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985" windowHeight="12525" activeTab="7"/>
  </bookViews>
  <sheets>
    <sheet name="2008 Matisevic" sheetId="1" r:id="rId1"/>
    <sheet name="Graphs" sheetId="3" r:id="rId2"/>
    <sheet name="573K_0dpa" sheetId="4" r:id="rId3"/>
    <sheet name="573K_0.06dpa" sheetId="5" r:id="rId4"/>
    <sheet name="573K_0.6dpa" sheetId="6" r:id="rId5"/>
    <sheet name="573K_1.5dpa" sheetId="7" r:id="rId6"/>
    <sheet name="473K_0dpa" sheetId="8" r:id="rId7"/>
    <sheet name="473K_2.95dpa" sheetId="9" r:id="rId8"/>
  </sheets>
  <calcPr calcId="144525"/>
</workbook>
</file>

<file path=xl/sharedStrings.xml><?xml version="1.0" encoding="utf-8"?>
<sst xmlns="http://schemas.openxmlformats.org/spreadsheetml/2006/main" count="715" uniqueCount="134">
  <si>
    <t>T91 300degC</t>
  </si>
  <si>
    <t>Engg Stress Strain 0dpa T91 300degC</t>
  </si>
  <si>
    <t>True Stress Strain 0dpa T91 300degC</t>
  </si>
  <si>
    <t>Engg Stress Strain 0.06dpa T91 300degC</t>
  </si>
  <si>
    <t>True Stress Strain 0.06dpa T91 300degC</t>
  </si>
  <si>
    <t>Engg Stress Strain 0.6dpa T91 300degC</t>
  </si>
  <si>
    <t>True Stress Strain 0.6dpa T91 300degC</t>
  </si>
  <si>
    <t>Engg Stress Strain 1.5dpa T91 300degC</t>
  </si>
  <si>
    <t>True Stress Strain 1.5dpa T91 300degC</t>
  </si>
  <si>
    <t>E91 300degC</t>
  </si>
  <si>
    <t xml:space="preserve">Engg Stress Strain 0dpa </t>
  </si>
  <si>
    <t xml:space="preserve">True Stress Strain 0dpa </t>
  </si>
  <si>
    <t xml:space="preserve">Engg Stress Strain 0.06dpa </t>
  </si>
  <si>
    <t xml:space="preserve">True Stress Strain 0.06dpa </t>
  </si>
  <si>
    <t xml:space="preserve">Engg Stress Strain 0.6dpa </t>
  </si>
  <si>
    <t xml:space="preserve">True Stress Strain 0.6dpa </t>
  </si>
  <si>
    <t xml:space="preserve">Engg Stress Strain 1.5dpa </t>
  </si>
  <si>
    <t>True Stress Strain 1.5dpa</t>
  </si>
  <si>
    <t>T91 200degC</t>
  </si>
  <si>
    <t xml:space="preserve">Engg Stress Strain 2.95dpa </t>
  </si>
  <si>
    <t xml:space="preserve">True Stress Strain 2.95dpa </t>
  </si>
  <si>
    <t>dpa</t>
  </si>
  <si>
    <t>Defect Density</t>
  </si>
  <si>
    <t>Size (nm)</t>
  </si>
  <si>
    <t>time</t>
  </si>
  <si>
    <t>Ep_eff</t>
  </si>
  <si>
    <t>eeq</t>
  </si>
  <si>
    <t>gstrain_1</t>
  </si>
  <si>
    <t>gstrain_10</t>
  </si>
  <si>
    <t>gstrain_11</t>
  </si>
  <si>
    <t>gstrain_12</t>
  </si>
  <si>
    <t>gstrain_13</t>
  </si>
  <si>
    <t>gstrain_14</t>
  </si>
  <si>
    <t>gstrain_15</t>
  </si>
  <si>
    <t>gstrain_16</t>
  </si>
  <si>
    <t>gstrain_17</t>
  </si>
  <si>
    <t>gstrain_18</t>
  </si>
  <si>
    <t>gstrain_19</t>
  </si>
  <si>
    <t>gstrain_2</t>
  </si>
  <si>
    <t>gstrain_20</t>
  </si>
  <si>
    <t>gstrain_21</t>
  </si>
  <si>
    <t>gstrain_22</t>
  </si>
  <si>
    <t>gstrain_23</t>
  </si>
  <si>
    <t>gstrain_24</t>
  </si>
  <si>
    <t>gstrain_3</t>
  </si>
  <si>
    <t>gstrain_4</t>
  </si>
  <si>
    <t>gstrain_5</t>
  </si>
  <si>
    <t>gstrain_6</t>
  </si>
  <si>
    <t>gstrain_7</t>
  </si>
  <si>
    <t>gstrain_8</t>
  </si>
  <si>
    <t>gstrain_9</t>
  </si>
  <si>
    <t>rho_i</t>
  </si>
  <si>
    <t>rho_m</t>
  </si>
  <si>
    <t>strain_xx</t>
  </si>
  <si>
    <t>strain_yy</t>
  </si>
  <si>
    <t>strain_zz</t>
  </si>
  <si>
    <t>stress_xx</t>
  </si>
  <si>
    <t>stress_yy</t>
  </si>
  <si>
    <t>stress_zz</t>
  </si>
  <si>
    <t>vonmises</t>
  </si>
  <si>
    <t>6.3788596005387e-313</t>
  </si>
  <si>
    <t>Nloop_1</t>
  </si>
  <si>
    <t>Nloop_10</t>
  </si>
  <si>
    <t>Nloop_11</t>
  </si>
  <si>
    <t>Nloop_12</t>
  </si>
  <si>
    <t>Nloop_13</t>
  </si>
  <si>
    <t>Nloop_14</t>
  </si>
  <si>
    <t>Nloop_15</t>
  </si>
  <si>
    <t>Nloop_16</t>
  </si>
  <si>
    <t>Nloop_17</t>
  </si>
  <si>
    <t>Nloop_18</t>
  </si>
  <si>
    <t>Nloop_19</t>
  </si>
  <si>
    <t>Nloop_2</t>
  </si>
  <si>
    <t>Nloop_20</t>
  </si>
  <si>
    <t>Nloop_21</t>
  </si>
  <si>
    <t>Nloop_22</t>
  </si>
  <si>
    <t>Nloop_23</t>
  </si>
  <si>
    <t>Nloop_24</t>
  </si>
  <si>
    <t>Nloop_3</t>
  </si>
  <si>
    <t>Nloop_4</t>
  </si>
  <si>
    <t>Nloop_5</t>
  </si>
  <si>
    <t>Nloop_6</t>
  </si>
  <si>
    <t>Nloop_7</t>
  </si>
  <si>
    <t>Nloop_8</t>
  </si>
  <si>
    <t>Nloop_9</t>
  </si>
  <si>
    <t>dloop_1</t>
  </si>
  <si>
    <t>dloop_10</t>
  </si>
  <si>
    <t>dloop_11</t>
  </si>
  <si>
    <t>dloop_12</t>
  </si>
  <si>
    <t>dloop_13</t>
  </si>
  <si>
    <t>dloop_14</t>
  </si>
  <si>
    <t>dloop_15</t>
  </si>
  <si>
    <t>dloop_16</t>
  </si>
  <si>
    <t>dloop_17</t>
  </si>
  <si>
    <t>dloop_18</t>
  </si>
  <si>
    <t>dloop_19</t>
  </si>
  <si>
    <t>dloop_2</t>
  </si>
  <si>
    <t>dloop_20</t>
  </si>
  <si>
    <t>dloop_21</t>
  </si>
  <si>
    <t>dloop_22</t>
  </si>
  <si>
    <t>dloop_23</t>
  </si>
  <si>
    <t>dloop_24</t>
  </si>
  <si>
    <t>dloop_3</t>
  </si>
  <si>
    <t>dloop_4</t>
  </si>
  <si>
    <t>dloop_5</t>
  </si>
  <si>
    <t>dloop_6</t>
  </si>
  <si>
    <t>dloop_7</t>
  </si>
  <si>
    <t>dloop_8</t>
  </si>
  <si>
    <t>dloop_9</t>
  </si>
  <si>
    <t>gslipr_1</t>
  </si>
  <si>
    <t>gslipr_10</t>
  </si>
  <si>
    <t>gslipr_11</t>
  </si>
  <si>
    <t>gslipr_12</t>
  </si>
  <si>
    <t>gslipr_13</t>
  </si>
  <si>
    <t>gslipr_14</t>
  </si>
  <si>
    <t>gslipr_15</t>
  </si>
  <si>
    <t>gslipr_16</t>
  </si>
  <si>
    <t>gslipr_17</t>
  </si>
  <si>
    <t>gslipr_18</t>
  </si>
  <si>
    <t>gslipr_19</t>
  </si>
  <si>
    <t>gslipr_2</t>
  </si>
  <si>
    <t>gslipr_20</t>
  </si>
  <si>
    <t>gslipr_21</t>
  </si>
  <si>
    <t>gslipr_22</t>
  </si>
  <si>
    <t>gslipr_23</t>
  </si>
  <si>
    <t>gslipr_24</t>
  </si>
  <si>
    <t>gslipr_3</t>
  </si>
  <si>
    <t>gslipr_4</t>
  </si>
  <si>
    <t>gslipr_5</t>
  </si>
  <si>
    <t>gslipr_6</t>
  </si>
  <si>
    <t>gslipr_7</t>
  </si>
  <si>
    <t>gslipr_8</t>
  </si>
  <si>
    <t>gslipr_9</t>
  </si>
  <si>
    <t>1.4140806513672e-312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</si>
</sst>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_ * #,##0.00_ ;_ * \-#,##0.00_ ;_ * &quot;-&quot;??_ ;_ @_ "/>
  </numFmts>
  <fonts count="23">
    <font>
      <sz val="11"/>
      <color theme="1"/>
      <name val="Calibri"/>
      <charset val="134"/>
      <scheme val="minor"/>
    </font>
    <font>
      <sz val="10.5"/>
      <color rgb="FFFF0000"/>
      <name val="DejaVu Sans"/>
      <charset val="134"/>
    </font>
    <font>
      <sz val="10.5"/>
      <color rgb="FFFF0000"/>
      <name val="Droid Sans Mono"/>
      <charset val="134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5"/>
      <color theme="3"/>
      <name val="Calibri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0" fontId="5" fillId="24" borderId="0" applyNumberFormat="0" applyBorder="0" applyAlignment="0" applyProtection="0">
      <alignment vertical="center"/>
    </xf>
    <xf numFmtId="0" fontId="15" fillId="3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3" fillId="8" borderId="4" applyNumberFormat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0" fillId="20" borderId="8" applyNumberFormat="0" applyFont="0" applyAlignment="0" applyProtection="0">
      <alignment vertical="center"/>
    </xf>
    <xf numFmtId="0" fontId="20" fillId="26" borderId="7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9" fillId="8" borderId="7" applyNumberFormat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6" fillId="6" borderId="2" applyNumberFormat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11">
    <xf numFmtId="0" fontId="0" fillId="0" borderId="0" xfId="0"/>
    <xf numFmtId="11" fontId="0" fillId="0" borderId="0" xfId="0" applyNumberFormat="1"/>
    <xf numFmtId="0" fontId="0" fillId="0" borderId="0" xfId="0" applyFill="1" applyAlignment="1">
      <alignment vertical="center"/>
    </xf>
    <xf numFmtId="11" fontId="0" fillId="0" borderId="0" xfId="0" applyNumberFormat="1" applyFill="1" applyAlignment="1">
      <alignment vertical="center"/>
    </xf>
    <xf numFmtId="0" fontId="0" fillId="0" borderId="0" xfId="0" applyFill="1" applyAlignment="1">
      <alignment vertical="center"/>
    </xf>
    <xf numFmtId="11" fontId="0" fillId="0" borderId="0" xfId="0" applyNumberFormat="1" applyFill="1" applyAlignment="1">
      <alignment vertical="center"/>
    </xf>
    <xf numFmtId="11" fontId="1" fillId="0" borderId="0" xfId="0" applyNumberFormat="1" applyFont="1" applyAlignment="1">
      <alignment wrapText="1"/>
    </xf>
    <xf numFmtId="11" fontId="2" fillId="0" borderId="0" xfId="0" applyNumberFormat="1" applyFont="1" applyAlignment="1">
      <alignment wrapText="1"/>
    </xf>
    <xf numFmtId="0" fontId="0" fillId="2" borderId="0" xfId="0" applyFill="1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0" fontId="0" fillId="0" borderId="1" xfId="0" applyBorder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600153491941673"/>
          <c:y val="0.0268008890050987"/>
          <c:w val="0.912547966231773"/>
          <c:h val="0.777147339521506"/>
        </c:manualLayout>
      </c:layout>
      <c:scatterChart>
        <c:scatterStyle val="smooth"/>
        <c:varyColors val="0"/>
        <c:ser>
          <c:idx val="2"/>
          <c:order val="1"/>
          <c:tx>
            <c:strRef>
              <c:f>"CPFEM 573K 0dpa"</c:f>
              <c:strCache>
                <c:ptCount val="1"/>
                <c:pt idx="0">
                  <c:v>CPFEM 573K 0dpa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'573K_0dpa'!$AF$2:$AF$330</c:f>
              <c:numCache>
                <c:formatCode>General</c:formatCode>
                <c:ptCount val="329"/>
                <c:pt idx="0">
                  <c:v>0</c:v>
                </c:pt>
                <c:pt idx="1" c:formatCode="0.00E+00">
                  <c:v>2.5958678701229e-7</c:v>
                </c:pt>
                <c:pt idx="2" c:formatCode="0.00E+00">
                  <c:v>1.5485265742439e-6</c:v>
                </c:pt>
                <c:pt idx="3" c:formatCode="0.00E+00">
                  <c:v>8.3081338344716e-6</c:v>
                </c:pt>
                <c:pt idx="4" c:formatCode="0.00E+00">
                  <c:v>5.0160812446929e-5</c:v>
                </c:pt>
                <c:pt idx="5">
                  <c:v>0.00022372613576267</c:v>
                </c:pt>
                <c:pt idx="6">
                  <c:v>0.00042366073540269</c:v>
                </c:pt>
                <c:pt idx="7">
                  <c:v>0.00062355495502077</c:v>
                </c:pt>
                <c:pt idx="8">
                  <c:v>0.00082340881133508</c:v>
                </c:pt>
                <c:pt idx="9">
                  <c:v>0.0010232223210574</c:v>
                </c:pt>
                <c:pt idx="10">
                  <c:v>0.0012229955011275</c:v>
                </c:pt>
                <c:pt idx="11">
                  <c:v>0.0014227283941618</c:v>
                </c:pt>
                <c:pt idx="12">
                  <c:v>0.0016224211815866</c:v>
                </c:pt>
                <c:pt idx="13">
                  <c:v>0.0018220739171322</c:v>
                </c:pt>
                <c:pt idx="14">
                  <c:v>0.0019632758267215</c:v>
                </c:pt>
                <c:pt idx="15">
                  <c:v>0.0020128740007582</c:v>
                </c:pt>
                <c:pt idx="16">
                  <c:v>0.0020742902984147</c:v>
                </c:pt>
                <c:pt idx="17">
                  <c:v>0.0021398616323714</c:v>
                </c:pt>
                <c:pt idx="18">
                  <c:v>0.002221457377188</c:v>
                </c:pt>
                <c:pt idx="19">
                  <c:v>0.0024204947279284</c:v>
                </c:pt>
                <c:pt idx="20">
                  <c:v>0.0026199848140998</c:v>
                </c:pt>
                <c:pt idx="21">
                  <c:v>0.0028194341885475</c:v>
                </c:pt>
                <c:pt idx="22">
                  <c:v>0.0030188428530175</c:v>
                </c:pt>
                <c:pt idx="23">
                  <c:v>0.003218210798724</c:v>
                </c:pt>
                <c:pt idx="24">
                  <c:v>0.0034175380292093</c:v>
                </c:pt>
                <c:pt idx="25">
                  <c:v>0.0036168245682457</c:v>
                </c:pt>
                <c:pt idx="26">
                  <c:v>0.0038160704466716</c:v>
                </c:pt>
                <c:pt idx="27">
                  <c:v>0.0040152757249016</c:v>
                </c:pt>
                <c:pt idx="28">
                  <c:v>0.0042144404588204</c:v>
                </c:pt>
                <c:pt idx="29">
                  <c:v>0.0044135647131223</c:v>
                </c:pt>
                <c:pt idx="30">
                  <c:v>0.0046126485364673</c:v>
                </c:pt>
                <c:pt idx="31">
                  <c:v>0.0048116919664008</c:v>
                </c:pt>
                <c:pt idx="32">
                  <c:v>0.0050106950434683</c:v>
                </c:pt>
                <c:pt idx="33">
                  <c:v>0.0052096577972663</c:v>
                </c:pt>
                <c:pt idx="34">
                  <c:v>0.0054085802609528</c:v>
                </c:pt>
                <c:pt idx="35">
                  <c:v>0.0056074624616615</c:v>
                </c:pt>
                <c:pt idx="36">
                  <c:v>0.0058063044196622</c:v>
                </c:pt>
                <c:pt idx="37">
                  <c:v>0.0060051061600774</c:v>
                </c:pt>
                <c:pt idx="38">
                  <c:v>0.0062038676984579</c:v>
                </c:pt>
                <c:pt idx="39">
                  <c:v>0.0064025890487346</c:v>
                </c:pt>
                <c:pt idx="40">
                  <c:v>0.006601270223645</c:v>
                </c:pt>
                <c:pt idx="41">
                  <c:v>0.0067999112332007</c:v>
                </c:pt>
                <c:pt idx="42">
                  <c:v>0.006998512095144</c:v>
                </c:pt>
                <c:pt idx="43">
                  <c:v>0.0071970728281181</c:v>
                </c:pt>
                <c:pt idx="44">
                  <c:v>0.007395593447803</c:v>
                </c:pt>
                <c:pt idx="45">
                  <c:v>0.0075940739805651</c:v>
                </c:pt>
                <c:pt idx="46">
                  <c:v>0.0077925144396531</c:v>
                </c:pt>
                <c:pt idx="47">
                  <c:v>0.0079909148457374</c:v>
                </c:pt>
                <c:pt idx="48">
                  <c:v>0.0081892752180841</c:v>
                </c:pt>
                <c:pt idx="49">
                  <c:v>0.0083875955778011</c:v>
                </c:pt>
                <c:pt idx="50">
                  <c:v>0.0085858759425626</c:v>
                </c:pt>
                <c:pt idx="51">
                  <c:v>0.0087841163331917</c:v>
                </c:pt>
                <c:pt idx="52">
                  <c:v>0.008982316765759</c:v>
                </c:pt>
                <c:pt idx="53">
                  <c:v>0.0091804772580467</c:v>
                </c:pt>
                <c:pt idx="54">
                  <c:v>0.0093785978297561</c:v>
                </c:pt>
                <c:pt idx="55">
                  <c:v>0.0095766785003043</c:v>
                </c:pt>
                <c:pt idx="56">
                  <c:v>0.0097747192882239</c:v>
                </c:pt>
                <c:pt idx="57">
                  <c:v>0.0099727202086897</c:v>
                </c:pt>
                <c:pt idx="58">
                  <c:v>0.010170681284128</c:v>
                </c:pt>
                <c:pt idx="59">
                  <c:v>0.010368602533196</c:v>
                </c:pt>
                <c:pt idx="60">
                  <c:v>0.01056648396875</c:v>
                </c:pt>
                <c:pt idx="61">
                  <c:v>0.0107643256069</c:v>
                </c:pt>
                <c:pt idx="62">
                  <c:v>0.010962127467636</c:v>
                </c:pt>
                <c:pt idx="63">
                  <c:v>0.011159889569149</c:v>
                </c:pt>
                <c:pt idx="64">
                  <c:v>0.011357611927164</c:v>
                </c:pt>
                <c:pt idx="65">
                  <c:v>0.011555294557314</c:v>
                </c:pt>
                <c:pt idx="66">
                  <c:v>0.011752937471398</c:v>
                </c:pt>
                <c:pt idx="67">
                  <c:v>0.011950540689488</c:v>
                </c:pt>
                <c:pt idx="68">
                  <c:v>0.012148104228931</c:v>
                </c:pt>
                <c:pt idx="69">
                  <c:v>0.012345628095337</c:v>
                </c:pt>
                <c:pt idx="70">
                  <c:v>0.012543112342648</c:v>
                </c:pt>
                <c:pt idx="71">
                  <c:v>0.012740556937205</c:v>
                </c:pt>
                <c:pt idx="72">
                  <c:v>0.012937961904559</c:v>
                </c:pt>
                <c:pt idx="73">
                  <c:v>0.01313532726285</c:v>
                </c:pt>
                <c:pt idx="74">
                  <c:v>0.013332653033095</c:v>
                </c:pt>
                <c:pt idx="75">
                  <c:v>0.013529939233226</c:v>
                </c:pt>
                <c:pt idx="76">
                  <c:v>0.013727185880295</c:v>
                </c:pt>
                <c:pt idx="77">
                  <c:v>0.013924392992204</c:v>
                </c:pt>
                <c:pt idx="78">
                  <c:v>0.014121560586114</c:v>
                </c:pt>
                <c:pt idx="79">
                  <c:v>0.014318688680991</c:v>
                </c:pt>
                <c:pt idx="80">
                  <c:v>0.01451577729607</c:v>
                </c:pt>
                <c:pt idx="81">
                  <c:v>0.014712826447609</c:v>
                </c:pt>
                <c:pt idx="82">
                  <c:v>0.014909836155082</c:v>
                </c:pt>
                <c:pt idx="83">
                  <c:v>0.015106806436877</c:v>
                </c:pt>
                <c:pt idx="84">
                  <c:v>0.015303737308957</c:v>
                </c:pt>
                <c:pt idx="85">
                  <c:v>0.015500628791827</c:v>
                </c:pt>
                <c:pt idx="86">
                  <c:v>0.015697480902081</c:v>
                </c:pt>
                <c:pt idx="87">
                  <c:v>0.015894293656929</c:v>
                </c:pt>
                <c:pt idx="88">
                  <c:v>0.016091067069292</c:v>
                </c:pt>
                <c:pt idx="89">
                  <c:v>0.016287801157304</c:v>
                </c:pt>
                <c:pt idx="90">
                  <c:v>0.016484495936347</c:v>
                </c:pt>
                <c:pt idx="91">
                  <c:v>0.016681151424982</c:v>
                </c:pt>
                <c:pt idx="92">
                  <c:v>0.016877767637729</c:v>
                </c:pt>
                <c:pt idx="93">
                  <c:v>0.017074344583019</c:v>
                </c:pt>
                <c:pt idx="94">
                  <c:v>0.017270882289266</c:v>
                </c:pt>
                <c:pt idx="95">
                  <c:v>0.017467380772548</c:v>
                </c:pt>
                <c:pt idx="96">
                  <c:v>0.017663840045461</c:v>
                </c:pt>
                <c:pt idx="97">
                  <c:v>0.017860260127168</c:v>
                </c:pt>
                <c:pt idx="98">
                  <c:v>0.018056641032928</c:v>
                </c:pt>
                <c:pt idx="99">
                  <c:v>0.018252982780386</c:v>
                </c:pt>
                <c:pt idx="100">
                  <c:v>0.018449285382676</c:v>
                </c:pt>
                <c:pt idx="101">
                  <c:v>0.018645548858093</c:v>
                </c:pt>
                <c:pt idx="102">
                  <c:v>0.018841773222288</c:v>
                </c:pt>
                <c:pt idx="103">
                  <c:v>0.019037958514103</c:v>
                </c:pt>
                <c:pt idx="104">
                  <c:v>0.019234104721266</c:v>
                </c:pt>
                <c:pt idx="105">
                  <c:v>0.019430211860123</c:v>
                </c:pt>
                <c:pt idx="106">
                  <c:v>0.019626279947567</c:v>
                </c:pt>
                <c:pt idx="107">
                  <c:v>0.019822309002939</c:v>
                </c:pt>
                <c:pt idx="108">
                  <c:v>0.020018299045581</c:v>
                </c:pt>
                <c:pt idx="109">
                  <c:v>0.020214250089009</c:v>
                </c:pt>
                <c:pt idx="110">
                  <c:v>0.020410162151485</c:v>
                </c:pt>
                <c:pt idx="111">
                  <c:v>0.020606035248022</c:v>
                </c:pt>
                <c:pt idx="112">
                  <c:v>0.020801869392809</c:v>
                </c:pt>
                <c:pt idx="113">
                  <c:v>0.020997664601745</c:v>
                </c:pt>
                <c:pt idx="114">
                  <c:v>0.021193420887559</c:v>
                </c:pt>
                <c:pt idx="115">
                  <c:v>0.021389138265416</c:v>
                </c:pt>
                <c:pt idx="116">
                  <c:v>0.021584816762535</c:v>
                </c:pt>
                <c:pt idx="117">
                  <c:v>0.021780456386893</c:v>
                </c:pt>
                <c:pt idx="118">
                  <c:v>0.021976057158802</c:v>
                </c:pt>
                <c:pt idx="119">
                  <c:v>0.022171619087704</c:v>
                </c:pt>
                <c:pt idx="120">
                  <c:v>0.022367142194928</c:v>
                </c:pt>
                <c:pt idx="121">
                  <c:v>0.022562626490207</c:v>
                </c:pt>
                <c:pt idx="122">
                  <c:v>0.022758071994703</c:v>
                </c:pt>
                <c:pt idx="123">
                  <c:v>0.022953478718678</c:v>
                </c:pt>
                <c:pt idx="124">
                  <c:v>0.023148846681052</c:v>
                </c:pt>
                <c:pt idx="125">
                  <c:v>0.023344175897748</c:v>
                </c:pt>
                <c:pt idx="126">
                  <c:v>0.023539466379592</c:v>
                </c:pt>
                <c:pt idx="127">
                  <c:v>0.023734718147973</c:v>
                </c:pt>
                <c:pt idx="128">
                  <c:v>0.023929931212725</c:v>
                </c:pt>
                <c:pt idx="129">
                  <c:v>0.024125105593074</c:v>
                </c:pt>
                <c:pt idx="130">
                  <c:v>0.024320241301521</c:v>
                </c:pt>
                <c:pt idx="131">
                  <c:v>0.024515338356989</c:v>
                </c:pt>
                <c:pt idx="132">
                  <c:v>0.024710396771672</c:v>
                </c:pt>
                <c:pt idx="133">
                  <c:v>0.02490541656046</c:v>
                </c:pt>
                <c:pt idx="134">
                  <c:v>0.025100397742893</c:v>
                </c:pt>
                <c:pt idx="135">
                  <c:v>0.0252953403305</c:v>
                </c:pt>
                <c:pt idx="136">
                  <c:v>0.025490244341434</c:v>
                </c:pt>
                <c:pt idx="137">
                  <c:v>0.025685109792209</c:v>
                </c:pt>
                <c:pt idx="138">
                  <c:v>0.025879936695559</c:v>
                </c:pt>
                <c:pt idx="139">
                  <c:v>0.026074725069291</c:v>
                </c:pt>
                <c:pt idx="140">
                  <c:v>0.026269474925474</c:v>
                </c:pt>
                <c:pt idx="141">
                  <c:v>0.026464186280796</c:v>
                </c:pt>
                <c:pt idx="142">
                  <c:v>0.026658859152618</c:v>
                </c:pt>
                <c:pt idx="143">
                  <c:v>0.02685349354673</c:v>
                </c:pt>
                <c:pt idx="144">
                  <c:v>0.027048089492222</c:v>
                </c:pt>
                <c:pt idx="145">
                  <c:v>0.027242647005593</c:v>
                </c:pt>
                <c:pt idx="146">
                  <c:v>0.027437166098817</c:v>
                </c:pt>
                <c:pt idx="147">
                  <c:v>0.027631646786807</c:v>
                </c:pt>
                <c:pt idx="148">
                  <c:v>0.027826089086772</c:v>
                </c:pt>
                <c:pt idx="149">
                  <c:v>0.028020493015756</c:v>
                </c:pt>
                <c:pt idx="150">
                  <c:v>0.028214858584498</c:v>
                </c:pt>
                <c:pt idx="151">
                  <c:v>0.028409185812551</c:v>
                </c:pt>
                <c:pt idx="152">
                  <c:v>0.028603474712947</c:v>
                </c:pt>
                <c:pt idx="153">
                  <c:v>0.028797725304111</c:v>
                </c:pt>
                <c:pt idx="154">
                  <c:v>0.028991937597954</c:v>
                </c:pt>
                <c:pt idx="155">
                  <c:v>0.029186111609607</c:v>
                </c:pt>
                <c:pt idx="156">
                  <c:v>0.029380247356706</c:v>
                </c:pt>
                <c:pt idx="157">
                  <c:v>0.029574344855563</c:v>
                </c:pt>
                <c:pt idx="158">
                  <c:v>0.029768404119324</c:v>
                </c:pt>
                <c:pt idx="159">
                  <c:v>0.029962425162194</c:v>
                </c:pt>
                <c:pt idx="160">
                  <c:v>0.030156408001882</c:v>
                </c:pt>
                <c:pt idx="161">
                  <c:v>0.030350352654546</c:v>
                </c:pt>
                <c:pt idx="162">
                  <c:v>0.030544259133584</c:v>
                </c:pt>
                <c:pt idx="163">
                  <c:v>0.030738127452468</c:v>
                </c:pt>
                <c:pt idx="164">
                  <c:v>0.030931957632383</c:v>
                </c:pt>
                <c:pt idx="165">
                  <c:v>0.031125749690593</c:v>
                </c:pt>
                <c:pt idx="166">
                  <c:v>0.031319503633036</c:v>
                </c:pt>
                <c:pt idx="167">
                  <c:v>0.031513219476829</c:v>
                </c:pt>
                <c:pt idx="168">
                  <c:v>0.031706897238253</c:v>
                </c:pt>
                <c:pt idx="169">
                  <c:v>0.031900536931711</c:v>
                </c:pt>
                <c:pt idx="170">
                  <c:v>0.03209413857631</c:v>
                </c:pt>
                <c:pt idx="171">
                  <c:v>0.032287702187322</c:v>
                </c:pt>
                <c:pt idx="172">
                  <c:v>0.032481227778368</c:v>
                </c:pt>
                <c:pt idx="173">
                  <c:v>0.032674715364528</c:v>
                </c:pt>
                <c:pt idx="174">
                  <c:v>0.032868164960431</c:v>
                </c:pt>
                <c:pt idx="175">
                  <c:v>0.033061576584628</c:v>
                </c:pt>
                <c:pt idx="176">
                  <c:v>0.033254950250259</c:v>
                </c:pt>
                <c:pt idx="177">
                  <c:v>0.033448285973504</c:v>
                </c:pt>
                <c:pt idx="178">
                  <c:v>0.033641583769378</c:v>
                </c:pt>
                <c:pt idx="179">
                  <c:v>0.033834843653246</c:v>
                </c:pt>
                <c:pt idx="180">
                  <c:v>0.034028065642298</c:v>
                </c:pt>
                <c:pt idx="181">
                  <c:v>0.034221249747408</c:v>
                </c:pt>
                <c:pt idx="182">
                  <c:v>0.034414395986967</c:v>
                </c:pt>
                <c:pt idx="183">
                  <c:v>0.034607504375901</c:v>
                </c:pt>
                <c:pt idx="184">
                  <c:v>0.034800574924736</c:v>
                </c:pt>
                <c:pt idx="185">
                  <c:v>0.034993607653958</c:v>
                </c:pt>
                <c:pt idx="186">
                  <c:v>0.03518660257733</c:v>
                </c:pt>
                <c:pt idx="187">
                  <c:v>0.035379559713174</c:v>
                </c:pt>
                <c:pt idx="188">
                  <c:v>0.035572479075333</c:v>
                </c:pt>
                <c:pt idx="189">
                  <c:v>0.035765360679222</c:v>
                </c:pt>
                <c:pt idx="190">
                  <c:v>0.035958204540043</c:v>
                </c:pt>
                <c:pt idx="191">
                  <c:v>0.036151010673088</c:v>
                </c:pt>
                <c:pt idx="192">
                  <c:v>0.03634377909368</c:v>
                </c:pt>
                <c:pt idx="193">
                  <c:v>0.03653650981714</c:v>
                </c:pt>
                <c:pt idx="194">
                  <c:v>0.036729202858935</c:v>
                </c:pt>
                <c:pt idx="195">
                  <c:v>0.036921858234</c:v>
                </c:pt>
                <c:pt idx="196">
                  <c:v>0.037114475957861</c:v>
                </c:pt>
                <c:pt idx="197">
                  <c:v>0.037307056045423</c:v>
                </c:pt>
                <c:pt idx="198">
                  <c:v>0.037499598512562</c:v>
                </c:pt>
                <c:pt idx="199">
                  <c:v>0.03769210337458</c:v>
                </c:pt>
                <c:pt idx="200">
                  <c:v>0.037884570645323</c:v>
                </c:pt>
                <c:pt idx="201">
                  <c:v>0.038077000339131</c:v>
                </c:pt>
                <c:pt idx="202">
                  <c:v>0.038269392474725</c:v>
                </c:pt>
                <c:pt idx="203">
                  <c:v>0.038461747064839</c:v>
                </c:pt>
                <c:pt idx="204">
                  <c:v>0.038654064124807</c:v>
                </c:pt>
                <c:pt idx="205">
                  <c:v>0.038846343669815</c:v>
                </c:pt>
                <c:pt idx="206">
                  <c:v>0.039038585713704</c:v>
                </c:pt>
                <c:pt idx="207">
                  <c:v>0.039230790274513</c:v>
                </c:pt>
                <c:pt idx="208">
                  <c:v>0.039422957366287</c:v>
                </c:pt>
                <c:pt idx="209">
                  <c:v>0.039615087001779</c:v>
                </c:pt>
                <c:pt idx="210">
                  <c:v>0.039807179194543</c:v>
                </c:pt>
                <c:pt idx="211">
                  <c:v>0.039999233960563</c:v>
                </c:pt>
                <c:pt idx="212">
                  <c:v>0.040191251312475</c:v>
                </c:pt>
                <c:pt idx="213">
                  <c:v>0.040383231269</c:v>
                </c:pt>
                <c:pt idx="214">
                  <c:v>0.040575173842487</c:v>
                </c:pt>
                <c:pt idx="215">
                  <c:v>0.040767079047232</c:v>
                </c:pt>
                <c:pt idx="216">
                  <c:v>0.040958946900059</c:v>
                </c:pt>
              </c:numCache>
            </c:numRef>
          </c:xVal>
          <c:yVal>
            <c:numRef>
              <c:f>'573K_0dpa'!$AI$2:$AI$280</c:f>
              <c:numCache>
                <c:formatCode>General</c:formatCode>
                <c:ptCount val="279"/>
                <c:pt idx="0">
                  <c:v>0</c:v>
                </c:pt>
                <c:pt idx="1">
                  <c:v>0.057901818221524</c:v>
                </c:pt>
                <c:pt idx="2">
                  <c:v>0.34540749031004</c:v>
                </c:pt>
                <c:pt idx="3">
                  <c:v>1.8532512742948</c:v>
                </c:pt>
                <c:pt idx="4">
                  <c:v>11.191935412334</c:v>
                </c:pt>
                <c:pt idx="5">
                  <c:v>49.973829141165</c:v>
                </c:pt>
                <c:pt idx="6">
                  <c:v>94.760216843785</c:v>
                </c:pt>
                <c:pt idx="7">
                  <c:v>139.65734280264</c:v>
                </c:pt>
                <c:pt idx="8">
                  <c:v>184.66488348602</c:v>
                </c:pt>
                <c:pt idx="9">
                  <c:v>229.78301280395</c:v>
                </c:pt>
                <c:pt idx="10">
                  <c:v>275.01059945529</c:v>
                </c:pt>
                <c:pt idx="11">
                  <c:v>320.2017996312</c:v>
                </c:pt>
                <c:pt idx="12">
                  <c:v>362.76830684486</c:v>
                </c:pt>
                <c:pt idx="13">
                  <c:v>394.68701005958</c:v>
                </c:pt>
                <c:pt idx="14">
                  <c:v>410.35942428623</c:v>
                </c:pt>
                <c:pt idx="15">
                  <c:v>415.75925980134</c:v>
                </c:pt>
                <c:pt idx="16">
                  <c:v>420.98420951961</c:v>
                </c:pt>
                <c:pt idx="17">
                  <c:v>425.44583000949</c:v>
                </c:pt>
                <c:pt idx="18">
                  <c:v>430.02415016936</c:v>
                </c:pt>
                <c:pt idx="19">
                  <c:v>438.57292011476</c:v>
                </c:pt>
                <c:pt idx="20">
                  <c:v>444.94310916733</c:v>
                </c:pt>
                <c:pt idx="21">
                  <c:v>450.00572610776</c:v>
                </c:pt>
                <c:pt idx="22">
                  <c:v>454.18099879762</c:v>
                </c:pt>
                <c:pt idx="23">
                  <c:v>457.71393725442</c:v>
                </c:pt>
                <c:pt idx="24">
                  <c:v>460.76252489363</c:v>
                </c:pt>
                <c:pt idx="25">
                  <c:v>463.4342571791</c:v>
                </c:pt>
                <c:pt idx="26">
                  <c:v>465.80975916271</c:v>
                </c:pt>
                <c:pt idx="27">
                  <c:v>467.94505191063</c:v>
                </c:pt>
                <c:pt idx="28">
                  <c:v>469.88150116552</c:v>
                </c:pt>
                <c:pt idx="29">
                  <c:v>471.6515603393</c:v>
                </c:pt>
                <c:pt idx="30">
                  <c:v>473.28182511064</c:v>
                </c:pt>
                <c:pt idx="31">
                  <c:v>474.79326450657</c:v>
                </c:pt>
                <c:pt idx="32">
                  <c:v>476.20336473953</c:v>
                </c:pt>
                <c:pt idx="33">
                  <c:v>477.52676844774</c:v>
                </c:pt>
                <c:pt idx="34">
                  <c:v>478.77704611587</c:v>
                </c:pt>
                <c:pt idx="35">
                  <c:v>479.96377445805</c:v>
                </c:pt>
                <c:pt idx="36">
                  <c:v>481.09529061356</c:v>
                </c:pt>
                <c:pt idx="37">
                  <c:v>482.1795335697</c:v>
                </c:pt>
                <c:pt idx="38">
                  <c:v>483.2217556045</c:v>
                </c:pt>
                <c:pt idx="39">
                  <c:v>484.22623814736</c:v>
                </c:pt>
                <c:pt idx="40">
                  <c:v>485.19785672184</c:v>
                </c:pt>
                <c:pt idx="41">
                  <c:v>486.13950391532</c:v>
                </c:pt>
                <c:pt idx="42">
                  <c:v>487.05449006382</c:v>
                </c:pt>
                <c:pt idx="43">
                  <c:v>487.94566956384</c:v>
                </c:pt>
                <c:pt idx="44">
                  <c:v>488.81522545674</c:v>
                </c:pt>
                <c:pt idx="45">
                  <c:v>489.66642746619</c:v>
                </c:pt>
                <c:pt idx="46">
                  <c:v>490.49901005635</c:v>
                </c:pt>
                <c:pt idx="47">
                  <c:v>491.31502123982</c:v>
                </c:pt>
                <c:pt idx="48">
                  <c:v>492.11611793547</c:v>
                </c:pt>
                <c:pt idx="49">
                  <c:v>492.90344585009</c:v>
                </c:pt>
                <c:pt idx="50">
                  <c:v>493.67832663941</c:v>
                </c:pt>
                <c:pt idx="51">
                  <c:v>494.44137859307</c:v>
                </c:pt>
                <c:pt idx="52">
                  <c:v>495.19365377565</c:v>
                </c:pt>
                <c:pt idx="53">
                  <c:v>495.93558643932</c:v>
                </c:pt>
                <c:pt idx="54">
                  <c:v>496.66811842809</c:v>
                </c:pt>
                <c:pt idx="55">
                  <c:v>497.39184594433</c:v>
                </c:pt>
                <c:pt idx="56">
                  <c:v>498.10732542015</c:v>
                </c:pt>
                <c:pt idx="57">
                  <c:v>498.81522111143</c:v>
                </c:pt>
                <c:pt idx="58">
                  <c:v>499.51578239587</c:v>
                </c:pt>
                <c:pt idx="59">
                  <c:v>500.20971799418</c:v>
                </c:pt>
                <c:pt idx="60">
                  <c:v>500.89685755053</c:v>
                </c:pt>
                <c:pt idx="61">
                  <c:v>501.57770621511</c:v>
                </c:pt>
                <c:pt idx="62">
                  <c:v>502.2526719191</c:v>
                </c:pt>
                <c:pt idx="63">
                  <c:v>502.92216934172</c:v>
                </c:pt>
                <c:pt idx="64">
                  <c:v>503.58631665876</c:v>
                </c:pt>
                <c:pt idx="65">
                  <c:v>504.24522271183</c:v>
                </c:pt>
                <c:pt idx="66">
                  <c:v>504.89925261816</c:v>
                </c:pt>
                <c:pt idx="67">
                  <c:v>505.54861533162</c:v>
                </c:pt>
                <c:pt idx="68">
                  <c:v>506.19403383049</c:v>
                </c:pt>
                <c:pt idx="69">
                  <c:v>506.83461009529</c:v>
                </c:pt>
                <c:pt idx="70">
                  <c:v>507.47180166669</c:v>
                </c:pt>
                <c:pt idx="71">
                  <c:v>508.10446003701</c:v>
                </c:pt>
                <c:pt idx="72">
                  <c:v>508.73309786073</c:v>
                </c:pt>
                <c:pt idx="73">
                  <c:v>509.35801369314</c:v>
                </c:pt>
                <c:pt idx="74">
                  <c:v>509.97938747268</c:v>
                </c:pt>
                <c:pt idx="75">
                  <c:v>510.59734893387</c:v>
                </c:pt>
                <c:pt idx="76">
                  <c:v>511.21211213189</c:v>
                </c:pt>
                <c:pt idx="77">
                  <c:v>511.82390671919</c:v>
                </c:pt>
                <c:pt idx="78">
                  <c:v>512.43230659986</c:v>
                </c:pt>
                <c:pt idx="79">
                  <c:v>513.03757192539</c:v>
                </c:pt>
                <c:pt idx="80">
                  <c:v>513.63991602466</c:v>
                </c:pt>
                <c:pt idx="81">
                  <c:v>514.23961919475</c:v>
                </c:pt>
                <c:pt idx="82">
                  <c:v>514.83676063913</c:v>
                </c:pt>
                <c:pt idx="83">
                  <c:v>515.43075960191</c:v>
                </c:pt>
                <c:pt idx="84">
                  <c:v>516.02206873844</c:v>
                </c:pt>
                <c:pt idx="85">
                  <c:v>516.6108287253</c:v>
                </c:pt>
                <c:pt idx="86">
                  <c:v>517.19720213376</c:v>
                </c:pt>
                <c:pt idx="87">
                  <c:v>517.78110154063</c:v>
                </c:pt>
                <c:pt idx="88">
                  <c:v>518.36261511202</c:v>
                </c:pt>
                <c:pt idx="89">
                  <c:v>518.94167067609</c:v>
                </c:pt>
                <c:pt idx="90">
                  <c:v>519.51845551535</c:v>
                </c:pt>
                <c:pt idx="91">
                  <c:v>520.09312404844</c:v>
                </c:pt>
                <c:pt idx="92">
                  <c:v>520.66557454596</c:v>
                </c:pt>
                <c:pt idx="93">
                  <c:v>521.23615105307</c:v>
                </c:pt>
                <c:pt idx="94">
                  <c:v>521.80442290911</c:v>
                </c:pt>
                <c:pt idx="95">
                  <c:v>522.37058930321</c:v>
                </c:pt>
                <c:pt idx="96">
                  <c:v>522.93486209135</c:v>
                </c:pt>
                <c:pt idx="97">
                  <c:v>523.49721074533</c:v>
                </c:pt>
                <c:pt idx="98">
                  <c:v>524.05756041844</c:v>
                </c:pt>
                <c:pt idx="99">
                  <c:v>524.61606965146</c:v>
                </c:pt>
                <c:pt idx="100">
                  <c:v>525.17270868866</c:v>
                </c:pt>
                <c:pt idx="101">
                  <c:v>525.72763156615</c:v>
                </c:pt>
                <c:pt idx="102">
                  <c:v>526.28099064521</c:v>
                </c:pt>
                <c:pt idx="103">
                  <c:v>526.83286722685</c:v>
                </c:pt>
                <c:pt idx="104">
                  <c:v>527.38260173689</c:v>
                </c:pt>
                <c:pt idx="105">
                  <c:v>527.93057891795</c:v>
                </c:pt>
                <c:pt idx="106">
                  <c:v>528.47695165259</c:v>
                </c:pt>
                <c:pt idx="107">
                  <c:v>529.02168838707</c:v>
                </c:pt>
                <c:pt idx="108">
                  <c:v>529.56474371283</c:v>
                </c:pt>
                <c:pt idx="109">
                  <c:v>530.10616632694</c:v>
                </c:pt>
                <c:pt idx="110">
                  <c:v>530.64602672047</c:v>
                </c:pt>
                <c:pt idx="111">
                  <c:v>531.18476043404</c:v>
                </c:pt>
                <c:pt idx="112">
                  <c:v>531.72170252404</c:v>
                </c:pt>
                <c:pt idx="113">
                  <c:v>532.25714090849</c:v>
                </c:pt>
                <c:pt idx="114">
                  <c:v>532.79130955095</c:v>
                </c:pt>
                <c:pt idx="115">
                  <c:v>533.32379679959</c:v>
                </c:pt>
                <c:pt idx="116">
                  <c:v>533.85469612916</c:v>
                </c:pt>
                <c:pt idx="117">
                  <c:v>534.3841340206</c:v>
                </c:pt>
                <c:pt idx="118">
                  <c:v>534.91218831873</c:v>
                </c:pt>
                <c:pt idx="119">
                  <c:v>535.43882634437</c:v>
                </c:pt>
                <c:pt idx="120">
                  <c:v>535.96411954801</c:v>
                </c:pt>
                <c:pt idx="121">
                  <c:v>536.48803337527</c:v>
                </c:pt>
                <c:pt idx="122">
                  <c:v>537.0106365734</c:v>
                </c:pt>
                <c:pt idx="123">
                  <c:v>537.53189784202</c:v>
                </c:pt>
                <c:pt idx="124">
                  <c:v>538.05187937025</c:v>
                </c:pt>
                <c:pt idx="125">
                  <c:v>538.57069418458</c:v>
                </c:pt>
                <c:pt idx="126">
                  <c:v>539.08814489668</c:v>
                </c:pt>
                <c:pt idx="127">
                  <c:v>539.60432007702</c:v>
                </c:pt>
                <c:pt idx="128">
                  <c:v>540.11924358059</c:v>
                </c:pt>
                <c:pt idx="129">
                  <c:v>540.63294615508</c:v>
                </c:pt>
                <c:pt idx="130">
                  <c:v>541.14541805247</c:v>
                </c:pt>
                <c:pt idx="131">
                  <c:v>541.65671907841</c:v>
                </c:pt>
                <c:pt idx="132">
                  <c:v>542.16683574454</c:v>
                </c:pt>
                <c:pt idx="133">
                  <c:v>542.675755107</c:v>
                </c:pt>
                <c:pt idx="134">
                  <c:v>543.18354560151</c:v>
                </c:pt>
                <c:pt idx="135">
                  <c:v>543.69015030176</c:v>
                </c:pt>
                <c:pt idx="136">
                  <c:v>544.1956463732</c:v>
                </c:pt>
                <c:pt idx="137">
                  <c:v>544.70005684768</c:v>
                </c:pt>
                <c:pt idx="138">
                  <c:v>545.20388178656</c:v>
                </c:pt>
                <c:pt idx="139">
                  <c:v>545.70607561117</c:v>
                </c:pt>
                <c:pt idx="140">
                  <c:v>546.20712788283</c:v>
                </c:pt>
                <c:pt idx="141">
                  <c:v>546.70714992719</c:v>
                </c:pt>
                <c:pt idx="142">
                  <c:v>547.20646818501</c:v>
                </c:pt>
                <c:pt idx="143">
                  <c:v>547.70480938993</c:v>
                </c:pt>
                <c:pt idx="144">
                  <c:v>548.20161744814</c:v>
                </c:pt>
                <c:pt idx="145">
                  <c:v>548.69733455141</c:v>
                </c:pt>
                <c:pt idx="146">
                  <c:v>549.19201227078</c:v>
                </c:pt>
                <c:pt idx="147">
                  <c:v>549.68565193646</c:v>
                </c:pt>
                <c:pt idx="148">
                  <c:v>550.17826798052</c:v>
                </c:pt>
                <c:pt idx="149">
                  <c:v>550.66987921838</c:v>
                </c:pt>
                <c:pt idx="150">
                  <c:v>551.16046375084</c:v>
                </c:pt>
                <c:pt idx="151">
                  <c:v>551.65008293969</c:v>
                </c:pt>
                <c:pt idx="152">
                  <c:v>552.13868717559</c:v>
                </c:pt>
                <c:pt idx="153">
                  <c:v>552.62632290572</c:v>
                </c:pt>
                <c:pt idx="154">
                  <c:v>553.11298816915</c:v>
                </c:pt>
                <c:pt idx="155">
                  <c:v>553.59866075822</c:v>
                </c:pt>
                <c:pt idx="156">
                  <c:v>554.08337756528</c:v>
                </c:pt>
                <c:pt idx="157">
                  <c:v>554.56716051207</c:v>
                </c:pt>
                <c:pt idx="158">
                  <c:v>555.04999111799</c:v>
                </c:pt>
                <c:pt idx="159">
                  <c:v>555.53186439588</c:v>
                </c:pt>
                <c:pt idx="160">
                  <c:v>556.01281215126</c:v>
                </c:pt>
                <c:pt idx="161">
                  <c:v>556.49284880663</c:v>
                </c:pt>
                <c:pt idx="162">
                  <c:v>556.97195528416</c:v>
                </c:pt>
                <c:pt idx="163">
                  <c:v>557.45013708912</c:v>
                </c:pt>
                <c:pt idx="164">
                  <c:v>557.92774943825</c:v>
                </c:pt>
                <c:pt idx="165">
                  <c:v>558.40428557598</c:v>
                </c:pt>
                <c:pt idx="166">
                  <c:v>558.87980901784</c:v>
                </c:pt>
                <c:pt idx="167">
                  <c:v>559.35442334381</c:v>
                </c:pt>
                <c:pt idx="168">
                  <c:v>559.82816438039</c:v>
                </c:pt>
                <c:pt idx="169">
                  <c:v>560.30099421593</c:v>
                </c:pt>
                <c:pt idx="170">
                  <c:v>560.77308356655</c:v>
                </c:pt>
                <c:pt idx="171">
                  <c:v>561.24455200601</c:v>
                </c:pt>
                <c:pt idx="172">
                  <c:v>561.71484250145</c:v>
                </c:pt>
                <c:pt idx="173">
                  <c:v>562.18425651791</c:v>
                </c:pt>
                <c:pt idx="174">
                  <c:v>562.65278624068</c:v>
                </c:pt>
                <c:pt idx="175">
                  <c:v>563.12050527167</c:v>
                </c:pt>
                <c:pt idx="176">
                  <c:v>563.58735945295</c:v>
                </c:pt>
                <c:pt idx="177">
                  <c:v>564.05338527814</c:v>
                </c:pt>
                <c:pt idx="178">
                  <c:v>564.51858829426</c:v>
                </c:pt>
                <c:pt idx="179">
                  <c:v>564.98295486231</c:v>
                </c:pt>
                <c:pt idx="180">
                  <c:v>565.44652038475</c:v>
                </c:pt>
                <c:pt idx="181">
                  <c:v>565.90926539599</c:v>
                </c:pt>
                <c:pt idx="182">
                  <c:v>566.37119805114</c:v>
                </c:pt>
                <c:pt idx="183">
                  <c:v>566.83232785315</c:v>
                </c:pt>
                <c:pt idx="184">
                  <c:v>567.29273182425</c:v>
                </c:pt>
                <c:pt idx="185">
                  <c:v>567.75249389654</c:v>
                </c:pt>
                <c:pt idx="186">
                  <c:v>568.21143486579</c:v>
                </c:pt>
                <c:pt idx="187">
                  <c:v>568.66952625318</c:v>
                </c:pt>
                <c:pt idx="188">
                  <c:v>569.12674030181</c:v>
                </c:pt>
                <c:pt idx="189">
                  <c:v>569.58316560666</c:v>
                </c:pt>
                <c:pt idx="190">
                  <c:v>570.03881826799</c:v>
                </c:pt>
                <c:pt idx="191">
                  <c:v>570.49370512508</c:v>
                </c:pt>
                <c:pt idx="192">
                  <c:v>570.94783140828</c:v>
                </c:pt>
                <c:pt idx="193">
                  <c:v>571.40120190939</c:v>
                </c:pt>
                <c:pt idx="194">
                  <c:v>571.85381736811</c:v>
                </c:pt>
                <c:pt idx="195">
                  <c:v>572.30568789124</c:v>
                </c:pt>
                <c:pt idx="196">
                  <c:v>572.75681808088</c:v>
                </c:pt>
                <c:pt idx="197">
                  <c:v>573.20721407859</c:v>
                </c:pt>
                <c:pt idx="198">
                  <c:v>573.65687237258</c:v>
                </c:pt>
                <c:pt idx="199">
                  <c:v>574.10580260671</c:v>
                </c:pt>
                <c:pt idx="200">
                  <c:v>574.55400255348</c:v>
                </c:pt>
                <c:pt idx="201">
                  <c:v>575.00147868174</c:v>
                </c:pt>
                <c:pt idx="202">
                  <c:v>575.44824113068</c:v>
                </c:pt>
                <c:pt idx="203">
                  <c:v>575.89429636863</c:v>
                </c:pt>
                <c:pt idx="204">
                  <c:v>576.33963026023</c:v>
                </c:pt>
                <c:pt idx="205">
                  <c:v>576.78427260082</c:v>
                </c:pt>
                <c:pt idx="206">
                  <c:v>577.22818514853</c:v>
                </c:pt>
                <c:pt idx="207">
                  <c:v>577.6714407545</c:v>
                </c:pt>
                <c:pt idx="208">
                  <c:v>578.11412755057</c:v>
                </c:pt>
                <c:pt idx="209">
                  <c:v>578.55603475191</c:v>
                </c:pt>
                <c:pt idx="210">
                  <c:v>578.99718967742</c:v>
                </c:pt>
                <c:pt idx="211">
                  <c:v>579.43765581839</c:v>
                </c:pt>
                <c:pt idx="212">
                  <c:v>579.87742594014</c:v>
                </c:pt>
                <c:pt idx="213">
                  <c:v>580.31652895087</c:v>
                </c:pt>
                <c:pt idx="214">
                  <c:v>580.75494586329</c:v>
                </c:pt>
                <c:pt idx="215">
                  <c:v>581.19268895727</c:v>
                </c:pt>
                <c:pt idx="216">
                  <c:v>581.62979297134</c:v>
                </c:pt>
              </c:numCache>
            </c:numRef>
          </c:yVal>
          <c:smooth val="1"/>
        </c:ser>
        <c:ser>
          <c:idx val="1"/>
          <c:order val="2"/>
          <c:tx>
            <c:strRef>
              <c:f>"CPFEM 0.06dpa"</c:f>
              <c:strCache>
                <c:ptCount val="1"/>
                <c:pt idx="0">
                  <c:v>CPFEM 0.06dpa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'573K_0.06dpa'!$CB$2:$CB$2100</c:f>
              <c:numCache>
                <c:formatCode>General</c:formatCode>
                <c:ptCount val="2099"/>
                <c:pt idx="0">
                  <c:v>0</c:v>
                </c:pt>
                <c:pt idx="1" c:formatCode="0.00E+00">
                  <c:v>2.6e-7</c:v>
                </c:pt>
                <c:pt idx="2" c:formatCode="0.00E+00">
                  <c:v>1.55e-6</c:v>
                </c:pt>
                <c:pt idx="3" c:formatCode="0.00E+00">
                  <c:v>8.31e-6</c:v>
                </c:pt>
                <c:pt idx="4" c:formatCode="0.00E+00">
                  <c:v>5.02e-5</c:v>
                </c:pt>
                <c:pt idx="5">
                  <c:v>0.000223726</c:v>
                </c:pt>
                <c:pt idx="6">
                  <c:v>0.000423661</c:v>
                </c:pt>
                <c:pt idx="7">
                  <c:v>0.000623555</c:v>
                </c:pt>
                <c:pt idx="8">
                  <c:v>0.000823409</c:v>
                </c:pt>
                <c:pt idx="9">
                  <c:v>0.001023222</c:v>
                </c:pt>
                <c:pt idx="10">
                  <c:v>0.001222996</c:v>
                </c:pt>
                <c:pt idx="11">
                  <c:v>0.001422728</c:v>
                </c:pt>
                <c:pt idx="12">
                  <c:v>0.001622421</c:v>
                </c:pt>
                <c:pt idx="13">
                  <c:v>0.001822074</c:v>
                </c:pt>
                <c:pt idx="14">
                  <c:v>0.002021686</c:v>
                </c:pt>
                <c:pt idx="15">
                  <c:v>0.002151179</c:v>
                </c:pt>
                <c:pt idx="16">
                  <c:v>0.002202741</c:v>
                </c:pt>
                <c:pt idx="17">
                  <c:v>0.002276426</c:v>
                </c:pt>
                <c:pt idx="18">
                  <c:v>0.002355484</c:v>
                </c:pt>
                <c:pt idx="19">
                  <c:v>0.002553892</c:v>
                </c:pt>
                <c:pt idx="20">
                  <c:v>0.002753355</c:v>
                </c:pt>
                <c:pt idx="21">
                  <c:v>0.002952778</c:v>
                </c:pt>
                <c:pt idx="22">
                  <c:v>0.003152159</c:v>
                </c:pt>
                <c:pt idx="23">
                  <c:v>0.0033515</c:v>
                </c:pt>
                <c:pt idx="24">
                  <c:v>0.003550801</c:v>
                </c:pt>
                <c:pt idx="25">
                  <c:v>0.003750061</c:v>
                </c:pt>
                <c:pt idx="26">
                  <c:v>0.00394928</c:v>
                </c:pt>
                <c:pt idx="27">
                  <c:v>0.004148458</c:v>
                </c:pt>
                <c:pt idx="28">
                  <c:v>0.004347596</c:v>
                </c:pt>
                <c:pt idx="29">
                  <c:v>0.004546693</c:v>
                </c:pt>
                <c:pt idx="30">
                  <c:v>0.00474575</c:v>
                </c:pt>
                <c:pt idx="31">
                  <c:v>0.004944767</c:v>
                </c:pt>
                <c:pt idx="32">
                  <c:v>0.005143743</c:v>
                </c:pt>
                <c:pt idx="33">
                  <c:v>0.005342679</c:v>
                </c:pt>
                <c:pt idx="34">
                  <c:v>0.005541575</c:v>
                </c:pt>
                <c:pt idx="35">
                  <c:v>0.00574043</c:v>
                </c:pt>
                <c:pt idx="36">
                  <c:v>0.005939245</c:v>
                </c:pt>
                <c:pt idx="37">
                  <c:v>0.00613802</c:v>
                </c:pt>
                <c:pt idx="38">
                  <c:v>0.006336755</c:v>
                </c:pt>
                <c:pt idx="39">
                  <c:v>0.006535449</c:v>
                </c:pt>
                <c:pt idx="40">
                  <c:v>0.006734103</c:v>
                </c:pt>
                <c:pt idx="41">
                  <c:v>0.006932718</c:v>
                </c:pt>
                <c:pt idx="42">
                  <c:v>0.007131292</c:v>
                </c:pt>
                <c:pt idx="43">
                  <c:v>0.007329826</c:v>
                </c:pt>
                <c:pt idx="44">
                  <c:v>0.00752832</c:v>
                </c:pt>
                <c:pt idx="45">
                  <c:v>0.007726773</c:v>
                </c:pt>
                <c:pt idx="46">
                  <c:v>0.007925187</c:v>
                </c:pt>
                <c:pt idx="47">
                  <c:v>0.008123561</c:v>
                </c:pt>
                <c:pt idx="48">
                  <c:v>0.008321894</c:v>
                </c:pt>
                <c:pt idx="49">
                  <c:v>0.008520188</c:v>
                </c:pt>
                <c:pt idx="50">
                  <c:v>0.008718442</c:v>
                </c:pt>
                <c:pt idx="51">
                  <c:v>0.008916655</c:v>
                </c:pt>
                <c:pt idx="52">
                  <c:v>0.009114829</c:v>
                </c:pt>
                <c:pt idx="53">
                  <c:v>0.009312963</c:v>
                </c:pt>
                <c:pt idx="54">
                  <c:v>0.009511057</c:v>
                </c:pt>
                <c:pt idx="55">
                  <c:v>0.009709111</c:v>
                </c:pt>
                <c:pt idx="56">
                  <c:v>0.009907125</c:v>
                </c:pt>
                <c:pt idx="57">
                  <c:v>0.010105099</c:v>
                </c:pt>
                <c:pt idx="58">
                  <c:v>0.010303033</c:v>
                </c:pt>
                <c:pt idx="59">
                  <c:v>0.010500928</c:v>
                </c:pt>
                <c:pt idx="60">
                  <c:v>0.010698783</c:v>
                </c:pt>
                <c:pt idx="61">
                  <c:v>0.010896598</c:v>
                </c:pt>
                <c:pt idx="62">
                  <c:v>0.011094373</c:v>
                </c:pt>
                <c:pt idx="63">
                  <c:v>0.011292108</c:v>
                </c:pt>
                <c:pt idx="64">
                  <c:v>0.011489804</c:v>
                </c:pt>
                <c:pt idx="65">
                  <c:v>0.01168746</c:v>
                </c:pt>
                <c:pt idx="66">
                  <c:v>0.011885076</c:v>
                </c:pt>
                <c:pt idx="67">
                  <c:v>0.012082653</c:v>
                </c:pt>
                <c:pt idx="68">
                  <c:v>0.01228019</c:v>
                </c:pt>
                <c:pt idx="69">
                  <c:v>0.012477687</c:v>
                </c:pt>
                <c:pt idx="70">
                  <c:v>0.012675145</c:v>
                </c:pt>
                <c:pt idx="71">
                  <c:v>0.012872563</c:v>
                </c:pt>
                <c:pt idx="72">
                  <c:v>0.013069941</c:v>
                </c:pt>
                <c:pt idx="73">
                  <c:v>0.01326728</c:v>
                </c:pt>
                <c:pt idx="74">
                  <c:v>0.01346458</c:v>
                </c:pt>
                <c:pt idx="75">
                  <c:v>0.013661839</c:v>
                </c:pt>
                <c:pt idx="76">
                  <c:v>0.013859059</c:v>
                </c:pt>
                <c:pt idx="77">
                  <c:v>0.01405624</c:v>
                </c:pt>
                <c:pt idx="78">
                  <c:v>0.014253381</c:v>
                </c:pt>
                <c:pt idx="79">
                  <c:v>0.014450483</c:v>
                </c:pt>
                <c:pt idx="80">
                  <c:v>0.014647545</c:v>
                </c:pt>
                <c:pt idx="81">
                  <c:v>0.014844568</c:v>
                </c:pt>
                <c:pt idx="82">
                  <c:v>0.015041551</c:v>
                </c:pt>
                <c:pt idx="83">
                  <c:v>0.015238495</c:v>
                </c:pt>
                <c:pt idx="84">
                  <c:v>0.015435399</c:v>
                </c:pt>
                <c:pt idx="85">
                  <c:v>0.015632264</c:v>
                </c:pt>
                <c:pt idx="86">
                  <c:v>0.01582909</c:v>
                </c:pt>
                <c:pt idx="87">
                  <c:v>0.016025876</c:v>
                </c:pt>
                <c:pt idx="88">
                  <c:v>0.016222623</c:v>
                </c:pt>
                <c:pt idx="89">
                  <c:v>0.016419331</c:v>
                </c:pt>
                <c:pt idx="90">
                  <c:v>0.016615999</c:v>
                </c:pt>
                <c:pt idx="91">
                  <c:v>0.016812628</c:v>
                </c:pt>
                <c:pt idx="92">
                  <c:v>0.017009218</c:v>
                </c:pt>
                <c:pt idx="93">
                  <c:v>0.017205769</c:v>
                </c:pt>
                <c:pt idx="94">
                  <c:v>0.01740228</c:v>
                </c:pt>
                <c:pt idx="95">
                  <c:v>0.017598752</c:v>
                </c:pt>
                <c:pt idx="96">
                  <c:v>0.017795185</c:v>
                </c:pt>
                <c:pt idx="97">
                  <c:v>0.017991579</c:v>
                </c:pt>
                <c:pt idx="98">
                  <c:v>0.018187933</c:v>
                </c:pt>
                <c:pt idx="99">
                  <c:v>0.018384249</c:v>
                </c:pt>
                <c:pt idx="100">
                  <c:v>0.018580525</c:v>
                </c:pt>
                <c:pt idx="101">
                  <c:v>0.018776762</c:v>
                </c:pt>
                <c:pt idx="102">
                  <c:v>0.01897296</c:v>
                </c:pt>
                <c:pt idx="103">
                  <c:v>0.019169119</c:v>
                </c:pt>
                <c:pt idx="104">
                  <c:v>0.019365239</c:v>
                </c:pt>
                <c:pt idx="105">
                  <c:v>0.01956132</c:v>
                </c:pt>
                <c:pt idx="106">
                  <c:v>0.019757361</c:v>
                </c:pt>
                <c:pt idx="107">
                  <c:v>0.019953364</c:v>
                </c:pt>
                <c:pt idx="108">
                  <c:v>0.020149328</c:v>
                </c:pt>
                <c:pt idx="109">
                  <c:v>0.020345253</c:v>
                </c:pt>
                <c:pt idx="110">
                  <c:v>0.020541139</c:v>
                </c:pt>
                <c:pt idx="111">
                  <c:v>0.020736985</c:v>
                </c:pt>
                <c:pt idx="112">
                  <c:v>0.020932793</c:v>
                </c:pt>
                <c:pt idx="113">
                  <c:v>0.021128562</c:v>
                </c:pt>
                <c:pt idx="114">
                  <c:v>0.021324292</c:v>
                </c:pt>
                <c:pt idx="115">
                  <c:v>0.021519983</c:v>
                </c:pt>
                <c:pt idx="116">
                  <c:v>0.021715636</c:v>
                </c:pt>
                <c:pt idx="117">
                  <c:v>0.021911249</c:v>
                </c:pt>
                <c:pt idx="118">
                  <c:v>0.022106824</c:v>
                </c:pt>
                <c:pt idx="119">
                  <c:v>0.02230236</c:v>
                </c:pt>
                <c:pt idx="120">
                  <c:v>0.022497856</c:v>
                </c:pt>
                <c:pt idx="121">
                  <c:v>0.022693315</c:v>
                </c:pt>
                <c:pt idx="122">
                  <c:v>0.022888734</c:v>
                </c:pt>
                <c:pt idx="123">
                  <c:v>0.023084114</c:v>
                </c:pt>
                <c:pt idx="124">
                  <c:v>0.023279456</c:v>
                </c:pt>
                <c:pt idx="125">
                  <c:v>0.023474759</c:v>
                </c:pt>
                <c:pt idx="126">
                  <c:v>0.023670024</c:v>
                </c:pt>
                <c:pt idx="127">
                  <c:v>0.023865249</c:v>
                </c:pt>
                <c:pt idx="128">
                  <c:v>0.024060436</c:v>
                </c:pt>
                <c:pt idx="129">
                  <c:v>0.024255585</c:v>
                </c:pt>
                <c:pt idx="130">
                  <c:v>0.024450694</c:v>
                </c:pt>
                <c:pt idx="131">
                  <c:v>0.024645765</c:v>
                </c:pt>
                <c:pt idx="132">
                  <c:v>0.024840798</c:v>
                </c:pt>
                <c:pt idx="133">
                  <c:v>0.025035791</c:v>
                </c:pt>
                <c:pt idx="134">
                  <c:v>0.025230746</c:v>
                </c:pt>
                <c:pt idx="135">
                  <c:v>0.025425663</c:v>
                </c:pt>
                <c:pt idx="136">
                  <c:v>0.025620541</c:v>
                </c:pt>
                <c:pt idx="137">
                  <c:v>0.02581538</c:v>
                </c:pt>
                <c:pt idx="138">
                  <c:v>0.026010181</c:v>
                </c:pt>
                <c:pt idx="139">
                  <c:v>0.026204944</c:v>
                </c:pt>
                <c:pt idx="140">
                  <c:v>0.026399668</c:v>
                </c:pt>
                <c:pt idx="141">
                  <c:v>0.026594353</c:v>
                </c:pt>
                <c:pt idx="142">
                  <c:v>0.026789</c:v>
                </c:pt>
                <c:pt idx="143">
                  <c:v>0.026983608</c:v>
                </c:pt>
                <c:pt idx="144">
                  <c:v>0.027178178</c:v>
                </c:pt>
                <c:pt idx="145">
                  <c:v>0.02737271</c:v>
                </c:pt>
                <c:pt idx="146">
                  <c:v>0.027567203</c:v>
                </c:pt>
                <c:pt idx="147">
                  <c:v>0.027761658</c:v>
                </c:pt>
                <c:pt idx="148">
                  <c:v>0.027956074</c:v>
                </c:pt>
                <c:pt idx="149">
                  <c:v>0.028150452</c:v>
                </c:pt>
                <c:pt idx="150">
                  <c:v>0.028344792</c:v>
                </c:pt>
                <c:pt idx="151">
                  <c:v>0.028539093</c:v>
                </c:pt>
                <c:pt idx="152">
                  <c:v>0.028733356</c:v>
                </c:pt>
                <c:pt idx="153">
                  <c:v>0.028927581</c:v>
                </c:pt>
                <c:pt idx="154">
                  <c:v>0.029121767</c:v>
                </c:pt>
                <c:pt idx="155">
                  <c:v>0.029315915</c:v>
                </c:pt>
                <c:pt idx="156">
                  <c:v>0.029510025</c:v>
                </c:pt>
                <c:pt idx="157">
                  <c:v>0.029704097</c:v>
                </c:pt>
                <c:pt idx="158">
                  <c:v>0.02989813</c:v>
                </c:pt>
                <c:pt idx="159">
                  <c:v>0.030092125</c:v>
                </c:pt>
                <c:pt idx="160">
                  <c:v>0.030286082</c:v>
                </c:pt>
                <c:pt idx="161">
                  <c:v>0.030480001</c:v>
                </c:pt>
                <c:pt idx="162">
                  <c:v>0.030673882</c:v>
                </c:pt>
                <c:pt idx="163">
                  <c:v>0.030867724</c:v>
                </c:pt>
                <c:pt idx="164">
                  <c:v>0.031061529</c:v>
                </c:pt>
                <c:pt idx="165">
                  <c:v>0.031255295</c:v>
                </c:pt>
                <c:pt idx="166">
                  <c:v>0.031449023</c:v>
                </c:pt>
                <c:pt idx="167">
                  <c:v>0.031642713</c:v>
                </c:pt>
                <c:pt idx="168">
                  <c:v>0.031836365</c:v>
                </c:pt>
                <c:pt idx="169">
                  <c:v>0.032029979</c:v>
                </c:pt>
                <c:pt idx="170">
                  <c:v>0.032223555</c:v>
                </c:pt>
                <c:pt idx="171">
                  <c:v>0.032417092</c:v>
                </c:pt>
                <c:pt idx="172">
                  <c:v>0.032610592</c:v>
                </c:pt>
                <c:pt idx="173">
                  <c:v>0.032804054</c:v>
                </c:pt>
                <c:pt idx="174">
                  <c:v>0.032997478</c:v>
                </c:pt>
                <c:pt idx="175">
                  <c:v>0.033190864</c:v>
                </c:pt>
                <c:pt idx="176">
                  <c:v>0.033384212</c:v>
                </c:pt>
                <c:pt idx="177">
                  <c:v>0.033577522</c:v>
                </c:pt>
                <c:pt idx="178">
                  <c:v>0.033770794</c:v>
                </c:pt>
                <c:pt idx="179">
                  <c:v>0.033964028</c:v>
                </c:pt>
                <c:pt idx="180">
                  <c:v>0.034157224</c:v>
                </c:pt>
                <c:pt idx="181">
                  <c:v>0.034350383</c:v>
                </c:pt>
                <c:pt idx="182">
                  <c:v>0.034543503</c:v>
                </c:pt>
                <c:pt idx="183">
                  <c:v>0.034736586</c:v>
                </c:pt>
                <c:pt idx="184">
                  <c:v>0.034929631</c:v>
                </c:pt>
                <c:pt idx="185">
                  <c:v>0.035122638</c:v>
                </c:pt>
                <c:pt idx="186">
                  <c:v>0.035315607</c:v>
                </c:pt>
                <c:pt idx="187">
                  <c:v>0.035508538</c:v>
                </c:pt>
                <c:pt idx="188">
                  <c:v>0.035701432</c:v>
                </c:pt>
                <c:pt idx="189">
                  <c:v>0.035894288</c:v>
                </c:pt>
                <c:pt idx="190">
                  <c:v>0.036087106</c:v>
                </c:pt>
                <c:pt idx="191">
                  <c:v>0.036279886</c:v>
                </c:pt>
                <c:pt idx="192">
                  <c:v>0.036472629</c:v>
                </c:pt>
                <c:pt idx="193">
                  <c:v>0.036665334</c:v>
                </c:pt>
                <c:pt idx="194">
                  <c:v>0.036858002</c:v>
                </c:pt>
                <c:pt idx="195">
                  <c:v>0.037050631</c:v>
                </c:pt>
                <c:pt idx="196">
                  <c:v>0.037243223</c:v>
                </c:pt>
                <c:pt idx="197">
                  <c:v>0.037435778</c:v>
                </c:pt>
                <c:pt idx="198">
                  <c:v>0.037628295</c:v>
                </c:pt>
                <c:pt idx="199">
                  <c:v>0.037820774</c:v>
                </c:pt>
                <c:pt idx="200">
                  <c:v>0.038013215</c:v>
                </c:pt>
                <c:pt idx="201">
                  <c:v>0.038205619</c:v>
                </c:pt>
                <c:pt idx="202">
                  <c:v>0.038397986</c:v>
                </c:pt>
                <c:pt idx="203">
                  <c:v>0.038590315</c:v>
                </c:pt>
                <c:pt idx="204">
                  <c:v>0.038782606</c:v>
                </c:pt>
                <c:pt idx="205">
                  <c:v>0.03897486</c:v>
                </c:pt>
                <c:pt idx="206">
                  <c:v>0.039167077</c:v>
                </c:pt>
                <c:pt idx="207">
                  <c:v>0.039359256</c:v>
                </c:pt>
                <c:pt idx="208">
                  <c:v>0.039551397</c:v>
                </c:pt>
                <c:pt idx="209">
                  <c:v>0.039743501</c:v>
                </c:pt>
                <c:pt idx="210">
                  <c:v>0.039935568</c:v>
                </c:pt>
                <c:pt idx="211">
                  <c:v>0.040127597</c:v>
                </c:pt>
                <c:pt idx="212">
                  <c:v>0.040319589</c:v>
                </c:pt>
                <c:pt idx="213">
                  <c:v>0.040511543</c:v>
                </c:pt>
                <c:pt idx="214">
                  <c:v>0.04070346</c:v>
                </c:pt>
                <c:pt idx="215">
                  <c:v>0.04089534</c:v>
                </c:pt>
                <c:pt idx="216">
                  <c:v>0.041087182</c:v>
                </c:pt>
              </c:numCache>
            </c:numRef>
          </c:xVal>
          <c:yVal>
            <c:numRef>
              <c:f>'573K_0.06dpa'!$CE$2:$CE$1400</c:f>
              <c:numCache>
                <c:formatCode>General</c:formatCode>
                <c:ptCount val="1399"/>
                <c:pt idx="0">
                  <c:v>0</c:v>
                </c:pt>
                <c:pt idx="1">
                  <c:v>0.057901818</c:v>
                </c:pt>
                <c:pt idx="2">
                  <c:v>0.34540749</c:v>
                </c:pt>
                <c:pt idx="3">
                  <c:v>1.853251274</c:v>
                </c:pt>
                <c:pt idx="4">
                  <c:v>11.19193541</c:v>
                </c:pt>
                <c:pt idx="5">
                  <c:v>49.97382914</c:v>
                </c:pt>
                <c:pt idx="6">
                  <c:v>94.76021684</c:v>
                </c:pt>
                <c:pt idx="7">
                  <c:v>139.6573428</c:v>
                </c:pt>
                <c:pt idx="8">
                  <c:v>184.6648835</c:v>
                </c:pt>
                <c:pt idx="9">
                  <c:v>229.7830164</c:v>
                </c:pt>
                <c:pt idx="10">
                  <c:v>275.0117261</c:v>
                </c:pt>
                <c:pt idx="11">
                  <c:v>320.3263962</c:v>
                </c:pt>
                <c:pt idx="12">
                  <c:v>364.8942313</c:v>
                </c:pt>
                <c:pt idx="13">
                  <c:v>403.4231858</c:v>
                </c:pt>
                <c:pt idx="14">
                  <c:v>429.6857556</c:v>
                </c:pt>
                <c:pt idx="15">
                  <c:v>442.2823604</c:v>
                </c:pt>
                <c:pt idx="16">
                  <c:v>447.2224266</c:v>
                </c:pt>
                <c:pt idx="17">
                  <c:v>452.6542293</c:v>
                </c:pt>
                <c:pt idx="18">
                  <c:v>457.2420379</c:v>
                </c:pt>
                <c:pt idx="19">
                  <c:v>465.9816078</c:v>
                </c:pt>
                <c:pt idx="20">
                  <c:v>472.5421385</c:v>
                </c:pt>
                <c:pt idx="21">
                  <c:v>477.7862544</c:v>
                </c:pt>
                <c:pt idx="22">
                  <c:v>482.1300846</c:v>
                </c:pt>
                <c:pt idx="23">
                  <c:v>485.8160416</c:v>
                </c:pt>
                <c:pt idx="24">
                  <c:v>489.0033701</c:v>
                </c:pt>
                <c:pt idx="25">
                  <c:v>491.8002053</c:v>
                </c:pt>
                <c:pt idx="26">
                  <c:v>494.2885203</c:v>
                </c:pt>
                <c:pt idx="27">
                  <c:v>496.5240643</c:v>
                </c:pt>
                <c:pt idx="28">
                  <c:v>498.5517139</c:v>
                </c:pt>
                <c:pt idx="29">
                  <c:v>500.4053782</c:v>
                </c:pt>
                <c:pt idx="30">
                  <c:v>502.1108125</c:v>
                </c:pt>
                <c:pt idx="31">
                  <c:v>503.6905095</c:v>
                </c:pt>
                <c:pt idx="32">
                  <c:v>505.1614567</c:v>
                </c:pt>
                <c:pt idx="33">
                  <c:v>506.5395761</c:v>
                </c:pt>
                <c:pt idx="34">
                  <c:v>507.8372087</c:v>
                </c:pt>
                <c:pt idx="35">
                  <c:v>509.0662047</c:v>
                </c:pt>
                <c:pt idx="36">
                  <c:v>510.2353242</c:v>
                </c:pt>
                <c:pt idx="37">
                  <c:v>511.3527824</c:v>
                </c:pt>
                <c:pt idx="38">
                  <c:v>512.4243765</c:v>
                </c:pt>
                <c:pt idx="39">
                  <c:v>513.4552936</c:v>
                </c:pt>
                <c:pt idx="40">
                  <c:v>514.450043</c:v>
                </c:pt>
                <c:pt idx="41">
                  <c:v>515.4125725</c:v>
                </c:pt>
                <c:pt idx="42">
                  <c:v>516.3469723</c:v>
                </c:pt>
                <c:pt idx="43">
                  <c:v>517.2545439</c:v>
                </c:pt>
                <c:pt idx="44">
                  <c:v>518.1388262</c:v>
                </c:pt>
                <c:pt idx="45">
                  <c:v>519.0017816</c:v>
                </c:pt>
                <c:pt idx="46">
                  <c:v>519.8458643</c:v>
                </c:pt>
                <c:pt idx="47">
                  <c:v>520.67217</c:v>
                </c:pt>
                <c:pt idx="48">
                  <c:v>521.4822642</c:v>
                </c:pt>
                <c:pt idx="49">
                  <c:v>522.2776358</c:v>
                </c:pt>
                <c:pt idx="50">
                  <c:v>523.0597368</c:v>
                </c:pt>
                <c:pt idx="51">
                  <c:v>523.8290407</c:v>
                </c:pt>
                <c:pt idx="52">
                  <c:v>524.5865669</c:v>
                </c:pt>
                <c:pt idx="53">
                  <c:v>525.3333765</c:v>
                </c:pt>
                <c:pt idx="54">
                  <c:v>526.0701509</c:v>
                </c:pt>
                <c:pt idx="55">
                  <c:v>526.7975565</c:v>
                </c:pt>
                <c:pt idx="56">
                  <c:v>527.5164387</c:v>
                </c:pt>
                <c:pt idx="57">
                  <c:v>528.2269116</c:v>
                </c:pt>
                <c:pt idx="58">
                  <c:v>528.9296592</c:v>
                </c:pt>
                <c:pt idx="59">
                  <c:v>529.6254999</c:v>
                </c:pt>
                <c:pt idx="60">
                  <c:v>530.3143593</c:v>
                </c:pt>
                <c:pt idx="61">
                  <c:v>530.9966632</c:v>
                </c:pt>
                <c:pt idx="62">
                  <c:v>531.6728688</c:v>
                </c:pt>
                <c:pt idx="63">
                  <c:v>532.3433127</c:v>
                </c:pt>
                <c:pt idx="64">
                  <c:v>533.0084849</c:v>
                </c:pt>
                <c:pt idx="65">
                  <c:v>533.6682955</c:v>
                </c:pt>
                <c:pt idx="66">
                  <c:v>534.3230253</c:v>
                </c:pt>
                <c:pt idx="67">
                  <c:v>534.9728358</c:v>
                </c:pt>
                <c:pt idx="68">
                  <c:v>535.6180431</c:v>
                </c:pt>
                <c:pt idx="69">
                  <c:v>536.2590883</c:v>
                </c:pt>
                <c:pt idx="70">
                  <c:v>536.8958251</c:v>
                </c:pt>
                <c:pt idx="71">
                  <c:v>537.5287508</c:v>
                </c:pt>
                <c:pt idx="72">
                  <c:v>538.1575581</c:v>
                </c:pt>
                <c:pt idx="73">
                  <c:v>538.7825637</c:v>
                </c:pt>
                <c:pt idx="74">
                  <c:v>539.4040067</c:v>
                </c:pt>
                <c:pt idx="75">
                  <c:v>540.0220044</c:v>
                </c:pt>
                <c:pt idx="76">
                  <c:v>540.6367068</c:v>
                </c:pt>
                <c:pt idx="77">
                  <c:v>541.2482769</c:v>
                </c:pt>
                <c:pt idx="78">
                  <c:v>541.8569595</c:v>
                </c:pt>
                <c:pt idx="79">
                  <c:v>542.4624661</c:v>
                </c:pt>
                <c:pt idx="80">
                  <c:v>543.0649689</c:v>
                </c:pt>
                <c:pt idx="81">
                  <c:v>543.6646179</c:v>
                </c:pt>
                <c:pt idx="82">
                  <c:v>544.2616157</c:v>
                </c:pt>
                <c:pt idx="83">
                  <c:v>544.8559232</c:v>
                </c:pt>
                <c:pt idx="84">
                  <c:v>545.4475553</c:v>
                </c:pt>
                <c:pt idx="85">
                  <c:v>546.0366619</c:v>
                </c:pt>
                <c:pt idx="86">
                  <c:v>546.6233244</c:v>
                </c:pt>
                <c:pt idx="87">
                  <c:v>547.2075446</c:v>
                </c:pt>
                <c:pt idx="88">
                  <c:v>547.7894446</c:v>
                </c:pt>
                <c:pt idx="89">
                  <c:v>548.3691935</c:v>
                </c:pt>
                <c:pt idx="90">
                  <c:v>548.9466381</c:v>
                </c:pt>
                <c:pt idx="91">
                  <c:v>549.5219314</c:v>
                </c:pt>
                <c:pt idx="92">
                  <c:v>550.0952439</c:v>
                </c:pt>
                <c:pt idx="93">
                  <c:v>550.6663509</c:v>
                </c:pt>
                <c:pt idx="94">
                  <c:v>551.2353002</c:v>
                </c:pt>
                <c:pt idx="95">
                  <c:v>551.8022829</c:v>
                </c:pt>
                <c:pt idx="96">
                  <c:v>552.3675845</c:v>
                </c:pt>
                <c:pt idx="97">
                  <c:v>552.9307738</c:v>
                </c:pt>
                <c:pt idx="98">
                  <c:v>553.4920621</c:v>
                </c:pt>
                <c:pt idx="99">
                  <c:v>554.051532</c:v>
                </c:pt>
                <c:pt idx="100">
                  <c:v>554.6094157</c:v>
                </c:pt>
                <c:pt idx="101">
                  <c:v>555.1654253</c:v>
                </c:pt>
                <c:pt idx="102">
                  <c:v>555.7196876</c:v>
                </c:pt>
                <c:pt idx="103">
                  <c:v>556.2722652</c:v>
                </c:pt>
                <c:pt idx="104">
                  <c:v>556.8232143</c:v>
                </c:pt>
                <c:pt idx="105">
                  <c:v>557.3725363</c:v>
                </c:pt>
                <c:pt idx="106">
                  <c:v>557.920274</c:v>
                </c:pt>
                <c:pt idx="107">
                  <c:v>558.466458</c:v>
                </c:pt>
                <c:pt idx="108">
                  <c:v>559.0110745</c:v>
                </c:pt>
                <c:pt idx="109">
                  <c:v>559.5541973</c:v>
                </c:pt>
                <c:pt idx="110">
                  <c:v>560.0958264</c:v>
                </c:pt>
                <c:pt idx="111">
                  <c:v>560.635977</c:v>
                </c:pt>
                <c:pt idx="112">
                  <c:v>561.1746558</c:v>
                </c:pt>
                <c:pt idx="113">
                  <c:v>561.7119202</c:v>
                </c:pt>
                <c:pt idx="114">
                  <c:v>562.2477621</c:v>
                </c:pt>
                <c:pt idx="115">
                  <c:v>562.7822045</c:v>
                </c:pt>
                <c:pt idx="116">
                  <c:v>563.315249</c:v>
                </c:pt>
                <c:pt idx="117">
                  <c:v>563.8469457</c:v>
                </c:pt>
                <c:pt idx="118">
                  <c:v>564.3772965</c:v>
                </c:pt>
                <c:pt idx="119">
                  <c:v>564.9063163</c:v>
                </c:pt>
                <c:pt idx="120">
                  <c:v>565.4340207</c:v>
                </c:pt>
                <c:pt idx="121">
                  <c:v>565.9603974</c:v>
                </c:pt>
                <c:pt idx="122">
                  <c:v>566.4856907</c:v>
                </c:pt>
                <c:pt idx="123">
                  <c:v>567.0097979</c:v>
                </c:pt>
                <c:pt idx="124">
                  <c:v>567.5325669</c:v>
                </c:pt>
                <c:pt idx="125">
                  <c:v>568.0539387</c:v>
                </c:pt>
                <c:pt idx="126">
                  <c:v>568.5740884</c:v>
                </c:pt>
                <c:pt idx="127">
                  <c:v>569.0929997</c:v>
                </c:pt>
                <c:pt idx="128">
                  <c:v>569.6107538</c:v>
                </c:pt>
                <c:pt idx="129">
                  <c:v>570.1273122</c:v>
                </c:pt>
                <c:pt idx="130">
                  <c:v>570.6427159</c:v>
                </c:pt>
                <c:pt idx="131">
                  <c:v>571.15697</c:v>
                </c:pt>
                <c:pt idx="132">
                  <c:v>571.6700855</c:v>
                </c:pt>
                <c:pt idx="133">
                  <c:v>572.1820683</c:v>
                </c:pt>
                <c:pt idx="134">
                  <c:v>572.6929464</c:v>
                </c:pt>
                <c:pt idx="135">
                  <c:v>573.2027179</c:v>
                </c:pt>
                <c:pt idx="136">
                  <c:v>573.7113938</c:v>
                </c:pt>
                <c:pt idx="137">
                  <c:v>574.2189749</c:v>
                </c:pt>
                <c:pt idx="138">
                  <c:v>574.7255064</c:v>
                </c:pt>
                <c:pt idx="139">
                  <c:v>575.2309936</c:v>
                </c:pt>
                <c:pt idx="140">
                  <c:v>575.735412</c:v>
                </c:pt>
                <c:pt idx="141">
                  <c:v>576.2387928</c:v>
                </c:pt>
                <c:pt idx="142">
                  <c:v>576.7411372</c:v>
                </c:pt>
                <c:pt idx="143">
                  <c:v>577.2426827</c:v>
                </c:pt>
                <c:pt idx="144">
                  <c:v>577.7431332</c:v>
                </c:pt>
                <c:pt idx="145">
                  <c:v>578.2424552</c:v>
                </c:pt>
                <c:pt idx="146">
                  <c:v>578.7407634</c:v>
                </c:pt>
                <c:pt idx="147">
                  <c:v>579.2380799</c:v>
                </c:pt>
                <c:pt idx="148">
                  <c:v>579.7344228</c:v>
                </c:pt>
                <c:pt idx="149">
                  <c:v>580.2297816</c:v>
                </c:pt>
                <c:pt idx="150">
                  <c:v>580.7241783</c:v>
                </c:pt>
                <c:pt idx="151">
                  <c:v>581.2176174</c:v>
                </c:pt>
                <c:pt idx="152">
                  <c:v>581.7103016</c:v>
                </c:pt>
                <c:pt idx="153">
                  <c:v>582.2018772</c:v>
                </c:pt>
                <c:pt idx="154">
                  <c:v>582.6925079</c:v>
                </c:pt>
                <c:pt idx="155">
                  <c:v>583.1821813</c:v>
                </c:pt>
                <c:pt idx="156">
                  <c:v>583.6709361</c:v>
                </c:pt>
                <c:pt idx="157">
                  <c:v>584.1587629</c:v>
                </c:pt>
                <c:pt idx="158">
                  <c:v>584.6456799</c:v>
                </c:pt>
                <c:pt idx="159">
                  <c:v>585.1316976</c:v>
                </c:pt>
                <c:pt idx="160">
                  <c:v>585.6168705</c:v>
                </c:pt>
                <c:pt idx="161">
                  <c:v>586.1012262</c:v>
                </c:pt>
                <c:pt idx="162">
                  <c:v>586.5845889</c:v>
                </c:pt>
                <c:pt idx="163">
                  <c:v>587.067041</c:v>
                </c:pt>
                <c:pt idx="164">
                  <c:v>587.5486241</c:v>
                </c:pt>
                <c:pt idx="165">
                  <c:v>588.0293169</c:v>
                </c:pt>
                <c:pt idx="166">
                  <c:v>588.5091752</c:v>
                </c:pt>
                <c:pt idx="167">
                  <c:v>588.9881557</c:v>
                </c:pt>
                <c:pt idx="168">
                  <c:v>589.4662781</c:v>
                </c:pt>
                <c:pt idx="169">
                  <c:v>589.9435483</c:v>
                </c:pt>
                <c:pt idx="170">
                  <c:v>590.4201231</c:v>
                </c:pt>
                <c:pt idx="171">
                  <c:v>590.8957416</c:v>
                </c:pt>
                <c:pt idx="172">
                  <c:v>591.3705113</c:v>
                </c:pt>
                <c:pt idx="173">
                  <c:v>591.8444572</c:v>
                </c:pt>
                <c:pt idx="174">
                  <c:v>592.3175661</c:v>
                </c:pt>
                <c:pt idx="175">
                  <c:v>592.7898567</c:v>
                </c:pt>
                <c:pt idx="176">
                  <c:v>593.2613283</c:v>
                </c:pt>
                <c:pt idx="177">
                  <c:v>593.7320037</c:v>
                </c:pt>
                <c:pt idx="178">
                  <c:v>594.2018735</c:v>
                </c:pt>
                <c:pt idx="179">
                  <c:v>594.6709475</c:v>
                </c:pt>
                <c:pt idx="180">
                  <c:v>595.1392072</c:v>
                </c:pt>
                <c:pt idx="181">
                  <c:v>595.6066787</c:v>
                </c:pt>
                <c:pt idx="182">
                  <c:v>596.0733544</c:v>
                </c:pt>
                <c:pt idx="183">
                  <c:v>596.5392583</c:v>
                </c:pt>
                <c:pt idx="184">
                  <c:v>597.0043801</c:v>
                </c:pt>
                <c:pt idx="185">
                  <c:v>597.4687056</c:v>
                </c:pt>
                <c:pt idx="186">
                  <c:v>597.9322528</c:v>
                </c:pt>
                <c:pt idx="187">
                  <c:v>598.3950481</c:v>
                </c:pt>
                <c:pt idx="188">
                  <c:v>598.857059</c:v>
                </c:pt>
                <c:pt idx="189">
                  <c:v>599.318338</c:v>
                </c:pt>
                <c:pt idx="190">
                  <c:v>599.7788329</c:v>
                </c:pt>
                <c:pt idx="191">
                  <c:v>600.2385762</c:v>
                </c:pt>
                <c:pt idx="192">
                  <c:v>600.6975702</c:v>
                </c:pt>
                <c:pt idx="193">
                  <c:v>601.1558447</c:v>
                </c:pt>
                <c:pt idx="194">
                  <c:v>601.613355</c:v>
                </c:pt>
                <c:pt idx="195">
                  <c:v>602.0701321</c:v>
                </c:pt>
                <c:pt idx="196">
                  <c:v>602.5261694</c:v>
                </c:pt>
                <c:pt idx="197">
                  <c:v>602.9815065</c:v>
                </c:pt>
                <c:pt idx="198">
                  <c:v>603.4360846</c:v>
                </c:pt>
                <c:pt idx="199">
                  <c:v>603.8899579</c:v>
                </c:pt>
                <c:pt idx="200">
                  <c:v>604.3431267</c:v>
                </c:pt>
                <c:pt idx="201">
                  <c:v>604.7955582</c:v>
                </c:pt>
                <c:pt idx="202">
                  <c:v>605.2472774</c:v>
                </c:pt>
                <c:pt idx="203">
                  <c:v>605.6983129</c:v>
                </c:pt>
                <c:pt idx="204">
                  <c:v>606.1486194</c:v>
                </c:pt>
                <c:pt idx="205">
                  <c:v>606.5982286</c:v>
                </c:pt>
                <c:pt idx="206">
                  <c:v>607.0471396</c:v>
                </c:pt>
                <c:pt idx="207">
                  <c:v>607.4953842</c:v>
                </c:pt>
                <c:pt idx="208">
                  <c:v>607.9429061</c:v>
                </c:pt>
                <c:pt idx="209">
                  <c:v>608.389763</c:v>
                </c:pt>
                <c:pt idx="210">
                  <c:v>608.8359348</c:v>
                </c:pt>
                <c:pt idx="211">
                  <c:v>609.2814072</c:v>
                </c:pt>
                <c:pt idx="212">
                  <c:v>609.7262249</c:v>
                </c:pt>
                <c:pt idx="213">
                  <c:v>610.1703664</c:v>
                </c:pt>
                <c:pt idx="214">
                  <c:v>610.614062</c:v>
                </c:pt>
                <c:pt idx="215">
                  <c:v>611.0572876</c:v>
                </c:pt>
                <c:pt idx="216">
                  <c:v>611.4994958</c:v>
                </c:pt>
              </c:numCache>
            </c:numRef>
          </c:yVal>
          <c:smooth val="1"/>
        </c:ser>
        <c:ser>
          <c:idx val="5"/>
          <c:order val="5"/>
          <c:tx>
            <c:strRef>
              <c:f>"CPFEM 0p6dpa"</c:f>
              <c:strCache>
                <c:ptCount val="1"/>
                <c:pt idx="0">
                  <c:v>CPFEM 0p6dpa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'573K_0.6dpa'!$CB$2:$CB$360</c:f>
              <c:numCache>
                <c:formatCode>General</c:formatCode>
                <c:ptCount val="359"/>
                <c:pt idx="0">
                  <c:v>0</c:v>
                </c:pt>
                <c:pt idx="1" c:formatCode="0.00E+00">
                  <c:v>2.5958678701228e-7</c:v>
                </c:pt>
                <c:pt idx="2" c:formatCode="0.00E+00">
                  <c:v>1.5485265742439e-6</c:v>
                </c:pt>
                <c:pt idx="3" c:formatCode="0.00E+00">
                  <c:v>8.3081338344708e-6</c:v>
                </c:pt>
                <c:pt idx="4" c:formatCode="0.00E+00">
                  <c:v>5.0160812446929e-5</c:v>
                </c:pt>
                <c:pt idx="5">
                  <c:v>0.00022372613576267</c:v>
                </c:pt>
                <c:pt idx="6">
                  <c:v>0.00042366073540269</c:v>
                </c:pt>
                <c:pt idx="7">
                  <c:v>0.00062355495502076</c:v>
                </c:pt>
                <c:pt idx="8">
                  <c:v>0.00082340881133508</c:v>
                </c:pt>
                <c:pt idx="9">
                  <c:v>0.0010232223210565</c:v>
                </c:pt>
                <c:pt idx="10">
                  <c:v>0.0012229955007883</c:v>
                </c:pt>
                <c:pt idx="11">
                  <c:v>0.0014227283671801</c:v>
                </c:pt>
                <c:pt idx="12">
                  <c:v>0.0016224209370875</c:v>
                </c:pt>
                <c:pt idx="13">
                  <c:v>0.0018220732314608</c:v>
                </c:pt>
                <c:pt idx="14">
                  <c:v>0.0020216853195802</c:v>
                </c:pt>
                <c:pt idx="15">
                  <c:v>0.0022212573743116</c:v>
                </c:pt>
                <c:pt idx="16">
                  <c:v>0.0024207895048696</c:v>
                </c:pt>
                <c:pt idx="17">
                  <c:v>0.0025619063199919</c:v>
                </c:pt>
                <c:pt idx="18">
                  <c:v>0.0026114746072321</c:v>
                </c:pt>
                <c:pt idx="19">
                  <c:v>0.0026826878002432</c:v>
                </c:pt>
                <c:pt idx="20">
                  <c:v>0.0027586906426617</c:v>
                </c:pt>
                <c:pt idx="21">
                  <c:v>0.0028402356442173</c:v>
                </c:pt>
                <c:pt idx="22">
                  <c:v>0.0029251262709839</c:v>
                </c:pt>
                <c:pt idx="23">
                  <c:v>0.0030439629092551</c:v>
                </c:pt>
                <c:pt idx="24">
                  <c:v>0.0032433280567745</c:v>
                </c:pt>
                <c:pt idx="25">
                  <c:v>0.0034426524735719</c:v>
                </c:pt>
                <c:pt idx="26">
                  <c:v>0.0036419362328792</c:v>
                </c:pt>
                <c:pt idx="27">
                  <c:v>0.0038411793729127</c:v>
                </c:pt>
                <c:pt idx="28">
                  <c:v>0.0040403819059397</c:v>
                </c:pt>
                <c:pt idx="29">
                  <c:v>0.0042395438288455</c:v>
                </c:pt>
                <c:pt idx="30">
                  <c:v>0.0044386651377679</c:v>
                </c:pt>
                <c:pt idx="31">
                  <c:v>0.0046377458400722</c:v>
                </c:pt>
                <c:pt idx="32">
                  <c:v>0.0048367859478332</c:v>
                </c:pt>
                <c:pt idx="33">
                  <c:v>0.0050357854825558</c:v>
                </c:pt>
                <c:pt idx="34">
                  <c:v>0.0052347444742952</c:v>
                </c:pt>
                <c:pt idx="35">
                  <c:v>0.0054336629583898</c:v>
                </c:pt>
                <c:pt idx="36">
                  <c:v>0.0056325409818838</c:v>
                </c:pt>
                <c:pt idx="37">
                  <c:v>0.0058313786032072</c:v>
                </c:pt>
                <c:pt idx="38">
                  <c:v>0.0060301758695702</c:v>
                </c:pt>
                <c:pt idx="39">
                  <c:v>0.0062289328237738</c:v>
                </c:pt>
                <c:pt idx="40">
                  <c:v>0.0064276495053513</c:v>
                </c:pt>
                <c:pt idx="41">
                  <c:v>0.0066263259466354</c:v>
                </c:pt>
                <c:pt idx="42">
                  <c:v>0.0068249621800047</c:v>
                </c:pt>
                <c:pt idx="43">
                  <c:v>0.0070235582391135</c:v>
                </c:pt>
                <c:pt idx="44">
                  <c:v>0.007222114151501</c:v>
                </c:pt>
                <c:pt idx="45">
                  <c:v>0.0074206299499014</c:v>
                </c:pt>
                <c:pt idx="46">
                  <c:v>0.0076191056520351</c:v>
                </c:pt>
                <c:pt idx="47">
                  <c:v>0.0078175412822214</c:v>
                </c:pt>
                <c:pt idx="48">
                  <c:v>0.0080159368521255</c:v>
                </c:pt>
                <c:pt idx="49">
                  <c:v>0.0082142923912708</c:v>
                </c:pt>
                <c:pt idx="50">
                  <c:v>0.0084126079168809</c:v>
                </c:pt>
                <c:pt idx="51">
                  <c:v>0.0086108834447508</c:v>
                </c:pt>
                <c:pt idx="52">
                  <c:v>0.0088091189908487</c:v>
                </c:pt>
                <c:pt idx="53">
                  <c:v>0.0090073145676758</c:v>
                </c:pt>
                <c:pt idx="54">
                  <c:v>0.0092054701952598</c:v>
                </c:pt>
                <c:pt idx="55">
                  <c:v>0.0094035858797652</c:v>
                </c:pt>
                <c:pt idx="56">
                  <c:v>0.0096016616425747</c:v>
                </c:pt>
                <c:pt idx="57">
                  <c:v>0.0097996974944509</c:v>
                </c:pt>
                <c:pt idx="58">
                  <c:v>0.0099976934610692</c:v>
                </c:pt>
                <c:pt idx="59">
                  <c:v>0.010195649550617</c:v>
                </c:pt>
                <c:pt idx="60">
                  <c:v>0.010393565786532</c:v>
                </c:pt>
                <c:pt idx="61">
                  <c:v>0.010591442184303</c:v>
                </c:pt>
                <c:pt idx="62">
                  <c:v>0.010789278762259</c:v>
                </c:pt>
                <c:pt idx="63">
                  <c:v>0.010987075543451</c:v>
                </c:pt>
                <c:pt idx="64">
                  <c:v>0.011184832541597</c:v>
                </c:pt>
                <c:pt idx="65">
                  <c:v>0.011382549778394</c:v>
                </c:pt>
                <c:pt idx="66">
                  <c:v>0.011580227270087</c:v>
                </c:pt>
                <c:pt idx="67">
                  <c:v>0.011777865035833</c:v>
                </c:pt>
                <c:pt idx="68">
                  <c:v>0.011975463095697</c:v>
                </c:pt>
                <c:pt idx="69">
                  <c:v>0.012173021463178</c:v>
                </c:pt>
                <c:pt idx="70">
                  <c:v>0.012370540160009</c:v>
                </c:pt>
                <c:pt idx="71">
                  <c:v>0.012568019201308</c:v>
                </c:pt>
                <c:pt idx="72">
                  <c:v>0.012765458605763</c:v>
                </c:pt>
                <c:pt idx="73">
                  <c:v>0.012962858392652</c:v>
                </c:pt>
                <c:pt idx="74">
                  <c:v>0.013160218567749</c:v>
                </c:pt>
                <c:pt idx="75">
                  <c:v>0.013357539164965</c:v>
                </c:pt>
                <c:pt idx="76">
                  <c:v>0.013554820196886</c:v>
                </c:pt>
                <c:pt idx="77">
                  <c:v>0.013752061680085</c:v>
                </c:pt>
                <c:pt idx="78">
                  <c:v>0.013949263632866</c:v>
                </c:pt>
                <c:pt idx="79">
                  <c:v>0.014146426068721</c:v>
                </c:pt>
                <c:pt idx="80">
                  <c:v>0.014343549006334</c:v>
                </c:pt>
                <c:pt idx="81">
                  <c:v>0.014540632460947</c:v>
                </c:pt>
                <c:pt idx="82">
                  <c:v>0.014737676447801</c:v>
                </c:pt>
                <c:pt idx="83">
                  <c:v>0.01493468098667</c:v>
                </c:pt>
                <c:pt idx="84">
                  <c:v>0.015131646091924</c:v>
                </c:pt>
                <c:pt idx="85">
                  <c:v>0.015328571782365</c:v>
                </c:pt>
                <c:pt idx="86">
                  <c:v>0.015525458073744</c:v>
                </c:pt>
                <c:pt idx="87">
                  <c:v>0.015722304982627</c:v>
                </c:pt>
                <c:pt idx="88">
                  <c:v>0.01591911252692</c:v>
                </c:pt>
                <c:pt idx="89">
                  <c:v>0.016115880721487</c:v>
                </c:pt>
                <c:pt idx="90">
                  <c:v>0.016312609580631</c:v>
                </c:pt>
                <c:pt idx="91">
                  <c:v>0.016509299122523</c:v>
                </c:pt>
                <c:pt idx="92">
                  <c:v>0.016705949360196</c:v>
                </c:pt>
                <c:pt idx="93">
                  <c:v>0.016902560309178</c:v>
                </c:pt>
                <c:pt idx="94">
                  <c:v>0.01709913198619</c:v>
                </c:pt>
                <c:pt idx="95">
                  <c:v>0.017295664404265</c:v>
                </c:pt>
                <c:pt idx="96">
                  <c:v>0.017492157579948</c:v>
                </c:pt>
                <c:pt idx="97">
                  <c:v>0.017688611530106</c:v>
                </c:pt>
                <c:pt idx="98">
                  <c:v>0.017885026267832</c:v>
                </c:pt>
                <c:pt idx="99">
                  <c:v>0.018081401810221</c:v>
                </c:pt>
                <c:pt idx="100">
                  <c:v>0.01827773817486</c:v>
                </c:pt>
                <c:pt idx="101">
                  <c:v>0.018474035374769</c:v>
                </c:pt>
                <c:pt idx="102">
                  <c:v>0.018670293427838</c:v>
                </c:pt>
                <c:pt idx="103">
                  <c:v>0.018866512352153</c:v>
                </c:pt>
                <c:pt idx="104">
                  <c:v>0.019062692161075</c:v>
                </c:pt>
                <c:pt idx="105">
                  <c:v>0.019258832873028</c:v>
                </c:pt>
                <c:pt idx="106">
                  <c:v>0.019454934506444</c:v>
                </c:pt>
                <c:pt idx="107">
                  <c:v>0.019650997075147</c:v>
                </c:pt>
                <c:pt idx="108">
                  <c:v>0.019847020597658</c:v>
                </c:pt>
                <c:pt idx="109">
                  <c:v>0.020043005092359</c:v>
                </c:pt>
                <c:pt idx="110">
                  <c:v>0.020238950573512</c:v>
                </c:pt>
                <c:pt idx="111">
                  <c:v>0.020434857059471</c:v>
                </c:pt>
                <c:pt idx="112">
                  <c:v>0.020630724568355</c:v>
                </c:pt>
                <c:pt idx="113">
                  <c:v>0.020826553114597</c:v>
                </c:pt>
                <c:pt idx="114">
                  <c:v>0.021022342716001</c:v>
                </c:pt>
                <c:pt idx="115">
                  <c:v>0.021218093390707</c:v>
                </c:pt>
                <c:pt idx="116">
                  <c:v>0.0214138051598</c:v>
                </c:pt>
                <c:pt idx="117">
                  <c:v>0.021609478028172</c:v>
                </c:pt>
                <c:pt idx="118">
                  <c:v>0.021805112017625</c:v>
                </c:pt>
                <c:pt idx="119">
                  <c:v>0.022000707144478</c:v>
                </c:pt>
                <c:pt idx="120">
                  <c:v>0.022196263425506</c:v>
                </c:pt>
                <c:pt idx="121">
                  <c:v>0.022391780877306</c:v>
                </c:pt>
                <c:pt idx="122">
                  <c:v>0.022587259517191</c:v>
                </c:pt>
                <c:pt idx="123">
                  <c:v>0.022782699359648</c:v>
                </c:pt>
                <c:pt idx="124">
                  <c:v>0.022978100419132</c:v>
                </c:pt>
                <c:pt idx="125">
                  <c:v>0.023173462715484</c:v>
                </c:pt>
                <c:pt idx="126">
                  <c:v>0.023368786262845</c:v>
                </c:pt>
                <c:pt idx="127">
                  <c:v>0.023564071076741</c:v>
                </c:pt>
                <c:pt idx="128">
                  <c:v>0.02375931717458</c:v>
                </c:pt>
                <c:pt idx="129">
                  <c:v>0.023954524573899</c:v>
                </c:pt>
                <c:pt idx="130">
                  <c:v>0.024149693288956</c:v>
                </c:pt>
                <c:pt idx="131">
                  <c:v>0.024344823334267</c:v>
                </c:pt>
                <c:pt idx="132">
                  <c:v>0.024539914728742</c:v>
                </c:pt>
                <c:pt idx="133">
                  <c:v>0.024734967486909</c:v>
                </c:pt>
                <c:pt idx="134">
                  <c:v>0.024929981623315</c:v>
                </c:pt>
                <c:pt idx="135">
                  <c:v>0.025124957154907</c:v>
                </c:pt>
                <c:pt idx="136">
                  <c:v>0.025319894097795</c:v>
                </c:pt>
                <c:pt idx="137">
                  <c:v>0.025514792466847</c:v>
                </c:pt>
                <c:pt idx="138">
                  <c:v>0.025709652276497</c:v>
                </c:pt>
                <c:pt idx="139">
                  <c:v>0.02590447354337</c:v>
                </c:pt>
                <c:pt idx="140">
                  <c:v>0.026099256283743</c:v>
                </c:pt>
                <c:pt idx="141">
                  <c:v>0.026294000511358</c:v>
                </c:pt>
                <c:pt idx="142">
                  <c:v>0.026488706241047</c:v>
                </c:pt>
                <c:pt idx="143">
                  <c:v>0.026683373489497</c:v>
                </c:pt>
                <c:pt idx="144">
                  <c:v>0.026878002272673</c:v>
                </c:pt>
                <c:pt idx="145">
                  <c:v>0.027072592604327</c:v>
                </c:pt>
                <c:pt idx="146">
                  <c:v>0.027267144499532</c:v>
                </c:pt>
                <c:pt idx="147">
                  <c:v>0.027461657975409</c:v>
                </c:pt>
                <c:pt idx="148">
                  <c:v>0.027656133047926</c:v>
                </c:pt>
                <c:pt idx="149">
                  <c:v>0.02785056973133</c:v>
                </c:pt>
                <c:pt idx="150">
                  <c:v>0.028044968040382</c:v>
                </c:pt>
                <c:pt idx="151">
                  <c:v>0.028239327991076</c:v>
                </c:pt>
                <c:pt idx="152">
                  <c:v>0.02843364959958</c:v>
                </c:pt>
                <c:pt idx="153">
                  <c:v>0.028627932879202</c:v>
                </c:pt>
                <c:pt idx="154">
                  <c:v>0.028822177847309</c:v>
                </c:pt>
                <c:pt idx="155">
                  <c:v>0.029016384516263</c:v>
                </c:pt>
                <c:pt idx="156">
                  <c:v>0.029210552904231</c:v>
                </c:pt>
                <c:pt idx="157">
                  <c:v>0.029404683027107</c:v>
                </c:pt>
                <c:pt idx="158">
                  <c:v>0.029598774898117</c:v>
                </c:pt>
                <c:pt idx="159">
                  <c:v>0.02979282853206</c:v>
                </c:pt>
                <c:pt idx="160">
                  <c:v>0.029986843945694</c:v>
                </c:pt>
                <c:pt idx="161">
                  <c:v>0.030180821154381</c:v>
                </c:pt>
                <c:pt idx="162">
                  <c:v>0.030374760172591</c:v>
                </c:pt>
                <c:pt idx="163">
                  <c:v>0.030568661015744</c:v>
                </c:pt>
                <c:pt idx="164">
                  <c:v>0.030762523697071</c:v>
                </c:pt>
                <c:pt idx="165">
                  <c:v>0.030956348233953</c:v>
                </c:pt>
                <c:pt idx="166">
                  <c:v>0.031150134641804</c:v>
                </c:pt>
                <c:pt idx="167">
                  <c:v>0.031343882934311</c:v>
                </c:pt>
                <c:pt idx="168">
                  <c:v>0.031537593127242</c:v>
                </c:pt>
                <c:pt idx="169">
                  <c:v>0.03173126523351</c:v>
                </c:pt>
                <c:pt idx="170">
                  <c:v>0.03192489927089</c:v>
                </c:pt>
                <c:pt idx="171">
                  <c:v>0.032118495254351</c:v>
                </c:pt>
                <c:pt idx="172">
                  <c:v>0.032312053197493</c:v>
                </c:pt>
                <c:pt idx="173">
                  <c:v>0.032505573116332</c:v>
                </c:pt>
                <c:pt idx="174">
                  <c:v>0.032699055023895</c:v>
                </c:pt>
                <c:pt idx="175">
                  <c:v>0.032892498937392</c:v>
                </c:pt>
                <c:pt idx="176">
                  <c:v>0.033085904871685</c:v>
                </c:pt>
                <c:pt idx="177">
                  <c:v>0.033279272840825</c:v>
                </c:pt>
                <c:pt idx="178">
                  <c:v>0.033472602859914</c:v>
                </c:pt>
                <c:pt idx="179">
                  <c:v>0.033665894942477</c:v>
                </c:pt>
                <c:pt idx="180">
                  <c:v>0.033859149105439</c:v>
                </c:pt>
                <c:pt idx="181">
                  <c:v>0.034052365362659</c:v>
                </c:pt>
                <c:pt idx="182">
                  <c:v>0.034245543730772</c:v>
                </c:pt>
                <c:pt idx="183">
                  <c:v>0.034438684222631</c:v>
                </c:pt>
                <c:pt idx="184">
                  <c:v>0.034631786854219</c:v>
                </c:pt>
                <c:pt idx="185">
                  <c:v>0.03482485163842</c:v>
                </c:pt>
                <c:pt idx="186">
                  <c:v>0.035017878592774</c:v>
                </c:pt>
                <c:pt idx="187">
                  <c:v>0.035210867730689</c:v>
                </c:pt>
                <c:pt idx="188">
                  <c:v>0.035403819069363</c:v>
                </c:pt>
                <c:pt idx="189">
                  <c:v>0.035596732620858</c:v>
                </c:pt>
                <c:pt idx="190">
                  <c:v>0.035789608401131</c:v>
                </c:pt>
                <c:pt idx="191">
                  <c:v>0.035982446422606</c:v>
                </c:pt>
                <c:pt idx="192">
                  <c:v>0.036175246703247</c:v>
                </c:pt>
                <c:pt idx="193">
                  <c:v>0.036368009256388</c:v>
                </c:pt>
                <c:pt idx="194">
                  <c:v>0.036560734098993</c:v>
                </c:pt>
                <c:pt idx="195">
                  <c:v>0.036753421243115</c:v>
                </c:pt>
                <c:pt idx="196">
                  <c:v>0.036946070705483</c:v>
                </c:pt>
                <c:pt idx="197">
                  <c:v>0.037138682498789</c:v>
                </c:pt>
                <c:pt idx="198">
                  <c:v>0.03733125664066</c:v>
                </c:pt>
                <c:pt idx="199">
                  <c:v>0.037523793144986</c:v>
                </c:pt>
                <c:pt idx="200">
                  <c:v>0.037716292028484</c:v>
                </c:pt>
                <c:pt idx="201">
                  <c:v>0.037908753303973</c:v>
                </c:pt>
                <c:pt idx="202">
                  <c:v>0.038101176987328</c:v>
                </c:pt>
                <c:pt idx="203">
                  <c:v>0.038293563092623</c:v>
                </c:pt>
                <c:pt idx="204">
                  <c:v>0.038485911636396</c:v>
                </c:pt>
                <c:pt idx="205">
                  <c:v>0.038678222633349</c:v>
                </c:pt>
                <c:pt idx="206">
                  <c:v>0.038870496098091</c:v>
                </c:pt>
                <c:pt idx="207">
                  <c:v>0.039062732047424</c:v>
                </c:pt>
                <c:pt idx="208">
                  <c:v>0.039254930494043</c:v>
                </c:pt>
                <c:pt idx="209">
                  <c:v>0.039447091453979</c:v>
                </c:pt>
                <c:pt idx="210">
                  <c:v>0.039639214946754</c:v>
                </c:pt>
                <c:pt idx="211">
                  <c:v>0.039831301021972</c:v>
                </c:pt>
                <c:pt idx="212">
                  <c:v>0.04002334963166</c:v>
                </c:pt>
                <c:pt idx="213">
                  <c:v>0.040215360806892</c:v>
                </c:pt>
                <c:pt idx="214">
                  <c:v>0.04040733456774</c:v>
                </c:pt>
                <c:pt idx="215">
                  <c:v>0.040599270929144</c:v>
                </c:pt>
                <c:pt idx="216">
                  <c:v>0.040791169906668</c:v>
                </c:pt>
                <c:pt idx="217">
                  <c:v>0.040983031515446</c:v>
                </c:pt>
              </c:numCache>
            </c:numRef>
          </c:xVal>
          <c:yVal>
            <c:numRef>
              <c:f>'573K_0.6dpa'!$CE$2:$CE$360</c:f>
              <c:numCache>
                <c:formatCode>General</c:formatCode>
                <c:ptCount val="359"/>
                <c:pt idx="0">
                  <c:v>0</c:v>
                </c:pt>
                <c:pt idx="1">
                  <c:v>0.057901818221514</c:v>
                </c:pt>
                <c:pt idx="2">
                  <c:v>0.34540749031007</c:v>
                </c:pt>
                <c:pt idx="3">
                  <c:v>1.8532512742948</c:v>
                </c:pt>
                <c:pt idx="4">
                  <c:v>11.191935412334</c:v>
                </c:pt>
                <c:pt idx="5">
                  <c:v>49.973829141165</c:v>
                </c:pt>
                <c:pt idx="6">
                  <c:v>94.760216843785</c:v>
                </c:pt>
                <c:pt idx="7">
                  <c:v>139.65734280264</c:v>
                </c:pt>
                <c:pt idx="8">
                  <c:v>184.66488349011</c:v>
                </c:pt>
                <c:pt idx="9">
                  <c:v>229.78301706615</c:v>
                </c:pt>
                <c:pt idx="10">
                  <c:v>275.01192203086</c:v>
                </c:pt>
                <c:pt idx="11">
                  <c:v>320.35168888052</c:v>
                </c:pt>
                <c:pt idx="12">
                  <c:v>365.80221629698</c:v>
                </c:pt>
                <c:pt idx="13">
                  <c:v>411.35198543989</c:v>
                </c:pt>
                <c:pt idx="14">
                  <c:v>456.76256458684</c:v>
                </c:pt>
                <c:pt idx="15">
                  <c:v>500.33587915594</c:v>
                </c:pt>
                <c:pt idx="16">
                  <c:v>537.62546259079</c:v>
                </c:pt>
                <c:pt idx="17">
                  <c:v>558.71137753205</c:v>
                </c:pt>
                <c:pt idx="18">
                  <c:v>565.68145657004</c:v>
                </c:pt>
                <c:pt idx="19">
                  <c:v>574.30350585612</c:v>
                </c:pt>
                <c:pt idx="20">
                  <c:v>582.03847395609</c:v>
                </c:pt>
                <c:pt idx="21">
                  <c:v>589.06546875234</c:v>
                </c:pt>
                <c:pt idx="22">
                  <c:v>595.31798675394</c:v>
                </c:pt>
                <c:pt idx="23">
                  <c:v>602.68592456413</c:v>
                </c:pt>
                <c:pt idx="24">
                  <c:v>612.48023647552</c:v>
                </c:pt>
                <c:pt idx="25">
                  <c:v>620.11109277873</c:v>
                </c:pt>
                <c:pt idx="26">
                  <c:v>626.33105452279</c:v>
                </c:pt>
                <c:pt idx="27">
                  <c:v>631.55883823454</c:v>
                </c:pt>
                <c:pt idx="28">
                  <c:v>636.04459821725</c:v>
                </c:pt>
                <c:pt idx="29">
                  <c:v>639.95046438119</c:v>
                </c:pt>
                <c:pt idx="30">
                  <c:v>643.39409674959</c:v>
                </c:pt>
                <c:pt idx="31">
                  <c:v>646.46266536368</c:v>
                </c:pt>
                <c:pt idx="32">
                  <c:v>649.21949008803</c:v>
                </c:pt>
                <c:pt idx="33">
                  <c:v>651.7152342356</c:v>
                </c:pt>
                <c:pt idx="34">
                  <c:v>653.99008991725</c:v>
                </c:pt>
                <c:pt idx="35">
                  <c:v>656.07530355949</c:v>
                </c:pt>
                <c:pt idx="36">
                  <c:v>657.99661508915</c:v>
                </c:pt>
                <c:pt idx="37">
                  <c:v>659.77583464255</c:v>
                </c:pt>
                <c:pt idx="38">
                  <c:v>661.42852744971</c:v>
                </c:pt>
                <c:pt idx="39">
                  <c:v>662.96953701361</c:v>
                </c:pt>
                <c:pt idx="40">
                  <c:v>664.41177687167</c:v>
                </c:pt>
                <c:pt idx="41">
                  <c:v>665.76644785413</c:v>
                </c:pt>
                <c:pt idx="42">
                  <c:v>667.04342322648</c:v>
                </c:pt>
                <c:pt idx="43">
                  <c:v>668.25057287352</c:v>
                </c:pt>
                <c:pt idx="44">
                  <c:v>669.39559793852</c:v>
                </c:pt>
                <c:pt idx="45">
                  <c:v>670.48525693802</c:v>
                </c:pt>
                <c:pt idx="46">
                  <c:v>671.52552470606</c:v>
                </c:pt>
                <c:pt idx="47">
                  <c:v>672.52161159173</c:v>
                </c:pt>
                <c:pt idx="48">
                  <c:v>673.47857092453</c:v>
                </c:pt>
                <c:pt idx="49">
                  <c:v>674.39853868401</c:v>
                </c:pt>
                <c:pt idx="50">
                  <c:v>675.28562928786</c:v>
                </c:pt>
                <c:pt idx="51">
                  <c:v>676.14251790975</c:v>
                </c:pt>
                <c:pt idx="52">
                  <c:v>676.97199461436</c:v>
                </c:pt>
                <c:pt idx="53">
                  <c:v>677.77637665236</c:v>
                </c:pt>
                <c:pt idx="54">
                  <c:v>678.55774082882</c:v>
                </c:pt>
                <c:pt idx="55">
                  <c:v>679.31797297335</c:v>
                </c:pt>
                <c:pt idx="56">
                  <c:v>680.0587184459</c:v>
                </c:pt>
                <c:pt idx="57">
                  <c:v>680.78149856503</c:v>
                </c:pt>
                <c:pt idx="58">
                  <c:v>681.48779247906</c:v>
                </c:pt>
                <c:pt idx="59">
                  <c:v>682.17856897209</c:v>
                </c:pt>
                <c:pt idx="60">
                  <c:v>682.8550063104</c:v>
                </c:pt>
                <c:pt idx="61">
                  <c:v>683.51818147981</c:v>
                </c:pt>
                <c:pt idx="62">
                  <c:v>684.16916878837</c:v>
                </c:pt>
                <c:pt idx="63">
                  <c:v>684.80841907737</c:v>
                </c:pt>
                <c:pt idx="64">
                  <c:v>685.43682563876</c:v>
                </c:pt>
                <c:pt idx="65">
                  <c:v>686.05509868954</c:v>
                </c:pt>
                <c:pt idx="66">
                  <c:v>686.66405438061</c:v>
                </c:pt>
                <c:pt idx="67">
                  <c:v>687.26400251987</c:v>
                </c:pt>
                <c:pt idx="68">
                  <c:v>687.85541067717</c:v>
                </c:pt>
                <c:pt idx="69">
                  <c:v>688.43885849215</c:v>
                </c:pt>
                <c:pt idx="70">
                  <c:v>689.01480447507</c:v>
                </c:pt>
                <c:pt idx="71">
                  <c:v>689.5837034395</c:v>
                </c:pt>
                <c:pt idx="72">
                  <c:v>690.14591699995</c:v>
                </c:pt>
                <c:pt idx="73">
                  <c:v>690.70180864349</c:v>
                </c:pt>
                <c:pt idx="74">
                  <c:v>691.25250379648</c:v>
                </c:pt>
                <c:pt idx="75">
                  <c:v>691.79685718042</c:v>
                </c:pt>
                <c:pt idx="76">
                  <c:v>692.3356949241</c:v>
                </c:pt>
                <c:pt idx="77">
                  <c:v>692.86938372288</c:v>
                </c:pt>
                <c:pt idx="78">
                  <c:v>693.39819019035</c:v>
                </c:pt>
                <c:pt idx="79">
                  <c:v>693.92233648418</c:v>
                </c:pt>
                <c:pt idx="80">
                  <c:v>694.44204196995</c:v>
                </c:pt>
                <c:pt idx="81">
                  <c:v>694.9575146175</c:v>
                </c:pt>
                <c:pt idx="82">
                  <c:v>695.46891852647</c:v>
                </c:pt>
                <c:pt idx="83">
                  <c:v>695.97643199351</c:v>
                </c:pt>
                <c:pt idx="84">
                  <c:v>696.48019399772</c:v>
                </c:pt>
                <c:pt idx="85">
                  <c:v>696.98034918716</c:v>
                </c:pt>
                <c:pt idx="86">
                  <c:v>697.47704364689</c:v>
                </c:pt>
                <c:pt idx="87">
                  <c:v>697.97037582137</c:v>
                </c:pt>
                <c:pt idx="88">
                  <c:v>698.46048069183</c:v>
                </c:pt>
                <c:pt idx="89">
                  <c:v>698.94748834667</c:v>
                </c:pt>
                <c:pt idx="90">
                  <c:v>699.43148676681</c:v>
                </c:pt>
                <c:pt idx="91">
                  <c:v>699.91261344726</c:v>
                </c:pt>
                <c:pt idx="92">
                  <c:v>700.39095306602</c:v>
                </c:pt>
                <c:pt idx="93">
                  <c:v>700.86662169849</c:v>
                </c:pt>
                <c:pt idx="94">
                  <c:v>701.33971169571</c:v>
                </c:pt>
                <c:pt idx="95">
                  <c:v>701.81029930978</c:v>
                </c:pt>
                <c:pt idx="96">
                  <c:v>702.27848071056</c:v>
                </c:pt>
                <c:pt idx="97">
                  <c:v>702.74433499075</c:v>
                </c:pt>
                <c:pt idx="98">
                  <c:v>703.2079298938</c:v>
                </c:pt>
                <c:pt idx="99">
                  <c:v>703.66933552091</c:v>
                </c:pt>
                <c:pt idx="100">
                  <c:v>704.12862421916</c:v>
                </c:pt>
                <c:pt idx="101">
                  <c:v>704.58583943992</c:v>
                </c:pt>
                <c:pt idx="102">
                  <c:v>705.04104884545</c:v>
                </c:pt>
                <c:pt idx="103">
                  <c:v>705.49431454038</c:v>
                </c:pt>
                <c:pt idx="104">
                  <c:v>705.945666444</c:v>
                </c:pt>
                <c:pt idx="105">
                  <c:v>706.39516950903</c:v>
                </c:pt>
                <c:pt idx="106">
                  <c:v>706.84288280314</c:v>
                </c:pt>
                <c:pt idx="107">
                  <c:v>707.28883129494</c:v>
                </c:pt>
                <c:pt idx="108">
                  <c:v>707.73306720208</c:v>
                </c:pt>
                <c:pt idx="109">
                  <c:v>708.17564346998</c:v>
                </c:pt>
                <c:pt idx="110">
                  <c:v>708.61658570162</c:v>
                </c:pt>
                <c:pt idx="111">
                  <c:v>709.05594200248</c:v>
                </c:pt>
                <c:pt idx="112">
                  <c:v>709.49375770742</c:v>
                </c:pt>
                <c:pt idx="113">
                  <c:v>709.93004641833</c:v>
                </c:pt>
                <c:pt idx="114">
                  <c:v>710.36485533803</c:v>
                </c:pt>
                <c:pt idx="115">
                  <c:v>710.79822426681</c:v>
                </c:pt>
                <c:pt idx="116">
                  <c:v>711.23102778554</c:v>
                </c:pt>
                <c:pt idx="117">
                  <c:v>711.66179615572</c:v>
                </c:pt>
                <c:pt idx="118">
                  <c:v>712.09102638508</c:v>
                </c:pt>
                <c:pt idx="119">
                  <c:v>712.51892243161</c:v>
                </c:pt>
                <c:pt idx="120">
                  <c:v>712.94550635875</c:v>
                </c:pt>
                <c:pt idx="121">
                  <c:v>713.37082440564</c:v>
                </c:pt>
                <c:pt idx="122">
                  <c:v>713.79490530681</c:v>
                </c:pt>
                <c:pt idx="123">
                  <c:v>714.21777075067</c:v>
                </c:pt>
                <c:pt idx="124">
                  <c:v>714.63942879253</c:v>
                </c:pt>
                <c:pt idx="125">
                  <c:v>715.05993089791</c:v>
                </c:pt>
                <c:pt idx="126">
                  <c:v>715.4792979702</c:v>
                </c:pt>
                <c:pt idx="127">
                  <c:v>715.89753849562</c:v>
                </c:pt>
                <c:pt idx="128">
                  <c:v>716.31468628354</c:v>
                </c:pt>
                <c:pt idx="129">
                  <c:v>716.73077161952</c:v>
                </c:pt>
                <c:pt idx="130">
                  <c:v>717.1458025328</c:v>
                </c:pt>
                <c:pt idx="131">
                  <c:v>717.55978970012</c:v>
                </c:pt>
                <c:pt idx="132">
                  <c:v>717.97277847088</c:v>
                </c:pt>
                <c:pt idx="133">
                  <c:v>718.38477204447</c:v>
                </c:pt>
                <c:pt idx="134">
                  <c:v>718.79578418792</c:v>
                </c:pt>
                <c:pt idx="135">
                  <c:v>719.20584532375</c:v>
                </c:pt>
                <c:pt idx="136">
                  <c:v>719.61496548218</c:v>
                </c:pt>
                <c:pt idx="137">
                  <c:v>720.0231572555</c:v>
                </c:pt>
                <c:pt idx="138">
                  <c:v>720.43043140916</c:v>
                </c:pt>
                <c:pt idx="139">
                  <c:v>720.83681015968</c:v>
                </c:pt>
                <c:pt idx="140">
                  <c:v>721.24230712978</c:v>
                </c:pt>
                <c:pt idx="141">
                  <c:v>721.64693563701</c:v>
                </c:pt>
                <c:pt idx="142">
                  <c:v>722.05069250157</c:v>
                </c:pt>
                <c:pt idx="143">
                  <c:v>722.453606036</c:v>
                </c:pt>
                <c:pt idx="144">
                  <c:v>722.85568640685</c:v>
                </c:pt>
                <c:pt idx="145">
                  <c:v>723.25693181639</c:v>
                </c:pt>
                <c:pt idx="146">
                  <c:v>723.65735066974</c:v>
                </c:pt>
                <c:pt idx="147">
                  <c:v>724.05696991614</c:v>
                </c:pt>
                <c:pt idx="148">
                  <c:v>724.45579833006</c:v>
                </c:pt>
                <c:pt idx="149">
                  <c:v>724.85383861518</c:v>
                </c:pt>
                <c:pt idx="150">
                  <c:v>725.25109536695</c:v>
                </c:pt>
                <c:pt idx="151">
                  <c:v>725.64758463795</c:v>
                </c:pt>
                <c:pt idx="152">
                  <c:v>726.04331067092</c:v>
                </c:pt>
                <c:pt idx="153">
                  <c:v>726.43829045946</c:v>
                </c:pt>
                <c:pt idx="154">
                  <c:v>726.83252574096</c:v>
                </c:pt>
                <c:pt idx="155">
                  <c:v>727.22601122067</c:v>
                </c:pt>
                <c:pt idx="156">
                  <c:v>727.61877867718</c:v>
                </c:pt>
                <c:pt idx="157">
                  <c:v>728.01083617787</c:v>
                </c:pt>
                <c:pt idx="158">
                  <c:v>728.40218027492</c:v>
                </c:pt>
                <c:pt idx="159">
                  <c:v>728.79281607537</c:v>
                </c:pt>
                <c:pt idx="160">
                  <c:v>729.18276157674</c:v>
                </c:pt>
                <c:pt idx="161">
                  <c:v>729.57202473163</c:v>
                </c:pt>
                <c:pt idx="162">
                  <c:v>729.96060726549</c:v>
                </c:pt>
                <c:pt idx="163">
                  <c:v>730.34852110906</c:v>
                </c:pt>
                <c:pt idx="164">
                  <c:v>730.73575920489</c:v>
                </c:pt>
                <c:pt idx="165">
                  <c:v>731.12234794367</c:v>
                </c:pt>
                <c:pt idx="166">
                  <c:v>731.50829652175</c:v>
                </c:pt>
                <c:pt idx="167">
                  <c:v>731.89359666855</c:v>
                </c:pt>
                <c:pt idx="168">
                  <c:v>732.27826508624</c:v>
                </c:pt>
                <c:pt idx="169">
                  <c:v>732.66229151391</c:v>
                </c:pt>
                <c:pt idx="170">
                  <c:v>733.04570032018</c:v>
                </c:pt>
                <c:pt idx="171">
                  <c:v>733.4284987072</c:v>
                </c:pt>
                <c:pt idx="172">
                  <c:v>733.81068090369</c:v>
                </c:pt>
                <c:pt idx="173">
                  <c:v>734.19226103006</c:v>
                </c:pt>
                <c:pt idx="174">
                  <c:v>734.57322783578</c:v>
                </c:pt>
                <c:pt idx="175">
                  <c:v>734.95360749789</c:v>
                </c:pt>
                <c:pt idx="176">
                  <c:v>735.33340550229</c:v>
                </c:pt>
                <c:pt idx="177">
                  <c:v>735.71261511713</c:v>
                </c:pt>
                <c:pt idx="178">
                  <c:v>736.09124770595</c:v>
                </c:pt>
                <c:pt idx="179">
                  <c:v>736.4692984042</c:v>
                </c:pt>
                <c:pt idx="180">
                  <c:v>736.84678532799</c:v>
                </c:pt>
                <c:pt idx="181">
                  <c:v>737.22370530083</c:v>
                </c:pt>
                <c:pt idx="182">
                  <c:v>737.60007390538</c:v>
                </c:pt>
                <c:pt idx="183">
                  <c:v>737.97588088376</c:v>
                </c:pt>
                <c:pt idx="184">
                  <c:v>738.3511356226</c:v>
                </c:pt>
                <c:pt idx="185">
                  <c:v>738.72582972164</c:v>
                </c:pt>
                <c:pt idx="186">
                  <c:v>739.09998748097</c:v>
                </c:pt>
                <c:pt idx="187">
                  <c:v>739.47359809944</c:v>
                </c:pt>
                <c:pt idx="188">
                  <c:v>739.84668249369</c:v>
                </c:pt>
                <c:pt idx="189">
                  <c:v>740.21922716018</c:v>
                </c:pt>
                <c:pt idx="190">
                  <c:v>740.59124472685</c:v>
                </c:pt>
                <c:pt idx="191">
                  <c:v>740.9627177859</c:v>
                </c:pt>
                <c:pt idx="192">
                  <c:v>741.33367689274</c:v>
                </c:pt>
                <c:pt idx="193">
                  <c:v>741.70411660158</c:v>
                </c:pt>
                <c:pt idx="194">
                  <c:v>742.07404955492</c:v>
                </c:pt>
                <c:pt idx="195">
                  <c:v>742.44346265427</c:v>
                </c:pt>
                <c:pt idx="196">
                  <c:v>742.81237230325</c:v>
                </c:pt>
                <c:pt idx="197">
                  <c:v>743.18076463221</c:v>
                </c:pt>
                <c:pt idx="198">
                  <c:v>743.54866441503</c:v>
                </c:pt>
                <c:pt idx="199">
                  <c:v>743.91606255728</c:v>
                </c:pt>
                <c:pt idx="200">
                  <c:v>744.28297380668</c:v>
                </c:pt>
                <c:pt idx="201">
                  <c:v>744.64938865022</c:v>
                </c:pt>
                <c:pt idx="202">
                  <c:v>745.01531761065</c:v>
                </c:pt>
                <c:pt idx="203">
                  <c:v>745.38075571437</c:v>
                </c:pt>
                <c:pt idx="204">
                  <c:v>745.74571495266</c:v>
                </c:pt>
                <c:pt idx="205">
                  <c:v>746.11019656061</c:v>
                </c:pt>
                <c:pt idx="206">
                  <c:v>746.47419912736</c:v>
                </c:pt>
                <c:pt idx="207">
                  <c:v>746.83773802745</c:v>
                </c:pt>
                <c:pt idx="208">
                  <c:v>747.20080533426</c:v>
                </c:pt>
                <c:pt idx="209">
                  <c:v>747.56340795413</c:v>
                </c:pt>
                <c:pt idx="210">
                  <c:v>747.92557935255</c:v>
                </c:pt>
                <c:pt idx="211">
                  <c:v>748.28752544451</c:v>
                </c:pt>
                <c:pt idx="212">
                  <c:v>748.64878018201</c:v>
                </c:pt>
                <c:pt idx="213">
                  <c:v>749.00953670967</c:v>
                </c:pt>
                <c:pt idx="214">
                  <c:v>749.36984149379</c:v>
                </c:pt>
                <c:pt idx="215">
                  <c:v>749.72968836416</c:v>
                </c:pt>
                <c:pt idx="216">
                  <c:v>750.0890847542</c:v>
                </c:pt>
                <c:pt idx="217">
                  <c:v>750.44803529585</c:v>
                </c:pt>
              </c:numCache>
            </c:numRef>
          </c:yVal>
          <c:smooth val="1"/>
        </c:ser>
        <c:ser>
          <c:idx val="7"/>
          <c:order val="7"/>
          <c:tx>
            <c:strRef>
              <c:f>"CPFEM 1.5dpa 573K"</c:f>
              <c:strCache>
                <c:ptCount val="1"/>
                <c:pt idx="0">
                  <c:v>CPFEM 1.5dpa 573K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'573K_1.5dpa'!$CB$2:$CB$1600</c:f>
              <c:numCache>
                <c:formatCode>General</c:formatCode>
                <c:ptCount val="1599"/>
                <c:pt idx="0">
                  <c:v>0</c:v>
                </c:pt>
                <c:pt idx="1" c:formatCode="0.00E+00">
                  <c:v>2.5958678701228e-7</c:v>
                </c:pt>
                <c:pt idx="2" c:formatCode="0.00E+00">
                  <c:v>1.5485265742445e-6</c:v>
                </c:pt>
                <c:pt idx="3" c:formatCode="0.00E+00">
                  <c:v>8.3081338344713e-6</c:v>
                </c:pt>
                <c:pt idx="4" c:formatCode="0.00E+00">
                  <c:v>5.0160812446928e-5</c:v>
                </c:pt>
                <c:pt idx="5">
                  <c:v>0.00022372613576267</c:v>
                </c:pt>
                <c:pt idx="6">
                  <c:v>0.00042366073540269</c:v>
                </c:pt>
                <c:pt idx="7">
                  <c:v>0.00062355495502077</c:v>
                </c:pt>
                <c:pt idx="8">
                  <c:v>0.00082340881133508</c:v>
                </c:pt>
                <c:pt idx="9">
                  <c:v>0.0010232223210565</c:v>
                </c:pt>
                <c:pt idx="10">
                  <c:v>0.0012229955007883</c:v>
                </c:pt>
                <c:pt idx="11">
                  <c:v>0.0014227283671793</c:v>
                </c:pt>
                <c:pt idx="12">
                  <c:v>0.0016224209370188</c:v>
                </c:pt>
                <c:pt idx="13">
                  <c:v>0.001822073228341</c:v>
                </c:pt>
                <c:pt idx="14">
                  <c:v>0.0020216852839631</c:v>
                </c:pt>
                <c:pt idx="15">
                  <c:v>0.0022212572418022</c:v>
                </c:pt>
                <c:pt idx="16">
                  <c:v>0.0024207892650383</c:v>
                </c:pt>
                <c:pt idx="17">
                  <c:v>0.0026202812990123</c:v>
                </c:pt>
                <c:pt idx="18">
                  <c:v>0.0028037783215215</c:v>
                </c:pt>
                <c:pt idx="19">
                  <c:v>0.0028666493243048</c:v>
                </c:pt>
                <c:pt idx="20">
                  <c:v>0.0029444999018541</c:v>
                </c:pt>
                <c:pt idx="21">
                  <c:v>0.003097125780275</c:v>
                </c:pt>
                <c:pt idx="22">
                  <c:v>0.0032964804139316</c:v>
                </c:pt>
                <c:pt idx="23">
                  <c:v>0.0034957943037793</c:v>
                </c:pt>
                <c:pt idx="24">
                  <c:v>0.0036950675180234</c:v>
                </c:pt>
                <c:pt idx="25">
                  <c:v>0.0038943001108687</c:v>
                </c:pt>
                <c:pt idx="26">
                  <c:v>0.0040934921068102</c:v>
                </c:pt>
                <c:pt idx="27">
                  <c:v>0.0042926435054944</c:v>
                </c:pt>
                <c:pt idx="28">
                  <c:v>0.0044917543161325</c:v>
                </c:pt>
                <c:pt idx="29">
                  <c:v>0.0046908245203834</c:v>
                </c:pt>
                <c:pt idx="30">
                  <c:v>0.0048898541330517</c:v>
                </c:pt>
                <c:pt idx="31">
                  <c:v>0.0050888431784421</c:v>
                </c:pt>
                <c:pt idx="32">
                  <c:v>0.0052877916802653</c:v>
                </c:pt>
                <c:pt idx="33">
                  <c:v>0.0054866996569857</c:v>
                </c:pt>
                <c:pt idx="34">
                  <c:v>0.0056855671571741</c:v>
                </c:pt>
                <c:pt idx="35">
                  <c:v>0.0058843942299852</c:v>
                </c:pt>
                <c:pt idx="36">
                  <c:v>0.0060831809260001</c:v>
                </c:pt>
                <c:pt idx="37">
                  <c:v>0.0062819272964093</c:v>
                </c:pt>
                <c:pt idx="38">
                  <c:v>0.0064806333776423</c:v>
                </c:pt>
                <c:pt idx="39">
                  <c:v>0.0066792992076192</c:v>
                </c:pt>
                <c:pt idx="40">
                  <c:v>0.0068779248203538</c:v>
                </c:pt>
                <c:pt idx="41">
                  <c:v>0.0070765102487468</c:v>
                </c:pt>
                <c:pt idx="42">
                  <c:v>0.0072750555223567</c:v>
                </c:pt>
                <c:pt idx="43">
                  <c:v>0.0074735606714621</c:v>
                </c:pt>
                <c:pt idx="44">
                  <c:v>0.007672025720238</c:v>
                </c:pt>
                <c:pt idx="45">
                  <c:v>0.0078704506995579</c:v>
                </c:pt>
                <c:pt idx="46">
                  <c:v>0.0080688356279838</c:v>
                </c:pt>
                <c:pt idx="47">
                  <c:v>0.0082671805250439</c:v>
                </c:pt>
                <c:pt idx="48">
                  <c:v>0.0084654854067688</c:v>
                </c:pt>
                <c:pt idx="49">
                  <c:v>0.0086637502923302</c:v>
                </c:pt>
                <c:pt idx="50">
                  <c:v>0.0088619752021008</c:v>
                </c:pt>
                <c:pt idx="51">
                  <c:v>0.0090601601523399</c:v>
                </c:pt>
                <c:pt idx="52">
                  <c:v>0.0092583051551045</c:v>
                </c:pt>
                <c:pt idx="53">
                  <c:v>0.009456410227269</c:v>
                </c:pt>
                <c:pt idx="54">
                  <c:v>0.0096544753837878</c:v>
                </c:pt>
                <c:pt idx="55">
                  <c:v>0.0098525006392292</c:v>
                </c:pt>
                <c:pt idx="56">
                  <c:v>0.010050486006951</c:v>
                </c:pt>
                <c:pt idx="57">
                  <c:v>0.010248431504687</c:v>
                </c:pt>
                <c:pt idx="58">
                  <c:v>0.010446337149524</c:v>
                </c:pt>
                <c:pt idx="59">
                  <c:v>0.010644202960561</c:v>
                </c:pt>
                <c:pt idx="60">
                  <c:v>0.010842028959806</c:v>
                </c:pt>
                <c:pt idx="61">
                  <c:v>0.011039815158217</c:v>
                </c:pt>
                <c:pt idx="62">
                  <c:v>0.011237561576038</c:v>
                </c:pt>
                <c:pt idx="63">
                  <c:v>0.011435268233696</c:v>
                </c:pt>
                <c:pt idx="64">
                  <c:v>0.011632935146457</c:v>
                </c:pt>
                <c:pt idx="65">
                  <c:v>0.011830562333306</c:v>
                </c:pt>
                <c:pt idx="66">
                  <c:v>0.012028149811794</c:v>
                </c:pt>
                <c:pt idx="67">
                  <c:v>0.012225697596994</c:v>
                </c:pt>
                <c:pt idx="68">
                  <c:v>0.012423205714652</c:v>
                </c:pt>
                <c:pt idx="69">
                  <c:v>0.012620674180752</c:v>
                </c:pt>
                <c:pt idx="70">
                  <c:v>0.012818103013311</c:v>
                </c:pt>
                <c:pt idx="71">
                  <c:v>0.01301549222781</c:v>
                </c:pt>
                <c:pt idx="72">
                  <c:v>0.01321284184306</c:v>
                </c:pt>
                <c:pt idx="73">
                  <c:v>0.013410151876556</c:v>
                </c:pt>
                <c:pt idx="74">
                  <c:v>0.013607422345595</c:v>
                </c:pt>
                <c:pt idx="75">
                  <c:v>0.013804653266877</c:v>
                </c:pt>
                <c:pt idx="76">
                  <c:v>0.014001844659052</c:v>
                </c:pt>
                <c:pt idx="77">
                  <c:v>0.014198996540088</c:v>
                </c:pt>
                <c:pt idx="78">
                  <c:v>0.014396108924755</c:v>
                </c:pt>
                <c:pt idx="79">
                  <c:v>0.014593181830498</c:v>
                </c:pt>
                <c:pt idx="80">
                  <c:v>0.014790215274291</c:v>
                </c:pt>
                <c:pt idx="81">
                  <c:v>0.014987209271739</c:v>
                </c:pt>
                <c:pt idx="82">
                  <c:v>0.015184163838335</c:v>
                </c:pt>
                <c:pt idx="83">
                  <c:v>0.015381078991527</c:v>
                </c:pt>
                <c:pt idx="84">
                  <c:v>0.015577954752462</c:v>
                </c:pt>
                <c:pt idx="85">
                  <c:v>0.015774791132294</c:v>
                </c:pt>
                <c:pt idx="86">
                  <c:v>0.01597158814742</c:v>
                </c:pt>
                <c:pt idx="87">
                  <c:v>0.016168345817562</c:v>
                </c:pt>
                <c:pt idx="88">
                  <c:v>0.016365064157377</c:v>
                </c:pt>
                <c:pt idx="89">
                  <c:v>0.016561743189633</c:v>
                </c:pt>
                <c:pt idx="90">
                  <c:v>0.016758382919418</c:v>
                </c:pt>
                <c:pt idx="91">
                  <c:v>0.01695498336682</c:v>
                </c:pt>
                <c:pt idx="92">
                  <c:v>0.017151544547367</c:v>
                </c:pt>
                <c:pt idx="93">
                  <c:v>0.017348066476338</c:v>
                </c:pt>
                <c:pt idx="94">
                  <c:v>0.017544549169639</c:v>
                </c:pt>
                <c:pt idx="95">
                  <c:v>0.017740992643094</c:v>
                </c:pt>
                <c:pt idx="96">
                  <c:v>0.017937396911088</c:v>
                </c:pt>
                <c:pt idx="97">
                  <c:v>0.018133761988496</c:v>
                </c:pt>
                <c:pt idx="98">
                  <c:v>0.018330087891846</c:v>
                </c:pt>
                <c:pt idx="99">
                  <c:v>0.018526374637411</c:v>
                </c:pt>
                <c:pt idx="100">
                  <c:v>0.018722622239891</c:v>
                </c:pt>
                <c:pt idx="101">
                  <c:v>0.018918830714684</c:v>
                </c:pt>
                <c:pt idx="102">
                  <c:v>0.019115000078691</c:v>
                </c:pt>
                <c:pt idx="103">
                  <c:v>0.019311130348589</c:v>
                </c:pt>
                <c:pt idx="104">
                  <c:v>0.019507221535859</c:v>
                </c:pt>
                <c:pt idx="105">
                  <c:v>0.01970327366373</c:v>
                </c:pt>
                <c:pt idx="106">
                  <c:v>0.019899286747993</c:v>
                </c:pt>
                <c:pt idx="107">
                  <c:v>0.020095260803969</c:v>
                </c:pt>
                <c:pt idx="108">
                  <c:v>0.020291195848019</c:v>
                </c:pt>
                <c:pt idx="109">
                  <c:v>0.02048709189488</c:v>
                </c:pt>
                <c:pt idx="110">
                  <c:v>0.02068294895877</c:v>
                </c:pt>
                <c:pt idx="111">
                  <c:v>0.020878767064079</c:v>
                </c:pt>
                <c:pt idx="112">
                  <c:v>0.021074546227653</c:v>
                </c:pt>
                <c:pt idx="113">
                  <c:v>0.021270286464029</c:v>
                </c:pt>
                <c:pt idx="114">
                  <c:v>0.021465987789023</c:v>
                </c:pt>
                <c:pt idx="115">
                  <c:v>0.021661650220739</c:v>
                </c:pt>
                <c:pt idx="116">
                  <c:v>0.021857273776421</c:v>
                </c:pt>
                <c:pt idx="117">
                  <c:v>0.022052858471389</c:v>
                </c:pt>
                <c:pt idx="118">
                  <c:v>0.022248404321901</c:v>
                </c:pt>
                <c:pt idx="119">
                  <c:v>0.022443911345921</c:v>
                </c:pt>
                <c:pt idx="120">
                  <c:v>0.022639379558438</c:v>
                </c:pt>
                <c:pt idx="121">
                  <c:v>0.02283480897719</c:v>
                </c:pt>
                <c:pt idx="122">
                  <c:v>0.02303019961673</c:v>
                </c:pt>
                <c:pt idx="123">
                  <c:v>0.023225551492861</c:v>
                </c:pt>
                <c:pt idx="124">
                  <c:v>0.023420864622943</c:v>
                </c:pt>
                <c:pt idx="125">
                  <c:v>0.023616139022195</c:v>
                </c:pt>
                <c:pt idx="126">
                  <c:v>0.02381137470838</c:v>
                </c:pt>
                <c:pt idx="127">
                  <c:v>0.024006571695674</c:v>
                </c:pt>
                <c:pt idx="128">
                  <c:v>0.024201729999912</c:v>
                </c:pt>
                <c:pt idx="129">
                  <c:v>0.024396849638572</c:v>
                </c:pt>
                <c:pt idx="130">
                  <c:v>0.024591930626963</c:v>
                </c:pt>
                <c:pt idx="131">
                  <c:v>0.02478697298291</c:v>
                </c:pt>
                <c:pt idx="132">
                  <c:v>0.024981976720557</c:v>
                </c:pt>
                <c:pt idx="133">
                  <c:v>0.02517694185541</c:v>
                </c:pt>
                <c:pt idx="134">
                  <c:v>0.025371868405215</c:v>
                </c:pt>
                <c:pt idx="135">
                  <c:v>0.025566756384329</c:v>
                </c:pt>
                <c:pt idx="136">
                  <c:v>0.025761605809914</c:v>
                </c:pt>
                <c:pt idx="137">
                  <c:v>0.025956416696348</c:v>
                </c:pt>
                <c:pt idx="138">
                  <c:v>0.026151189059676</c:v>
                </c:pt>
                <c:pt idx="139">
                  <c:v>0.026345922913924</c:v>
                </c:pt>
                <c:pt idx="140">
                  <c:v>0.026540618276452</c:v>
                </c:pt>
                <c:pt idx="141">
                  <c:v>0.026735275161756</c:v>
                </c:pt>
                <c:pt idx="142">
                  <c:v>0.026929893586845</c:v>
                </c:pt>
                <c:pt idx="143">
                  <c:v>0.027124473564855</c:v>
                </c:pt>
                <c:pt idx="144">
                  <c:v>0.027319015112039</c:v>
                </c:pt>
                <c:pt idx="145">
                  <c:v>0.027513518242005</c:v>
                </c:pt>
                <c:pt idx="146">
                  <c:v>0.027707982972179</c:v>
                </c:pt>
                <c:pt idx="147">
                  <c:v>0.027902409316736</c:v>
                </c:pt>
                <c:pt idx="148">
                  <c:v>0.02809679729296</c:v>
                </c:pt>
                <c:pt idx="149">
                  <c:v>0.02829114691346</c:v>
                </c:pt>
                <c:pt idx="150">
                  <c:v>0.028485458195035</c:v>
                </c:pt>
                <c:pt idx="151">
                  <c:v>0.028679731151171</c:v>
                </c:pt>
                <c:pt idx="152">
                  <c:v>0.02887396580853</c:v>
                </c:pt>
                <c:pt idx="153">
                  <c:v>0.029068162171133</c:v>
                </c:pt>
                <c:pt idx="154">
                  <c:v>0.029262320254899</c:v>
                </c:pt>
                <c:pt idx="155">
                  <c:v>0.029456440074516</c:v>
                </c:pt>
                <c:pt idx="156">
                  <c:v>0.029650521646616</c:v>
                </c:pt>
                <c:pt idx="157">
                  <c:v>0.029844564985323</c:v>
                </c:pt>
                <c:pt idx="158">
                  <c:v>0.03003857010761</c:v>
                </c:pt>
                <c:pt idx="159">
                  <c:v>0.030232537028206</c:v>
                </c:pt>
                <c:pt idx="160">
                  <c:v>0.030426465763813</c:v>
                </c:pt>
                <c:pt idx="161">
                  <c:v>0.030620356326983</c:v>
                </c:pt>
                <c:pt idx="162">
                  <c:v>0.030814208734959</c:v>
                </c:pt>
                <c:pt idx="163">
                  <c:v>0.031008023002707</c:v>
                </c:pt>
                <c:pt idx="164">
                  <c:v>0.031201799143787</c:v>
                </c:pt>
                <c:pt idx="165">
                  <c:v>0.031395537175332</c:v>
                </c:pt>
                <c:pt idx="166">
                  <c:v>0.031589237111651</c:v>
                </c:pt>
                <c:pt idx="167">
                  <c:v>0.03178289896765</c:v>
                </c:pt>
                <c:pt idx="168">
                  <c:v>0.031976522759996</c:v>
                </c:pt>
                <c:pt idx="169">
                  <c:v>0.032170108500955</c:v>
                </c:pt>
                <c:pt idx="170">
                  <c:v>0.03236365620688</c:v>
                </c:pt>
                <c:pt idx="171">
                  <c:v>0.032557165891829</c:v>
                </c:pt>
                <c:pt idx="172">
                  <c:v>0.032750637571881</c:v>
                </c:pt>
                <c:pt idx="173">
                  <c:v>0.032944071261825</c:v>
                </c:pt>
                <c:pt idx="174">
                  <c:v>0.033137466976374</c:v>
                </c:pt>
                <c:pt idx="175">
                  <c:v>0.03333082473182</c:v>
                </c:pt>
                <c:pt idx="176">
                  <c:v>0.033524144540956</c:v>
                </c:pt>
                <c:pt idx="177">
                  <c:v>0.033717426419879</c:v>
                </c:pt>
                <c:pt idx="178">
                  <c:v>0.03391067038338</c:v>
                </c:pt>
                <c:pt idx="179">
                  <c:v>0.034103876444768</c:v>
                </c:pt>
                <c:pt idx="180">
                  <c:v>0.03429704462158</c:v>
                </c:pt>
                <c:pt idx="181">
                  <c:v>0.034490174926926</c:v>
                </c:pt>
                <c:pt idx="182">
                  <c:v>0.034683267376</c:v>
                </c:pt>
                <c:pt idx="183">
                  <c:v>0.03487632198351</c:v>
                </c:pt>
                <c:pt idx="184">
                  <c:v>0.035069338766017</c:v>
                </c:pt>
                <c:pt idx="185">
                  <c:v>0.035262317736045</c:v>
                </c:pt>
                <c:pt idx="186">
                  <c:v>0.035455258909554</c:v>
                </c:pt>
                <c:pt idx="187">
                  <c:v>0.035648162301493</c:v>
                </c:pt>
                <c:pt idx="188">
                  <c:v>0.035841027925655</c:v>
                </c:pt>
                <c:pt idx="189">
                  <c:v>0.036033855798358</c:v>
                </c:pt>
                <c:pt idx="190">
                  <c:v>0.036226645934104</c:v>
                </c:pt>
                <c:pt idx="191">
                  <c:v>0.03641939834738</c:v>
                </c:pt>
                <c:pt idx="192">
                  <c:v>0.036612113052822</c:v>
                </c:pt>
                <c:pt idx="193">
                  <c:v>0.036804790066433</c:v>
                </c:pt>
                <c:pt idx="194">
                  <c:v>0.036997429400998</c:v>
                </c:pt>
                <c:pt idx="195">
                  <c:v>0.037190031071995</c:v>
                </c:pt>
                <c:pt idx="196">
                  <c:v>0.037382595094273</c:v>
                </c:pt>
                <c:pt idx="197">
                  <c:v>0.037575121482643</c:v>
                </c:pt>
                <c:pt idx="198">
                  <c:v>0.037767610250667</c:v>
                </c:pt>
                <c:pt idx="199">
                  <c:v>0.03796006141472</c:v>
                </c:pt>
                <c:pt idx="200">
                  <c:v>0.038152474989288</c:v>
                </c:pt>
                <c:pt idx="201">
                  <c:v>0.038344850989086</c:v>
                </c:pt>
                <c:pt idx="202">
                  <c:v>0.038537189429149</c:v>
                </c:pt>
                <c:pt idx="203">
                  <c:v>0.038729490324273</c:v>
                </c:pt>
                <c:pt idx="204">
                  <c:v>0.038921753691159</c:v>
                </c:pt>
                <c:pt idx="205">
                  <c:v>0.039113979542457</c:v>
                </c:pt>
                <c:pt idx="206">
                  <c:v>0.03930616789431</c:v>
                </c:pt>
                <c:pt idx="207">
                  <c:v>0.039498318761662</c:v>
                </c:pt>
                <c:pt idx="208">
                  <c:v>0.039690432159649</c:v>
                </c:pt>
                <c:pt idx="209">
                  <c:v>0.039882508103343</c:v>
                </c:pt>
                <c:pt idx="210">
                  <c:v>0.040074546606052</c:v>
                </c:pt>
                <c:pt idx="211">
                  <c:v>0.040266547685065</c:v>
                </c:pt>
                <c:pt idx="212">
                  <c:v>0.040458511354413</c:v>
                </c:pt>
                <c:pt idx="213">
                  <c:v>0.040650437628919</c:v>
                </c:pt>
                <c:pt idx="214">
                  <c:v>0.040842326523499</c:v>
                </c:pt>
                <c:pt idx="215">
                  <c:v>0.041034178060288</c:v>
                </c:pt>
              </c:numCache>
            </c:numRef>
          </c:xVal>
          <c:yVal>
            <c:numRef>
              <c:f>'573K_1.5dpa'!$CE$2:$CE$1300</c:f>
              <c:numCache>
                <c:formatCode>General</c:formatCode>
                <c:ptCount val="1299"/>
                <c:pt idx="0">
                  <c:v>0</c:v>
                </c:pt>
                <c:pt idx="1">
                  <c:v>0.057901818221524</c:v>
                </c:pt>
                <c:pt idx="2">
                  <c:v>0.34540749030992</c:v>
                </c:pt>
                <c:pt idx="3">
                  <c:v>1.853251274295</c:v>
                </c:pt>
                <c:pt idx="4">
                  <c:v>11.191935412334</c:v>
                </c:pt>
                <c:pt idx="5">
                  <c:v>49.973829141165</c:v>
                </c:pt>
                <c:pt idx="6">
                  <c:v>94.760216843786</c:v>
                </c:pt>
                <c:pt idx="7">
                  <c:v>139.65734280264</c:v>
                </c:pt>
                <c:pt idx="8">
                  <c:v>184.66488349011</c:v>
                </c:pt>
                <c:pt idx="9">
                  <c:v>229.78301706623</c:v>
                </c:pt>
                <c:pt idx="10">
                  <c:v>275.01192205473</c:v>
                </c:pt>
                <c:pt idx="11">
                  <c:v>320.35169191484</c:v>
                </c:pt>
                <c:pt idx="12">
                  <c:v>365.80242377031</c:v>
                </c:pt>
                <c:pt idx="13">
                  <c:v>411.36041421837</c:v>
                </c:pt>
                <c:pt idx="14">
                  <c:v>456.93622366989</c:v>
                </c:pt>
                <c:pt idx="15">
                  <c:v>501.65660813916</c:v>
                </c:pt>
                <c:pt idx="16">
                  <c:v>542.29732361644</c:v>
                </c:pt>
                <c:pt idx="17">
                  <c:v>574.59355159174</c:v>
                </c:pt>
                <c:pt idx="18">
                  <c:v>596.38970484556</c:v>
                </c:pt>
                <c:pt idx="19">
                  <c:v>603.6058005933</c:v>
                </c:pt>
                <c:pt idx="20">
                  <c:v>610.93769487749</c:v>
                </c:pt>
                <c:pt idx="21">
                  <c:v>622.02161080817</c:v>
                </c:pt>
                <c:pt idx="22">
                  <c:v>632.7394197855</c:v>
                </c:pt>
                <c:pt idx="23">
                  <c:v>640.99880128381</c:v>
                </c:pt>
                <c:pt idx="24">
                  <c:v>647.68867437794</c:v>
                </c:pt>
                <c:pt idx="25">
                  <c:v>653.28782592758</c:v>
                </c:pt>
                <c:pt idx="26">
                  <c:v>658.07871008829</c:v>
                </c:pt>
                <c:pt idx="27">
                  <c:v>662.24245435913</c:v>
                </c:pt>
                <c:pt idx="28">
                  <c:v>665.90819920088</c:v>
                </c:pt>
                <c:pt idx="29">
                  <c:v>669.16880929758</c:v>
                </c:pt>
                <c:pt idx="30">
                  <c:v>672.09420352441</c:v>
                </c:pt>
                <c:pt idx="31">
                  <c:v>674.73987174111</c:v>
                </c:pt>
                <c:pt idx="32">
                  <c:v>677.14944754853</c:v>
                </c:pt>
                <c:pt idx="33">
                  <c:v>679.35413369489</c:v>
                </c:pt>
                <c:pt idx="34">
                  <c:v>681.38319110818</c:v>
                </c:pt>
                <c:pt idx="35">
                  <c:v>683.2588942051</c:v>
                </c:pt>
                <c:pt idx="36">
                  <c:v>685.000067269</c:v>
                </c:pt>
                <c:pt idx="37">
                  <c:v>686.6226574664</c:v>
                </c:pt>
                <c:pt idx="38">
                  <c:v>688.13905713066</c:v>
                </c:pt>
                <c:pt idx="39">
                  <c:v>689.56154274622</c:v>
                </c:pt>
                <c:pt idx="40">
                  <c:v>690.89955647191</c:v>
                </c:pt>
                <c:pt idx="41">
                  <c:v>692.16247495342</c:v>
                </c:pt>
                <c:pt idx="42">
                  <c:v>693.35798788414</c:v>
                </c:pt>
                <c:pt idx="43">
                  <c:v>694.49317350666</c:v>
                </c:pt>
                <c:pt idx="44">
                  <c:v>695.57545728133</c:v>
                </c:pt>
                <c:pt idx="45">
                  <c:v>696.60856585639</c:v>
                </c:pt>
                <c:pt idx="46">
                  <c:v>697.59799488287</c:v>
                </c:pt>
                <c:pt idx="47">
                  <c:v>698.54819706121</c:v>
                </c:pt>
                <c:pt idx="48">
                  <c:v>699.4624962205</c:v>
                </c:pt>
                <c:pt idx="49">
                  <c:v>700.34418353236</c:v>
                </c:pt>
                <c:pt idx="50">
                  <c:v>701.1960787102</c:v>
                </c:pt>
                <c:pt idx="51">
                  <c:v>702.02069318084</c:v>
                </c:pt>
                <c:pt idx="52">
                  <c:v>702.82049078397</c:v>
                </c:pt>
                <c:pt idx="53">
                  <c:v>703.59721810943</c:v>
                </c:pt>
                <c:pt idx="54">
                  <c:v>704.35264147483</c:v>
                </c:pt>
                <c:pt idx="55">
                  <c:v>705.08850431432</c:v>
                </c:pt>
                <c:pt idx="56">
                  <c:v>705.80629057615</c:v>
                </c:pt>
                <c:pt idx="57">
                  <c:v>706.50733220733</c:v>
                </c:pt>
                <c:pt idx="58">
                  <c:v>707.19306474358</c:v>
                </c:pt>
                <c:pt idx="59">
                  <c:v>707.86423768779</c:v>
                </c:pt>
                <c:pt idx="60">
                  <c:v>708.52209829911</c:v>
                </c:pt>
                <c:pt idx="61">
                  <c:v>709.16720096404</c:v>
                </c:pt>
                <c:pt idx="62">
                  <c:v>709.80059319668</c:v>
                </c:pt>
                <c:pt idx="63">
                  <c:v>710.42318113355</c:v>
                </c:pt>
                <c:pt idx="64">
                  <c:v>711.03527621358</c:v>
                </c:pt>
                <c:pt idx="65">
                  <c:v>711.6376553997</c:v>
                </c:pt>
                <c:pt idx="66">
                  <c:v>712.23117443309</c:v>
                </c:pt>
                <c:pt idx="67">
                  <c:v>712.81649385193</c:v>
                </c:pt>
                <c:pt idx="68">
                  <c:v>713.39319479873</c:v>
                </c:pt>
                <c:pt idx="69">
                  <c:v>713.96216890481</c:v>
                </c:pt>
                <c:pt idx="70">
                  <c:v>714.52391286134</c:v>
                </c:pt>
                <c:pt idx="71">
                  <c:v>715.07881899594</c:v>
                </c:pt>
                <c:pt idx="72">
                  <c:v>715.62726124071</c:v>
                </c:pt>
                <c:pt idx="73">
                  <c:v>716.16956654826</c:v>
                </c:pt>
                <c:pt idx="74">
                  <c:v>716.70604740042</c:v>
                </c:pt>
                <c:pt idx="75">
                  <c:v>717.23700041122</c:v>
                </c:pt>
                <c:pt idx="76">
                  <c:v>717.7626924416</c:v>
                </c:pt>
                <c:pt idx="77">
                  <c:v>718.28338725541</c:v>
                </c:pt>
                <c:pt idx="78">
                  <c:v>718.79930324922</c:v>
                </c:pt>
                <c:pt idx="79">
                  <c:v>719.31066762954</c:v>
                </c:pt>
                <c:pt idx="80">
                  <c:v>719.81768521067</c:v>
                </c:pt>
                <c:pt idx="81">
                  <c:v>720.32054290879</c:v>
                </c:pt>
                <c:pt idx="82">
                  <c:v>720.81941892245</c:v>
                </c:pt>
                <c:pt idx="83">
                  <c:v>721.31447551494</c:v>
                </c:pt>
                <c:pt idx="84">
                  <c:v>721.80649902211</c:v>
                </c:pt>
                <c:pt idx="85">
                  <c:v>722.2944738977</c:v>
                </c:pt>
                <c:pt idx="86">
                  <c:v>722.77891722118</c:v>
                </c:pt>
                <c:pt idx="87">
                  <c:v>723.26005483454</c:v>
                </c:pt>
                <c:pt idx="88">
                  <c:v>723.73802444727</c:v>
                </c:pt>
                <c:pt idx="89">
                  <c:v>724.2138425073</c:v>
                </c:pt>
                <c:pt idx="90">
                  <c:v>724.68595822558</c:v>
                </c:pt>
                <c:pt idx="91">
                  <c:v>725.15507485583</c:v>
                </c:pt>
                <c:pt idx="92">
                  <c:v>725.62143034201</c:v>
                </c:pt>
                <c:pt idx="93">
                  <c:v>726.08512176391</c:v>
                </c:pt>
                <c:pt idx="94">
                  <c:v>726.54625697979</c:v>
                </c:pt>
                <c:pt idx="95">
                  <c:v>727.00492231377</c:v>
                </c:pt>
                <c:pt idx="96">
                  <c:v>727.46120581571</c:v>
                </c:pt>
                <c:pt idx="97">
                  <c:v>727.91517203398</c:v>
                </c:pt>
                <c:pt idx="98">
                  <c:v>728.36689982021</c:v>
                </c:pt>
                <c:pt idx="99">
                  <c:v>728.81645687526</c:v>
                </c:pt>
                <c:pt idx="100">
                  <c:v>729.26391750754</c:v>
                </c:pt>
                <c:pt idx="101">
                  <c:v>729.7093236295</c:v>
                </c:pt>
                <c:pt idx="102">
                  <c:v>730.15274905466</c:v>
                </c:pt>
                <c:pt idx="103">
                  <c:v>730.59424737945</c:v>
                </c:pt>
                <c:pt idx="104">
                  <c:v>731.03402111901</c:v>
                </c:pt>
                <c:pt idx="105">
                  <c:v>731.47217440923</c:v>
                </c:pt>
                <c:pt idx="106">
                  <c:v>731.90823935222</c:v>
                </c:pt>
                <c:pt idx="107">
                  <c:v>732.34249986916</c:v>
                </c:pt>
                <c:pt idx="108">
                  <c:v>732.77504897155</c:v>
                </c:pt>
                <c:pt idx="109">
                  <c:v>733.20613314111</c:v>
                </c:pt>
                <c:pt idx="110">
                  <c:v>733.63578720402</c:v>
                </c:pt>
                <c:pt idx="111">
                  <c:v>734.06354937204</c:v>
                </c:pt>
                <c:pt idx="112">
                  <c:v>734.48971723127</c:v>
                </c:pt>
                <c:pt idx="113">
                  <c:v>734.91437032192</c:v>
                </c:pt>
                <c:pt idx="114">
                  <c:v>735.33754426135</c:v>
                </c:pt>
                <c:pt idx="115">
                  <c:v>735.75929210547</c:v>
                </c:pt>
                <c:pt idx="116">
                  <c:v>736.17963747368</c:v>
                </c:pt>
                <c:pt idx="117">
                  <c:v>736.59861378182</c:v>
                </c:pt>
                <c:pt idx="118">
                  <c:v>737.01623502213</c:v>
                </c:pt>
                <c:pt idx="119">
                  <c:v>737.43255493879</c:v>
                </c:pt>
                <c:pt idx="120">
                  <c:v>737.84758331894</c:v>
                </c:pt>
                <c:pt idx="121">
                  <c:v>738.2613518764</c:v>
                </c:pt>
                <c:pt idx="122">
                  <c:v>738.67388707412</c:v>
                </c:pt>
                <c:pt idx="123">
                  <c:v>739.08520815219</c:v>
                </c:pt>
                <c:pt idx="124">
                  <c:v>739.49535052189</c:v>
                </c:pt>
                <c:pt idx="125">
                  <c:v>739.90432871047</c:v>
                </c:pt>
                <c:pt idx="126">
                  <c:v>740.31217885076</c:v>
                </c:pt>
                <c:pt idx="127">
                  <c:v>740.71891298591</c:v>
                </c:pt>
                <c:pt idx="128">
                  <c:v>741.12455443523</c:v>
                </c:pt>
                <c:pt idx="129">
                  <c:v>741.52913117418</c:v>
                </c:pt>
                <c:pt idx="130">
                  <c:v>741.93265724174</c:v>
                </c:pt>
                <c:pt idx="131">
                  <c:v>742.33516734702</c:v>
                </c:pt>
                <c:pt idx="132">
                  <c:v>742.73666908545</c:v>
                </c:pt>
                <c:pt idx="133">
                  <c:v>743.13717331045</c:v>
                </c:pt>
                <c:pt idx="134">
                  <c:v>743.53672503539</c:v>
                </c:pt>
                <c:pt idx="135">
                  <c:v>743.93531713324</c:v>
                </c:pt>
                <c:pt idx="136">
                  <c:v>744.33298393314</c:v>
                </c:pt>
                <c:pt idx="137">
                  <c:v>744.72973053486</c:v>
                </c:pt>
                <c:pt idx="138">
                  <c:v>745.12557889488</c:v>
                </c:pt>
                <c:pt idx="139">
                  <c:v>745.52052836075</c:v>
                </c:pt>
                <c:pt idx="140">
                  <c:v>745.91461194184</c:v>
                </c:pt>
                <c:pt idx="141">
                  <c:v>746.30783066434</c:v>
                </c:pt>
                <c:pt idx="142">
                  <c:v>746.70021231545</c:v>
                </c:pt>
                <c:pt idx="143">
                  <c:v>747.09175298632</c:v>
                </c:pt>
                <c:pt idx="144">
                  <c:v>747.48247043824</c:v>
                </c:pt>
                <c:pt idx="145">
                  <c:v>747.87236338634</c:v>
                </c:pt>
                <c:pt idx="146">
                  <c:v>748.26146010479</c:v>
                </c:pt>
                <c:pt idx="147">
                  <c:v>748.64976573211</c:v>
                </c:pt>
                <c:pt idx="148">
                  <c:v>749.03729974525</c:v>
                </c:pt>
                <c:pt idx="149">
                  <c:v>749.42404962585</c:v>
                </c:pt>
                <c:pt idx="150">
                  <c:v>749.81004211255</c:v>
                </c:pt>
                <c:pt idx="151">
                  <c:v>750.19526763237</c:v>
                </c:pt>
                <c:pt idx="152">
                  <c:v>750.57995443607</c:v>
                </c:pt>
                <c:pt idx="153">
                  <c:v>750.96377264567</c:v>
                </c:pt>
                <c:pt idx="154">
                  <c:v>751.3468079856</c:v>
                </c:pt>
                <c:pt idx="155">
                  <c:v>751.72911277292</c:v>
                </c:pt>
                <c:pt idx="156">
                  <c:v>752.1107029072</c:v>
                </c:pt>
                <c:pt idx="157">
                  <c:v>752.49157774778</c:v>
                </c:pt>
                <c:pt idx="158">
                  <c:v>752.87176063069</c:v>
                </c:pt>
                <c:pt idx="159">
                  <c:v>753.25125421676</c:v>
                </c:pt>
                <c:pt idx="160">
                  <c:v>753.63006835351</c:v>
                </c:pt>
                <c:pt idx="161">
                  <c:v>754.00821540608</c:v>
                </c:pt>
                <c:pt idx="162">
                  <c:v>754.38569383343</c:v>
                </c:pt>
                <c:pt idx="163">
                  <c:v>754.76251499375</c:v>
                </c:pt>
                <c:pt idx="164">
                  <c:v>755.138672389</c:v>
                </c:pt>
                <c:pt idx="165">
                  <c:v>755.5141934511</c:v>
                </c:pt>
                <c:pt idx="166">
                  <c:v>755.88907681022</c:v>
                </c:pt>
                <c:pt idx="167">
                  <c:v>756.26333002948</c:v>
                </c:pt>
                <c:pt idx="168">
                  <c:v>756.6369708703</c:v>
                </c:pt>
                <c:pt idx="169">
                  <c:v>757.00998759903</c:v>
                </c:pt>
                <c:pt idx="170">
                  <c:v>757.38239439541</c:v>
                </c:pt>
                <c:pt idx="171">
                  <c:v>757.75419054041</c:v>
                </c:pt>
                <c:pt idx="172">
                  <c:v>758.12539248862</c:v>
                </c:pt>
                <c:pt idx="173">
                  <c:v>758.49600336334</c:v>
                </c:pt>
                <c:pt idx="174">
                  <c:v>758.8660233964</c:v>
                </c:pt>
                <c:pt idx="175">
                  <c:v>759.2354676981</c:v>
                </c:pt>
                <c:pt idx="176">
                  <c:v>759.60433777282</c:v>
                </c:pt>
                <c:pt idx="177">
                  <c:v>759.97263411617</c:v>
                </c:pt>
                <c:pt idx="178">
                  <c:v>760.34036736663</c:v>
                </c:pt>
                <c:pt idx="179">
                  <c:v>760.70752471567</c:v>
                </c:pt>
                <c:pt idx="180">
                  <c:v>761.07414744333</c:v>
                </c:pt>
                <c:pt idx="181">
                  <c:v>761.44021142389</c:v>
                </c:pt>
                <c:pt idx="182">
                  <c:v>761.80572838445</c:v>
                </c:pt>
                <c:pt idx="183">
                  <c:v>762.1707034604</c:v>
                </c:pt>
                <c:pt idx="184">
                  <c:v>762.53514801319</c:v>
                </c:pt>
                <c:pt idx="185">
                  <c:v>762.89905401832</c:v>
                </c:pt>
                <c:pt idx="186">
                  <c:v>763.26243109159</c:v>
                </c:pt>
                <c:pt idx="187">
                  <c:v>763.62528479879</c:v>
                </c:pt>
                <c:pt idx="188">
                  <c:v>763.98760771156</c:v>
                </c:pt>
                <c:pt idx="189">
                  <c:v>764.34941835155</c:v>
                </c:pt>
                <c:pt idx="190">
                  <c:v>764.71071479854</c:v>
                </c:pt>
                <c:pt idx="191">
                  <c:v>765.07149682447</c:v>
                </c:pt>
                <c:pt idx="192">
                  <c:v>765.43177117198</c:v>
                </c:pt>
                <c:pt idx="193">
                  <c:v>765.79154981868</c:v>
                </c:pt>
                <c:pt idx="194">
                  <c:v>766.15082027143</c:v>
                </c:pt>
                <c:pt idx="195">
                  <c:v>766.50959461532</c:v>
                </c:pt>
                <c:pt idx="196">
                  <c:v>766.86787562422</c:v>
                </c:pt>
                <c:pt idx="197">
                  <c:v>767.22566700479</c:v>
                </c:pt>
                <c:pt idx="198">
                  <c:v>767.58296311091</c:v>
                </c:pt>
                <c:pt idx="199">
                  <c:v>767.93977731716</c:v>
                </c:pt>
                <c:pt idx="200">
                  <c:v>768.29611473899</c:v>
                </c:pt>
                <c:pt idx="201">
                  <c:v>768.65197469784</c:v>
                </c:pt>
                <c:pt idx="202">
                  <c:v>769.00736099298</c:v>
                </c:pt>
                <c:pt idx="203">
                  <c:v>769.36227702479</c:v>
                </c:pt>
                <c:pt idx="204">
                  <c:v>769.71673313575</c:v>
                </c:pt>
                <c:pt idx="205">
                  <c:v>770.07071893616</c:v>
                </c:pt>
                <c:pt idx="206">
                  <c:v>770.42424459542</c:v>
                </c:pt>
                <c:pt idx="207">
                  <c:v>770.77731409767</c:v>
                </c:pt>
                <c:pt idx="208">
                  <c:v>771.12993233828</c:v>
                </c:pt>
                <c:pt idx="209">
                  <c:v>771.48209815513</c:v>
                </c:pt>
                <c:pt idx="210">
                  <c:v>771.83380367064</c:v>
                </c:pt>
                <c:pt idx="211">
                  <c:v>772.18506972252</c:v>
                </c:pt>
                <c:pt idx="212">
                  <c:v>772.53589278412</c:v>
                </c:pt>
                <c:pt idx="213">
                  <c:v>772.8862775997</c:v>
                </c:pt>
                <c:pt idx="214">
                  <c:v>773.23622262525</c:v>
                </c:pt>
                <c:pt idx="215">
                  <c:v>773.5866098388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4398205"/>
        <c:axId val="139532600"/>
      </c:scatterChart>
      <c:scatterChart>
        <c:scatterStyle val="marker"/>
        <c:varyColors val="0"/>
        <c:ser>
          <c:idx val="0"/>
          <c:order val="0"/>
          <c:tx>
            <c:strRef>
              <c:f>'2008 Matisevic'!$D$2</c:f>
              <c:strCache>
                <c:ptCount val="1"/>
                <c:pt idx="0">
                  <c:v>True Stress Strain 0dpa T91 300degC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'2008 Matisevic'!$D$3:$D$13</c:f>
              <c:numCache>
                <c:formatCode>General</c:formatCode>
                <c:ptCount val="11"/>
                <c:pt idx="0">
                  <c:v>0</c:v>
                </c:pt>
                <c:pt idx="1">
                  <c:v>0.00195808170616</c:v>
                </c:pt>
                <c:pt idx="2">
                  <c:v>0.00623054975064</c:v>
                </c:pt>
                <c:pt idx="3">
                  <c:v>0.00978199985462</c:v>
                </c:pt>
                <c:pt idx="4">
                  <c:v>0.0157946058986</c:v>
                </c:pt>
                <c:pt idx="5">
                  <c:v>0.0231695020266</c:v>
                </c:pt>
                <c:pt idx="6">
                  <c:v>0.031188541456</c:v>
                </c:pt>
                <c:pt idx="7">
                  <c:v>0.0387975467079</c:v>
                </c:pt>
                <c:pt idx="8">
                  <c:v>0.048742543988</c:v>
                </c:pt>
                <c:pt idx="9">
                  <c:v>0.0579197905858</c:v>
                </c:pt>
                <c:pt idx="10">
                  <c:v>0.070355942084</c:v>
                </c:pt>
              </c:numCache>
            </c:numRef>
          </c:xVal>
          <c:yVal>
            <c:numRef>
              <c:f>'2008 Matisevic'!$E$3:$E$13</c:f>
              <c:numCache>
                <c:formatCode>General</c:formatCode>
                <c:ptCount val="11"/>
                <c:pt idx="0">
                  <c:v>0</c:v>
                </c:pt>
                <c:pt idx="1">
                  <c:v>474.338284384</c:v>
                </c:pt>
                <c:pt idx="2">
                  <c:v>499.925940062</c:v>
                </c:pt>
                <c:pt idx="3">
                  <c:v>517.464914783</c:v>
                </c:pt>
                <c:pt idx="4">
                  <c:v>539.083562573</c:v>
                </c:pt>
                <c:pt idx="5">
                  <c:v>559.046700529</c:v>
                </c:pt>
                <c:pt idx="6">
                  <c:v>574.281989632</c:v>
                </c:pt>
                <c:pt idx="7">
                  <c:v>589.484597911</c:v>
                </c:pt>
                <c:pt idx="8">
                  <c:v>600.838444283</c:v>
                </c:pt>
                <c:pt idx="9">
                  <c:v>603.621599123</c:v>
                </c:pt>
                <c:pt idx="10">
                  <c:v>608.384441738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'2008 Matisevic'!$J$2</c:f>
              <c:strCache>
                <c:ptCount val="1"/>
                <c:pt idx="0">
                  <c:v>True Stress Strain 0.06dpa T91 300degC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xVal>
            <c:numRef>
              <c:f>'2008 Matisevic'!$J$3:$J$17</c:f>
              <c:numCache>
                <c:formatCode>General</c:formatCode>
                <c:ptCount val="15"/>
                <c:pt idx="0">
                  <c:v>0</c:v>
                </c:pt>
                <c:pt idx="1">
                  <c:v>0.00265646846121</c:v>
                </c:pt>
                <c:pt idx="2">
                  <c:v>0.00692596007073</c:v>
                </c:pt>
                <c:pt idx="3">
                  <c:v>0.0133011462391</c:v>
                </c:pt>
                <c:pt idx="4">
                  <c:v>0.0189395098194</c:v>
                </c:pt>
                <c:pt idx="5">
                  <c:v>0.0266419309464</c:v>
                </c:pt>
                <c:pt idx="6">
                  <c:v>0.0325446314757</c:v>
                </c:pt>
                <c:pt idx="7">
                  <c:v>0.0394610688809</c:v>
                </c:pt>
                <c:pt idx="8">
                  <c:v>0.0487234952804</c:v>
                </c:pt>
                <c:pt idx="9">
                  <c:v>0.0572211896473</c:v>
                </c:pt>
                <c:pt idx="10">
                  <c:v>0.0679950404858</c:v>
                </c:pt>
                <c:pt idx="11">
                  <c:v>0.075005426464</c:v>
                </c:pt>
                <c:pt idx="12">
                  <c:v>0.0832928049961</c:v>
                </c:pt>
                <c:pt idx="13">
                  <c:v>0.0915120670061</c:v>
                </c:pt>
                <c:pt idx="14">
                  <c:v>0.0973898340055</c:v>
                </c:pt>
              </c:numCache>
            </c:numRef>
          </c:xVal>
          <c:yVal>
            <c:numRef>
              <c:f>'2008 Matisevic'!$K$3:$K$17</c:f>
              <c:numCache>
                <c:formatCode>General</c:formatCode>
                <c:ptCount val="15"/>
                <c:pt idx="0">
                  <c:v>0</c:v>
                </c:pt>
                <c:pt idx="1">
                  <c:v>516.398876874</c:v>
                </c:pt>
                <c:pt idx="2">
                  <c:v>555.277633376</c:v>
                </c:pt>
                <c:pt idx="3">
                  <c:v>579.916825613</c:v>
                </c:pt>
                <c:pt idx="4">
                  <c:v>599.101177482</c:v>
                </c:pt>
                <c:pt idx="5">
                  <c:v>619.76185167</c:v>
                </c:pt>
                <c:pt idx="6">
                  <c:v>639.554145631</c:v>
                </c:pt>
                <c:pt idx="7">
                  <c:v>649.404627765</c:v>
                </c:pt>
                <c:pt idx="8">
                  <c:v>660.909694916</c:v>
                </c:pt>
                <c:pt idx="9">
                  <c:v>666.549833655</c:v>
                </c:pt>
                <c:pt idx="10">
                  <c:v>665.417444468</c:v>
                </c:pt>
                <c:pt idx="11">
                  <c:v>653.27610245</c:v>
                </c:pt>
                <c:pt idx="12">
                  <c:v>636.095814023</c:v>
                </c:pt>
                <c:pt idx="13">
                  <c:v>621.392615077</c:v>
                </c:pt>
                <c:pt idx="14">
                  <c:v>613.586862546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'2008 Matisevic'!$P$2</c:f>
              <c:strCache>
                <c:ptCount val="1"/>
                <c:pt idx="0">
                  <c:v>True Stress Strain 0.6dpa T91 300degC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delete val="1"/>
          </c:dLbls>
          <c:xVal>
            <c:numRef>
              <c:f>'2008 Matisevic'!$P$3:$P$15</c:f>
              <c:numCache>
                <c:formatCode>General</c:formatCode>
                <c:ptCount val="13"/>
                <c:pt idx="0">
                  <c:v>0</c:v>
                </c:pt>
                <c:pt idx="1">
                  <c:v>0.00260659986495</c:v>
                </c:pt>
                <c:pt idx="2">
                  <c:v>0.00971267885379</c:v>
                </c:pt>
                <c:pt idx="3">
                  <c:v>0.0174862210073</c:v>
                </c:pt>
                <c:pt idx="4">
                  <c:v>0.0272941038245</c:v>
                </c:pt>
                <c:pt idx="5">
                  <c:v>0.0359750671226</c:v>
                </c:pt>
                <c:pt idx="6">
                  <c:v>0.0445717553714</c:v>
                </c:pt>
                <c:pt idx="7">
                  <c:v>0.0517476911337</c:v>
                </c:pt>
                <c:pt idx="8">
                  <c:v>0.0615841613111</c:v>
                </c:pt>
                <c:pt idx="9">
                  <c:v>0.0699737236275</c:v>
                </c:pt>
                <c:pt idx="10">
                  <c:v>0.0796333931465</c:v>
                </c:pt>
                <c:pt idx="11">
                  <c:v>0.0882123222328</c:v>
                </c:pt>
                <c:pt idx="12">
                  <c:v>0.0960644407326</c:v>
                </c:pt>
              </c:numCache>
            </c:numRef>
          </c:xVal>
          <c:yVal>
            <c:numRef>
              <c:f>'2008 Matisevic'!$Q$3:$Q$15</c:f>
              <c:numCache>
                <c:formatCode>General</c:formatCode>
                <c:ptCount val="13"/>
                <c:pt idx="0">
                  <c:v>0</c:v>
                </c:pt>
                <c:pt idx="1">
                  <c:v>651.986274342</c:v>
                </c:pt>
                <c:pt idx="2">
                  <c:v>688.154358206</c:v>
                </c:pt>
                <c:pt idx="3">
                  <c:v>714.70092615</c:v>
                </c:pt>
                <c:pt idx="4">
                  <c:v>743.130158861</c:v>
                </c:pt>
                <c:pt idx="5">
                  <c:v>755.002197131</c:v>
                </c:pt>
                <c:pt idx="6">
                  <c:v>764.240415119</c:v>
                </c:pt>
                <c:pt idx="7">
                  <c:v>761.526367023</c:v>
                </c:pt>
                <c:pt idx="8">
                  <c:v>752.455767864</c:v>
                </c:pt>
                <c:pt idx="9">
                  <c:v>739.267284973</c:v>
                </c:pt>
                <c:pt idx="10">
                  <c:v>723.908835448</c:v>
                </c:pt>
                <c:pt idx="11">
                  <c:v>696.053500393</c:v>
                </c:pt>
                <c:pt idx="12">
                  <c:v>664.315909614</c:v>
                </c:pt>
              </c:numCache>
            </c:numRef>
          </c:yVal>
          <c:smooth val="0"/>
        </c:ser>
        <c:ser>
          <c:idx val="6"/>
          <c:order val="6"/>
          <c:tx>
            <c:strRef>
              <c:f>'2008 Matisevic'!$V$2</c:f>
              <c:strCache>
                <c:ptCount val="1"/>
                <c:pt idx="0">
                  <c:v>True Stress Strain 1.5dpa T91 300degC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Lbls>
            <c:delete val="1"/>
          </c:dLbls>
          <c:xVal>
            <c:numRef>
              <c:f>'2008 Matisevic'!$V$3:$V$11</c:f>
              <c:numCache>
                <c:formatCode>General</c:formatCode>
                <c:ptCount val="9"/>
                <c:pt idx="0">
                  <c:v>0</c:v>
                </c:pt>
                <c:pt idx="1">
                  <c:v>0.00293568665209</c:v>
                </c:pt>
                <c:pt idx="2">
                  <c:v>0.0125311560728</c:v>
                </c:pt>
                <c:pt idx="3">
                  <c:v>0.026573768935</c:v>
                </c:pt>
                <c:pt idx="4">
                  <c:v>0.0387205881116</c:v>
                </c:pt>
                <c:pt idx="5">
                  <c:v>0.0520799848654</c:v>
                </c:pt>
                <c:pt idx="6">
                  <c:v>0.0612361994706</c:v>
                </c:pt>
                <c:pt idx="7">
                  <c:v>0.0736407201514</c:v>
                </c:pt>
                <c:pt idx="8">
                  <c:v>0.0868930366544</c:v>
                </c:pt>
              </c:numCache>
            </c:numRef>
          </c:xVal>
          <c:yVal>
            <c:numRef>
              <c:f>'2008 Matisevic'!$W$3:$W$11</c:f>
              <c:numCache>
                <c:formatCode>General</c:formatCode>
                <c:ptCount val="9"/>
                <c:pt idx="0">
                  <c:v>0</c:v>
                </c:pt>
                <c:pt idx="1">
                  <c:v>714.812147274</c:v>
                </c:pt>
                <c:pt idx="2">
                  <c:v>748.043684115</c:v>
                </c:pt>
                <c:pt idx="3">
                  <c:v>782.663125999</c:v>
                </c:pt>
                <c:pt idx="4">
                  <c:v>792.22796706</c:v>
                </c:pt>
                <c:pt idx="5">
                  <c:v>789.181597507</c:v>
                </c:pt>
                <c:pt idx="6">
                  <c:v>766.021082525</c:v>
                </c:pt>
                <c:pt idx="7">
                  <c:v>747.583022561</c:v>
                </c:pt>
                <c:pt idx="8">
                  <c:v>703.647681534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4398205"/>
        <c:axId val="139532600"/>
      </c:scatterChart>
      <c:valAx>
        <c:axId val="43439820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9532600"/>
        <c:crosses val="autoZero"/>
        <c:crossBetween val="midCat"/>
      </c:valAx>
      <c:valAx>
        <c:axId val="139532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3439820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marker"/>
        <c:varyColors val="0"/>
        <c:ser>
          <c:idx val="0"/>
          <c:order val="0"/>
          <c:tx>
            <c:strRef>
              <c:f>"473K 0dpa T91 "</c:f>
              <c:strCache>
                <c:ptCount val="1"/>
                <c:pt idx="0">
                  <c:v>473K 0dpa T91 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'2008 Matisevic'!$D$43:$D$51</c:f>
              <c:numCache>
                <c:formatCode>General</c:formatCode>
                <c:ptCount val="9"/>
                <c:pt idx="0">
                  <c:v>0</c:v>
                </c:pt>
                <c:pt idx="1">
                  <c:v>0.0032546977205</c:v>
                </c:pt>
                <c:pt idx="2">
                  <c:v>0.00368320865159</c:v>
                </c:pt>
                <c:pt idx="3">
                  <c:v>0.00551476568802</c:v>
                </c:pt>
                <c:pt idx="4">
                  <c:v>0.0100988346774</c:v>
                </c:pt>
                <c:pt idx="5">
                  <c:v>0.017407604655</c:v>
                </c:pt>
                <c:pt idx="6">
                  <c:v>0.0242144495081</c:v>
                </c:pt>
                <c:pt idx="7">
                  <c:v>0.0345849847488</c:v>
                </c:pt>
                <c:pt idx="8">
                  <c:v>0.0461867782993</c:v>
                </c:pt>
              </c:numCache>
            </c:numRef>
          </c:xVal>
          <c:yVal>
            <c:numRef>
              <c:f>'2008 Matisevic'!$E$43:$E$52</c:f>
              <c:numCache>
                <c:formatCode>General</c:formatCode>
                <c:ptCount val="10"/>
                <c:pt idx="0">
                  <c:v>0</c:v>
                </c:pt>
                <c:pt idx="1">
                  <c:v>440.677129319</c:v>
                </c:pt>
                <c:pt idx="2">
                  <c:v>473.527904067</c:v>
                </c:pt>
                <c:pt idx="3">
                  <c:v>501.704276458</c:v>
                </c:pt>
                <c:pt idx="4">
                  <c:v>534.257869846</c:v>
                </c:pt>
                <c:pt idx="5">
                  <c:v>563.207524021</c:v>
                </c:pt>
                <c:pt idx="6">
                  <c:v>592.242901093</c:v>
                </c:pt>
                <c:pt idx="7">
                  <c:v>618.360052987</c:v>
                </c:pt>
                <c:pt idx="8">
                  <c:v>640.113751796</c:v>
                </c:pt>
                <c:pt idx="9">
                  <c:v>650.420312908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"473K 2.95dpa T91"</c:f>
              <c:strCache>
                <c:ptCount val="1"/>
                <c:pt idx="0">
                  <c:v>473K 2.95dpa T91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xVal>
            <c:numRef>
              <c:f>'2008 Matisevic'!$J$43:$J$52</c:f>
              <c:numCache>
                <c:formatCode>General</c:formatCode>
                <c:ptCount val="10"/>
                <c:pt idx="0">
                  <c:v>0</c:v>
                </c:pt>
                <c:pt idx="1">
                  <c:v>0.002207561542</c:v>
                </c:pt>
                <c:pt idx="2">
                  <c:v>0.00257667751345</c:v>
                </c:pt>
                <c:pt idx="3">
                  <c:v>0.00341416509979</c:v>
                </c:pt>
                <c:pt idx="4">
                  <c:v>0.00336433427543</c:v>
                </c:pt>
                <c:pt idx="5">
                  <c:v>0.00516662995136</c:v>
                </c:pt>
                <c:pt idx="6">
                  <c:v>0.0198614490956</c:v>
                </c:pt>
                <c:pt idx="7">
                  <c:v>0.0298403160109</c:v>
                </c:pt>
                <c:pt idx="8">
                  <c:v>0.0468931278381</c:v>
                </c:pt>
                <c:pt idx="9">
                  <c:v>0.0632095133979</c:v>
                </c:pt>
              </c:numCache>
            </c:numRef>
          </c:xVal>
          <c:yVal>
            <c:numRef>
              <c:f>'2008 Matisevic'!$K$43:$K$52</c:f>
              <c:numCache>
                <c:formatCode>General</c:formatCode>
                <c:ptCount val="10"/>
                <c:pt idx="0">
                  <c:v>0</c:v>
                </c:pt>
                <c:pt idx="1">
                  <c:v>559.728011165</c:v>
                </c:pt>
                <c:pt idx="2">
                  <c:v>652.351174895</c:v>
                </c:pt>
                <c:pt idx="3">
                  <c:v>739.964262358</c:v>
                </c:pt>
                <c:pt idx="4">
                  <c:v>783.445834831</c:v>
                </c:pt>
                <c:pt idx="5">
                  <c:v>833.956372273</c:v>
                </c:pt>
                <c:pt idx="6">
                  <c:v>857.773829716</c:v>
                </c:pt>
                <c:pt idx="7">
                  <c:v>861.076324325</c:v>
                </c:pt>
                <c:pt idx="8">
                  <c:v>830.933540279</c:v>
                </c:pt>
                <c:pt idx="9">
                  <c:v>810.447792563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4398205"/>
        <c:axId val="139532600"/>
      </c:scatterChart>
      <c:scatterChart>
        <c:scatterStyle val="smooth"/>
        <c:varyColors val="0"/>
        <c:ser>
          <c:idx val="1"/>
          <c:order val="1"/>
          <c:tx>
            <c:strRef>
              <c:f>"CPFEM 473K 0dpa"</c:f>
              <c:strCache>
                <c:ptCount val="1"/>
                <c:pt idx="0">
                  <c:v>CPFEM 473K 0dpa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'473K_0dpa'!$AF$2:$AF$890</c:f>
              <c:numCache>
                <c:formatCode>General</c:formatCode>
                <c:ptCount val="889"/>
                <c:pt idx="0">
                  <c:v>0</c:v>
                </c:pt>
                <c:pt idx="1" c:formatCode="0.00E+00">
                  <c:v>2.595867870778e-7</c:v>
                </c:pt>
                <c:pt idx="2" c:formatCode="0.00E+00">
                  <c:v>1.5485265764184e-6</c:v>
                </c:pt>
                <c:pt idx="3" c:formatCode="0.00E+00">
                  <c:v>8.3081338969433e-6</c:v>
                </c:pt>
                <c:pt idx="4" c:formatCode="0.00E+00">
                  <c:v>5.0160814723663e-5</c:v>
                </c:pt>
                <c:pt idx="5">
                  <c:v>0.00022372618102233</c:v>
                </c:pt>
                <c:pt idx="6">
                  <c:v>0.00042366089757007</c:v>
                </c:pt>
                <c:pt idx="7">
                  <c:v>0.0006235553060409</c:v>
                </c:pt>
                <c:pt idx="8">
                  <c:v>0.00082340942293665</c:v>
                </c:pt>
                <c:pt idx="9">
                  <c:v>0.0010232232647596</c:v>
                </c:pt>
                <c:pt idx="10">
                  <c:v>0.0012229968479245</c:v>
                </c:pt>
                <c:pt idx="11">
                  <c:v>0.0014227301895284</c:v>
                </c:pt>
                <c:pt idx="12">
                  <c:v>0.0016224233425384</c:v>
                </c:pt>
                <c:pt idx="13">
                  <c:v>0.0018220764750765</c:v>
                </c:pt>
                <c:pt idx="14">
                  <c:v>0.0020216894380046</c:v>
                </c:pt>
                <c:pt idx="15">
                  <c:v>0.0022212617368678</c:v>
                </c:pt>
                <c:pt idx="16">
                  <c:v>0.0022591205870112</c:v>
                </c:pt>
                <c:pt idx="17">
                  <c:v>0.0023141988900825</c:v>
                </c:pt>
                <c:pt idx="18">
                  <c:v>0.0024530903335601</c:v>
                </c:pt>
                <c:pt idx="19">
                  <c:v>0.002652574531284</c:v>
                </c:pt>
                <c:pt idx="20">
                  <c:v>0.0027936570914127</c:v>
                </c:pt>
                <c:pt idx="21">
                  <c:v>0.0029549106168266</c:v>
                </c:pt>
                <c:pt idx="22">
                  <c:v>0.0031542924450816</c:v>
                </c:pt>
                <c:pt idx="23">
                  <c:v>0.0033536335779838</c:v>
                </c:pt>
                <c:pt idx="24">
                  <c:v>0.0035529340225336</c:v>
                </c:pt>
                <c:pt idx="25">
                  <c:v>0.0037521938011364</c:v>
                </c:pt>
                <c:pt idx="26">
                  <c:v>0.0039514129285564</c:v>
                </c:pt>
                <c:pt idx="27">
                  <c:v>0.0041505914097098</c:v>
                </c:pt>
                <c:pt idx="28">
                  <c:v>0.0043497292694441</c:v>
                </c:pt>
                <c:pt idx="29">
                  <c:v>0.0044524641651914</c:v>
                </c:pt>
                <c:pt idx="30">
                  <c:v>0.0046063139532282</c:v>
                </c:pt>
                <c:pt idx="31">
                  <c:v>0.0047542437605631</c:v>
                </c:pt>
                <c:pt idx="32">
                  <c:v>0.004953258808142</c:v>
                </c:pt>
                <c:pt idx="33">
                  <c:v>0.0051522334602879</c:v>
                </c:pt>
                <c:pt idx="34">
                  <c:v>0.0053511677603845</c:v>
                </c:pt>
                <c:pt idx="35">
                  <c:v>0.0055500617424159</c:v>
                </c:pt>
                <c:pt idx="36">
                  <c:v>0.0057489154468411</c:v>
                </c:pt>
                <c:pt idx="37">
                  <c:v>0.0059477289074521</c:v>
                </c:pt>
                <c:pt idx="38">
                  <c:v>0.006146502147472</c:v>
                </c:pt>
                <c:pt idx="39">
                  <c:v>0.0063452351846631</c:v>
                </c:pt>
                <c:pt idx="40">
                  <c:v>0.0065439280374042</c:v>
                </c:pt>
                <c:pt idx="41">
                  <c:v>0.0067425807265341</c:v>
                </c:pt>
                <c:pt idx="42">
                  <c:v>0.0069411932715431</c:v>
                </c:pt>
                <c:pt idx="43">
                  <c:v>0.0071397656906772</c:v>
                </c:pt>
                <c:pt idx="44">
                  <c:v>0.0073382979996207</c:v>
                </c:pt>
                <c:pt idx="45">
                  <c:v>0.0075367902111073</c:v>
                </c:pt>
                <c:pt idx="46">
                  <c:v>0.0077352423385757</c:v>
                </c:pt>
                <c:pt idx="47">
                  <c:v>0.0079336544025577</c:v>
                </c:pt>
                <c:pt idx="48">
                  <c:v>0.0081320264194324</c:v>
                </c:pt>
                <c:pt idx="49">
                  <c:v>0.0083303584106062</c:v>
                </c:pt>
                <c:pt idx="50">
                  <c:v>0.0085286503920151</c:v>
                </c:pt>
                <c:pt idx="51">
                  <c:v>0.0087269023842192</c:v>
                </c:pt>
                <c:pt idx="52">
                  <c:v>0.0089251144055944</c:v>
                </c:pt>
                <c:pt idx="53">
                  <c:v>0.0091232864754234</c:v>
                </c:pt>
                <c:pt idx="54">
                  <c:v>0.0093214186098608</c:v>
                </c:pt>
                <c:pt idx="55">
                  <c:v>0.009519510825702</c:v>
                </c:pt>
                <c:pt idx="56">
                  <c:v>0.0097175631412607</c:v>
                </c:pt>
                <c:pt idx="57">
                  <c:v>0.0099155755732802</c:v>
                </c:pt>
                <c:pt idx="58">
                  <c:v>0.010113548140128</c:v>
                </c:pt>
                <c:pt idx="59">
                  <c:v>0.010311480858216</c:v>
                </c:pt>
                <c:pt idx="60">
                  <c:v>0.010509373748914</c:v>
                </c:pt>
                <c:pt idx="61">
                  <c:v>0.010707226831081</c:v>
                </c:pt>
                <c:pt idx="62">
                  <c:v>0.010905040125712</c:v>
                </c:pt>
                <c:pt idx="63">
                  <c:v>0.011102813648373</c:v>
                </c:pt>
                <c:pt idx="64">
                  <c:v>0.011300547420596</c:v>
                </c:pt>
                <c:pt idx="65">
                  <c:v>0.011498241457175</c:v>
                </c:pt>
                <c:pt idx="66">
                  <c:v>0.011695895774046</c:v>
                </c:pt>
                <c:pt idx="67">
                  <c:v>0.011893510389979</c:v>
                </c:pt>
                <c:pt idx="68">
                  <c:v>0.012091085322258</c:v>
                </c:pt>
                <c:pt idx="69">
                  <c:v>0.012288620586672</c:v>
                </c:pt>
                <c:pt idx="70">
                  <c:v>0.012486116202607</c:v>
                </c:pt>
                <c:pt idx="71">
                  <c:v>0.012683572186902</c:v>
                </c:pt>
                <c:pt idx="72">
                  <c:v>0.012880988556302</c:v>
                </c:pt>
                <c:pt idx="73">
                  <c:v>0.013078365326331</c:v>
                </c:pt>
                <c:pt idx="74">
                  <c:v>0.013275702511289</c:v>
                </c:pt>
                <c:pt idx="75">
                  <c:v>0.013473000124552</c:v>
                </c:pt>
                <c:pt idx="76">
                  <c:v>0.013670258180209</c:v>
                </c:pt>
                <c:pt idx="77">
                  <c:v>0.013867476691725</c:v>
                </c:pt>
                <c:pt idx="78">
                  <c:v>0.014064655672135</c:v>
                </c:pt>
                <c:pt idx="79">
                  <c:v>0.014261795137735</c:v>
                </c:pt>
                <c:pt idx="80">
                  <c:v>0.014458895103577</c:v>
                </c:pt>
                <c:pt idx="81">
                  <c:v>0.014655955582937</c:v>
                </c:pt>
                <c:pt idx="82">
                  <c:v>0.014852976592471</c:v>
                </c:pt>
                <c:pt idx="83">
                  <c:v>0.015049958151208</c:v>
                </c:pt>
                <c:pt idx="84">
                  <c:v>0.01524690027293</c:v>
                </c:pt>
                <c:pt idx="85">
                  <c:v>0.015443802975942</c:v>
                </c:pt>
                <c:pt idx="86">
                  <c:v>0.01564066628012</c:v>
                </c:pt>
                <c:pt idx="87">
                  <c:v>0.015837490200243</c:v>
                </c:pt>
                <c:pt idx="88">
                  <c:v>0.016034274758016</c:v>
                </c:pt>
                <c:pt idx="89">
                  <c:v>0.016231019968379</c:v>
                </c:pt>
                <c:pt idx="90">
                  <c:v>0.016427725853346</c:v>
                </c:pt>
                <c:pt idx="91">
                  <c:v>0.016624392428274</c:v>
                </c:pt>
                <c:pt idx="92">
                  <c:v>0.016821019714807</c:v>
                </c:pt>
                <c:pt idx="93">
                  <c:v>0.017017607728441</c:v>
                </c:pt>
                <c:pt idx="94">
                  <c:v>0.017214156489305</c:v>
                </c:pt>
                <c:pt idx="95">
                  <c:v>0.017410666015228</c:v>
                </c:pt>
                <c:pt idx="96">
                  <c:v>0.017607136320221</c:v>
                </c:pt>
                <c:pt idx="97">
                  <c:v>0.017803567423153</c:v>
                </c:pt>
                <c:pt idx="98">
                  <c:v>0.017999959339869</c:v>
                </c:pt>
                <c:pt idx="99">
                  <c:v>0.018196312083862</c:v>
                </c:pt>
                <c:pt idx="100">
                  <c:v>0.018392625671452</c:v>
                </c:pt>
                <c:pt idx="101">
                  <c:v>0.018588900119874</c:v>
                </c:pt>
                <c:pt idx="102">
                  <c:v>0.018785135443863</c:v>
                </c:pt>
                <c:pt idx="103">
                  <c:v>0.018981331661314</c:v>
                </c:pt>
                <c:pt idx="104">
                  <c:v>0.019177488785513</c:v>
                </c:pt>
                <c:pt idx="105">
                  <c:v>0.019373606834389</c:v>
                </c:pt>
                <c:pt idx="106">
                  <c:v>0.019569685824477</c:v>
                </c:pt>
                <c:pt idx="107">
                  <c:v>0.019765725769866</c:v>
                </c:pt>
                <c:pt idx="108">
                  <c:v>0.019961726689876</c:v>
                </c:pt>
                <c:pt idx="109">
                  <c:v>0.020157688599234</c:v>
                </c:pt>
                <c:pt idx="110">
                  <c:v>0.020353611514266</c:v>
                </c:pt>
                <c:pt idx="111">
                  <c:v>0.020549495450833</c:v>
                </c:pt>
                <c:pt idx="112">
                  <c:v>0.020745340425121</c:v>
                </c:pt>
                <c:pt idx="113">
                  <c:v>0.020941146451978</c:v>
                </c:pt>
                <c:pt idx="114">
                  <c:v>0.021136913548171</c:v>
                </c:pt>
                <c:pt idx="115">
                  <c:v>0.021332641729473</c:v>
                </c:pt>
                <c:pt idx="116">
                  <c:v>0.021528331010088</c:v>
                </c:pt>
                <c:pt idx="117">
                  <c:v>0.021723981405318</c:v>
                </c:pt>
                <c:pt idx="118">
                  <c:v>0.021919592933208</c:v>
                </c:pt>
                <c:pt idx="119">
                  <c:v>0.0221151656091</c:v>
                </c:pt>
                <c:pt idx="120">
                  <c:v>0.022310699446468</c:v>
                </c:pt>
                <c:pt idx="121">
                  <c:v>0.022506194464163</c:v>
                </c:pt>
                <c:pt idx="122">
                  <c:v>0.022701650677806</c:v>
                </c:pt>
                <c:pt idx="123">
                  <c:v>0.022897068101334</c:v>
                </c:pt>
                <c:pt idx="124">
                  <c:v>0.023092446754506</c:v>
                </c:pt>
                <c:pt idx="125">
                  <c:v>0.023287786649053</c:v>
                </c:pt>
                <c:pt idx="126">
                  <c:v>0.023483087802449</c:v>
                </c:pt>
                <c:pt idx="127">
                  <c:v>0.023678350231028</c:v>
                </c:pt>
                <c:pt idx="128">
                  <c:v>0.023873573950537</c:v>
                </c:pt>
                <c:pt idx="129">
                  <c:v>0.024068758974227</c:v>
                </c:pt>
                <c:pt idx="130">
                  <c:v>0.02426390532081</c:v>
                </c:pt>
                <c:pt idx="131">
                  <c:v>0.024459013002263</c:v>
                </c:pt>
                <c:pt idx="132">
                  <c:v>0.024654082035898</c:v>
                </c:pt>
                <c:pt idx="133">
                  <c:v>0.02484911243905</c:v>
                </c:pt>
                <c:pt idx="134">
                  <c:v>0.025044104223181</c:v>
                </c:pt>
                <c:pt idx="135">
                  <c:v>0.025239057408769</c:v>
                </c:pt>
                <c:pt idx="136">
                  <c:v>0.025433972010067</c:v>
                </c:pt>
                <c:pt idx="137">
                  <c:v>0.025628848040593</c:v>
                </c:pt>
                <c:pt idx="138">
                  <c:v>0.025823685520345</c:v>
                </c:pt>
                <c:pt idx="139">
                  <c:v>0.026018484459503</c:v>
                </c:pt>
                <c:pt idx="140">
                  <c:v>0.026213244879755</c:v>
                </c:pt>
                <c:pt idx="141">
                  <c:v>0.026407966790584</c:v>
                </c:pt>
                <c:pt idx="142">
                  <c:v>0.026602650213203</c:v>
                </c:pt>
                <c:pt idx="143">
                  <c:v>0.026797295157797</c:v>
                </c:pt>
                <c:pt idx="144">
                  <c:v>0.026991901644065</c:v>
                </c:pt>
                <c:pt idx="145">
                  <c:v>0.027186469684167</c:v>
                </c:pt>
                <c:pt idx="146">
                  <c:v>0.027380999296395</c:v>
                </c:pt>
                <c:pt idx="147">
                  <c:v>0.027575490491479</c:v>
                </c:pt>
                <c:pt idx="148">
                  <c:v>0.027769943290158</c:v>
                </c:pt>
                <c:pt idx="149">
                  <c:v>0.027964357703205</c:v>
                </c:pt>
                <c:pt idx="150">
                  <c:v>0.028158733745525</c:v>
                </c:pt>
                <c:pt idx="151">
                  <c:v>0.028353071436035</c:v>
                </c:pt>
                <c:pt idx="152">
                  <c:v>0.028547370785641</c:v>
                </c:pt>
                <c:pt idx="153">
                  <c:v>0.028741631812574</c:v>
                </c:pt>
                <c:pt idx="154">
                  <c:v>0.028935854529525</c:v>
                </c:pt>
                <c:pt idx="155">
                  <c:v>0.02913003895085</c:v>
                </c:pt>
                <c:pt idx="156">
                  <c:v>0.02932418509557</c:v>
                </c:pt>
                <c:pt idx="157">
                  <c:v>0.02951829297459</c:v>
                </c:pt>
                <c:pt idx="158">
                  <c:v>0.029712362605862</c:v>
                </c:pt>
                <c:pt idx="159">
                  <c:v>0.029906394005459</c:v>
                </c:pt>
                <c:pt idx="160">
                  <c:v>0.030100387184345</c:v>
                </c:pt>
                <c:pt idx="161">
                  <c:v>0.030294342162346</c:v>
                </c:pt>
                <c:pt idx="162">
                  <c:v>0.030488258952033</c:v>
                </c:pt>
                <c:pt idx="163">
                  <c:v>0.030682137568474</c:v>
                </c:pt>
                <c:pt idx="164">
                  <c:v>0.030875978030231</c:v>
                </c:pt>
                <c:pt idx="165">
                  <c:v>0.031069780349818</c:v>
                </c:pt>
                <c:pt idx="166">
                  <c:v>0.031263544542558</c:v>
                </c:pt>
                <c:pt idx="167">
                  <c:v>0.031457270625251</c:v>
                </c:pt>
                <c:pt idx="168">
                  <c:v>0.031650958614661</c:v>
                </c:pt>
                <c:pt idx="169">
                  <c:v>0.031844608523895</c:v>
                </c:pt>
                <c:pt idx="170">
                  <c:v>0.032038220366585</c:v>
                </c:pt>
                <c:pt idx="171">
                  <c:v>0.032231794163042</c:v>
                </c:pt>
                <c:pt idx="172">
                  <c:v>0.032425329924724</c:v>
                </c:pt>
                <c:pt idx="173">
                  <c:v>0.032618827666353</c:v>
                </c:pt>
                <c:pt idx="174">
                  <c:v>0.032812287406641</c:v>
                </c:pt>
                <c:pt idx="175">
                  <c:v>0.033005709160604</c:v>
                </c:pt>
                <c:pt idx="176">
                  <c:v>0.033199092940643</c:v>
                </c:pt>
                <c:pt idx="177">
                  <c:v>0.033392438761675</c:v>
                </c:pt>
                <c:pt idx="178">
                  <c:v>0.033585746642392</c:v>
                </c:pt>
                <c:pt idx="179">
                  <c:v>0.03377901659769</c:v>
                </c:pt>
                <c:pt idx="180">
                  <c:v>0.03397224863973</c:v>
                </c:pt>
                <c:pt idx="181">
                  <c:v>0.034165442783691</c:v>
                </c:pt>
                <c:pt idx="182">
                  <c:v>0.034358599047702</c:v>
                </c:pt>
                <c:pt idx="183">
                  <c:v>0.034551717444723</c:v>
                </c:pt>
                <c:pt idx="184">
                  <c:v>0.034744797991845</c:v>
                </c:pt>
                <c:pt idx="185">
                  <c:v>0.034937840701697</c:v>
                </c:pt>
                <c:pt idx="186">
                  <c:v>0.035130845588385</c:v>
                </c:pt>
                <c:pt idx="187">
                  <c:v>0.03532381267023</c:v>
                </c:pt>
                <c:pt idx="188">
                  <c:v>0.035516741960482</c:v>
                </c:pt>
                <c:pt idx="189">
                  <c:v>0.035709633476435</c:v>
                </c:pt>
                <c:pt idx="190">
                  <c:v>0.035902487229632</c:v>
                </c:pt>
                <c:pt idx="191">
                  <c:v>0.036095303237903</c:v>
                </c:pt>
                <c:pt idx="192">
                  <c:v>0.03628808151572</c:v>
                </c:pt>
                <c:pt idx="193">
                  <c:v>0.036480822076377</c:v>
                </c:pt>
                <c:pt idx="194">
                  <c:v>0.036673524937995</c:v>
                </c:pt>
                <c:pt idx="195">
                  <c:v>0.036866190114658</c:v>
                </c:pt>
                <c:pt idx="196">
                  <c:v>0.037058817621239</c:v>
                </c:pt>
                <c:pt idx="197">
                  <c:v>0.037251407474892</c:v>
                </c:pt>
                <c:pt idx="198">
                  <c:v>0.037443959686552</c:v>
                </c:pt>
                <c:pt idx="199">
                  <c:v>0.037636474274544</c:v>
                </c:pt>
                <c:pt idx="200">
                  <c:v>0.037828951252593</c:v>
                </c:pt>
                <c:pt idx="201">
                  <c:v>0.038021390636596</c:v>
                </c:pt>
                <c:pt idx="202">
                  <c:v>0.038213792441437</c:v>
                </c:pt>
                <c:pt idx="203">
                  <c:v>0.038406156680372</c:v>
                </c:pt>
                <c:pt idx="204">
                  <c:v>0.038598483371956</c:v>
                </c:pt>
                <c:pt idx="205">
                  <c:v>0.038790772529866</c:v>
                </c:pt>
                <c:pt idx="206">
                  <c:v>0.038983024168373</c:v>
                </c:pt>
                <c:pt idx="207">
                  <c:v>0.039175238303258</c:v>
                </c:pt>
                <c:pt idx="208">
                  <c:v>0.03936741494961</c:v>
                </c:pt>
                <c:pt idx="209">
                  <c:v>0.039559554123057</c:v>
                </c:pt>
                <c:pt idx="210">
                  <c:v>0.039751655838466</c:v>
                </c:pt>
                <c:pt idx="211">
                  <c:v>0.039943720105867</c:v>
                </c:pt>
                <c:pt idx="212">
                  <c:v>0.040135746950893</c:v>
                </c:pt>
                <c:pt idx="213">
                  <c:v>0.040327736384644</c:v>
                </c:pt>
                <c:pt idx="214">
                  <c:v>0.040519688421402</c:v>
                </c:pt>
                <c:pt idx="215">
                  <c:v>0.040711603076836</c:v>
                </c:pt>
                <c:pt idx="216">
                  <c:v>0.040903480366032</c:v>
                </c:pt>
                <c:pt idx="217">
                  <c:v>0.041095320304435</c:v>
                </c:pt>
              </c:numCache>
            </c:numRef>
          </c:xVal>
          <c:yVal>
            <c:numRef>
              <c:f>'473K_0dpa'!$AI$2:$AI$890</c:f>
              <c:numCache>
                <c:formatCode>General</c:formatCode>
                <c:ptCount val="889"/>
                <c:pt idx="0">
                  <c:v>0</c:v>
                </c:pt>
                <c:pt idx="1">
                  <c:v>0.059891614573592</c:v>
                </c:pt>
                <c:pt idx="2">
                  <c:v>0.35727740326419</c:v>
                </c:pt>
                <c:pt idx="3">
                  <c:v>1.9169376862215</c:v>
                </c:pt>
                <c:pt idx="4">
                  <c:v>11.576524699727</c:v>
                </c:pt>
                <c:pt idx="5">
                  <c:v>51.69072893862</c:v>
                </c:pt>
                <c:pt idx="6">
                  <c:v>98.014989100748</c:v>
                </c:pt>
                <c:pt idx="7">
                  <c:v>144.45303271247</c:v>
                </c:pt>
                <c:pt idx="8">
                  <c:v>191.00454089524</c:v>
                </c:pt>
                <c:pt idx="9">
                  <c:v>237.66964634683</c:v>
                </c:pt>
                <c:pt idx="10">
                  <c:v>284.44856859842</c:v>
                </c:pt>
                <c:pt idx="11">
                  <c:v>331.33913531651</c:v>
                </c:pt>
                <c:pt idx="12">
                  <c:v>378.11875621675</c:v>
                </c:pt>
                <c:pt idx="13">
                  <c:v>421.65737196177</c:v>
                </c:pt>
                <c:pt idx="14">
                  <c:v>453.89205272343</c:v>
                </c:pt>
                <c:pt idx="15">
                  <c:v>474.04367418852</c:v>
                </c:pt>
                <c:pt idx="16">
                  <c:v>478.50722798271</c:v>
                </c:pt>
                <c:pt idx="17">
                  <c:v>483.56736807313</c:v>
                </c:pt>
                <c:pt idx="18">
                  <c:v>492.42273262282</c:v>
                </c:pt>
                <c:pt idx="19">
                  <c:v>501.31630135863</c:v>
                </c:pt>
                <c:pt idx="20">
                  <c:v>506.33509046963</c:v>
                </c:pt>
                <c:pt idx="21">
                  <c:v>511.2652147484</c:v>
                </c:pt>
                <c:pt idx="22">
                  <c:v>516.36337710725</c:v>
                </c:pt>
                <c:pt idx="23">
                  <c:v>520.69428633354</c:v>
                </c:pt>
                <c:pt idx="24">
                  <c:v>524.4604088144</c:v>
                </c:pt>
                <c:pt idx="25">
                  <c:v>527.78484531879</c:v>
                </c:pt>
                <c:pt idx="26">
                  <c:v>530.75243603417</c:v>
                </c:pt>
                <c:pt idx="27">
                  <c:v>533.42915591411</c:v>
                </c:pt>
                <c:pt idx="28">
                  <c:v>535.86441607244</c:v>
                </c:pt>
                <c:pt idx="29">
                  <c:v>537.03860801277</c:v>
                </c:pt>
                <c:pt idx="30">
                  <c:v>538.70815175634</c:v>
                </c:pt>
                <c:pt idx="31">
                  <c:v>540.21993271315</c:v>
                </c:pt>
                <c:pt idx="32">
                  <c:v>542.12667955419</c:v>
                </c:pt>
                <c:pt idx="33">
                  <c:v>543.90555645425</c:v>
                </c:pt>
                <c:pt idx="34">
                  <c:v>545.57359759242</c:v>
                </c:pt>
                <c:pt idx="35">
                  <c:v>547.14499971045</c:v>
                </c:pt>
                <c:pt idx="36">
                  <c:v>548.63182141126</c:v>
                </c:pt>
                <c:pt idx="37">
                  <c:v>550.04520649411</c:v>
                </c:pt>
                <c:pt idx="38">
                  <c:v>551.39487973713</c:v>
                </c:pt>
                <c:pt idx="39">
                  <c:v>552.68877513494</c:v>
                </c:pt>
                <c:pt idx="40">
                  <c:v>553.9333801108</c:v>
                </c:pt>
                <c:pt idx="41">
                  <c:v>555.13411584196</c:v>
                </c:pt>
                <c:pt idx="42">
                  <c:v>556.29566057472</c:v>
                </c:pt>
                <c:pt idx="43">
                  <c:v>557.42208879649</c:v>
                </c:pt>
                <c:pt idx="44">
                  <c:v>558.51686347119</c:v>
                </c:pt>
                <c:pt idx="45">
                  <c:v>559.58295669574</c:v>
                </c:pt>
                <c:pt idx="46">
                  <c:v>560.62296078807</c:v>
                </c:pt>
                <c:pt idx="47">
                  <c:v>561.63917858398</c:v>
                </c:pt>
                <c:pt idx="48">
                  <c:v>562.63367904313</c:v>
                </c:pt>
                <c:pt idx="49">
                  <c:v>563.60832606026</c:v>
                </c:pt>
                <c:pt idx="50">
                  <c:v>564.56476112754</c:v>
                </c:pt>
                <c:pt idx="51">
                  <c:v>565.50443790807</c:v>
                </c:pt>
                <c:pt idx="52">
                  <c:v>566.4286218774</c:v>
                </c:pt>
                <c:pt idx="53">
                  <c:v>567.33847295175</c:v>
                </c:pt>
                <c:pt idx="54">
                  <c:v>568.2349944928</c:v>
                </c:pt>
                <c:pt idx="55">
                  <c:v>569.11911692105</c:v>
                </c:pt>
                <c:pt idx="56">
                  <c:v>569.99170914066</c:v>
                </c:pt>
                <c:pt idx="57">
                  <c:v>570.85350230302</c:v>
                </c:pt>
                <c:pt idx="58">
                  <c:v>571.70521734334</c:v>
                </c:pt>
                <c:pt idx="59">
                  <c:v>572.54743683998</c:v>
                </c:pt>
                <c:pt idx="60">
                  <c:v>573.38076834285</c:v>
                </c:pt>
                <c:pt idx="61">
                  <c:v>574.20567980755</c:v>
                </c:pt>
                <c:pt idx="62">
                  <c:v>575.0226324876</c:v>
                </c:pt>
                <c:pt idx="63">
                  <c:v>575.83203599192</c:v>
                </c:pt>
                <c:pt idx="64">
                  <c:v>576.63430331982</c:v>
                </c:pt>
                <c:pt idx="65">
                  <c:v>577.42973220136</c:v>
                </c:pt>
                <c:pt idx="66">
                  <c:v>578.21868403378</c:v>
                </c:pt>
                <c:pt idx="67">
                  <c:v>579.00143761824</c:v>
                </c:pt>
                <c:pt idx="68">
                  <c:v>579.77827762591</c:v>
                </c:pt>
                <c:pt idx="69">
                  <c:v>580.54940438402</c:v>
                </c:pt>
                <c:pt idx="70">
                  <c:v>581.3150214621</c:v>
                </c:pt>
                <c:pt idx="71">
                  <c:v>582.07539657081</c:v>
                </c:pt>
                <c:pt idx="72">
                  <c:v>582.83072764294</c:v>
                </c:pt>
                <c:pt idx="73">
                  <c:v>583.58120689425</c:v>
                </c:pt>
                <c:pt idx="74">
                  <c:v>584.32702912118</c:v>
                </c:pt>
                <c:pt idx="75">
                  <c:v>585.06841533875</c:v>
                </c:pt>
                <c:pt idx="76">
                  <c:v>585.80548079584</c:v>
                </c:pt>
                <c:pt idx="77">
                  <c:v>586.53839827822</c:v>
                </c:pt>
                <c:pt idx="78">
                  <c:v>587.26731317353</c:v>
                </c:pt>
                <c:pt idx="79">
                  <c:v>587.99239457088</c:v>
                </c:pt>
                <c:pt idx="80">
                  <c:v>588.71371259968</c:v>
                </c:pt>
                <c:pt idx="81">
                  <c:v>589.43140794947</c:v>
                </c:pt>
                <c:pt idx="82">
                  <c:v>590.14556128418</c:v>
                </c:pt>
                <c:pt idx="83">
                  <c:v>590.85629367762</c:v>
                </c:pt>
                <c:pt idx="84">
                  <c:v>591.56369946099</c:v>
                </c:pt>
                <c:pt idx="85">
                  <c:v>592.26785338425</c:v>
                </c:pt>
                <c:pt idx="86">
                  <c:v>592.96887251828</c:v>
                </c:pt>
                <c:pt idx="87">
                  <c:v>593.66679998756</c:v>
                </c:pt>
                <c:pt idx="88">
                  <c:v>594.36176003786</c:v>
                </c:pt>
                <c:pt idx="89">
                  <c:v>595.05378020105</c:v>
                </c:pt>
                <c:pt idx="90">
                  <c:v>595.74297614298</c:v>
                </c:pt>
                <c:pt idx="91">
                  <c:v>596.42937073937</c:v>
                </c:pt>
                <c:pt idx="92">
                  <c:v>597.11306633851</c:v>
                </c:pt>
                <c:pt idx="93">
                  <c:v>597.79407292919</c:v>
                </c:pt>
                <c:pt idx="94">
                  <c:v>598.47249689771</c:v>
                </c:pt>
                <c:pt idx="95">
                  <c:v>599.14839034123</c:v>
                </c:pt>
                <c:pt idx="96">
                  <c:v>599.82174357437</c:v>
                </c:pt>
                <c:pt idx="97">
                  <c:v>600.49268429562</c:v>
                </c:pt>
                <c:pt idx="98">
                  <c:v>601.16122021311</c:v>
                </c:pt>
                <c:pt idx="99">
                  <c:v>601.82741784939</c:v>
                </c:pt>
                <c:pt idx="100">
                  <c:v>602.49129258517</c:v>
                </c:pt>
                <c:pt idx="101">
                  <c:v>603.15294478014</c:v>
                </c:pt>
                <c:pt idx="102">
                  <c:v>603.81237022923</c:v>
                </c:pt>
                <c:pt idx="103">
                  <c:v>604.46965247323</c:v>
                </c:pt>
                <c:pt idx="104">
                  <c:v>605.12481361812</c:v>
                </c:pt>
                <c:pt idx="105">
                  <c:v>605.77788292116</c:v>
                </c:pt>
                <c:pt idx="106">
                  <c:v>606.42891020597</c:v>
                </c:pt>
                <c:pt idx="107">
                  <c:v>607.07792159276</c:v>
                </c:pt>
                <c:pt idx="108">
                  <c:v>607.72497686734</c:v>
                </c:pt>
                <c:pt idx="109">
                  <c:v>608.3700920337</c:v>
                </c:pt>
                <c:pt idx="110">
                  <c:v>609.01330814557</c:v>
                </c:pt>
                <c:pt idx="111">
                  <c:v>609.65464910404</c:v>
                </c:pt>
                <c:pt idx="112">
                  <c:v>610.29416350221</c:v>
                </c:pt>
                <c:pt idx="113">
                  <c:v>610.93181899631</c:v>
                </c:pt>
                <c:pt idx="114">
                  <c:v>611.56770849502</c:v>
                </c:pt>
                <c:pt idx="115">
                  <c:v>612.2018428652</c:v>
                </c:pt>
                <c:pt idx="116">
                  <c:v>612.83421369304</c:v>
                </c:pt>
                <c:pt idx="117">
                  <c:v>613.46484526019</c:v>
                </c:pt>
                <c:pt idx="118">
                  <c:v>614.09379220472</c:v>
                </c:pt>
                <c:pt idx="119">
                  <c:v>614.72109170665</c:v>
                </c:pt>
                <c:pt idx="120">
                  <c:v>615.34669125803</c:v>
                </c:pt>
                <c:pt idx="121">
                  <c:v>615.97066563595</c:v>
                </c:pt>
                <c:pt idx="122">
                  <c:v>616.5930519069</c:v>
                </c:pt>
                <c:pt idx="123">
                  <c:v>617.21379639449</c:v>
                </c:pt>
                <c:pt idx="124">
                  <c:v>617.83300583013</c:v>
                </c:pt>
                <c:pt idx="125">
                  <c:v>618.45061587912</c:v>
                </c:pt>
                <c:pt idx="126">
                  <c:v>619.06668666143</c:v>
                </c:pt>
                <c:pt idx="127">
                  <c:v>619.68121403001</c:v>
                </c:pt>
                <c:pt idx="128">
                  <c:v>620.29427348522</c:v>
                </c:pt>
                <c:pt idx="129">
                  <c:v>620.90580962505</c:v>
                </c:pt>
                <c:pt idx="130">
                  <c:v>621.51588587817</c:v>
                </c:pt>
                <c:pt idx="131">
                  <c:v>622.12447697455</c:v>
                </c:pt>
                <c:pt idx="132">
                  <c:v>622.73162372366</c:v>
                </c:pt>
                <c:pt idx="133">
                  <c:v>623.33735854313</c:v>
                </c:pt>
                <c:pt idx="134">
                  <c:v>623.94165368191</c:v>
                </c:pt>
                <c:pt idx="135">
                  <c:v>624.54456808873</c:v>
                </c:pt>
                <c:pt idx="136">
                  <c:v>625.14611668783</c:v>
                </c:pt>
                <c:pt idx="137">
                  <c:v>625.74625632944</c:v>
                </c:pt>
                <c:pt idx="138">
                  <c:v>626.34507134596</c:v>
                </c:pt>
                <c:pt idx="139">
                  <c:v>626.94251902115</c:v>
                </c:pt>
                <c:pt idx="140">
                  <c:v>627.5386703933</c:v>
                </c:pt>
                <c:pt idx="141">
                  <c:v>628.13348041637</c:v>
                </c:pt>
                <c:pt idx="142">
                  <c:v>628.72701721619</c:v>
                </c:pt>
                <c:pt idx="143">
                  <c:v>629.31925923161</c:v>
                </c:pt>
                <c:pt idx="144">
                  <c:v>629.91023269175</c:v>
                </c:pt>
                <c:pt idx="145">
                  <c:v>630.49993156863</c:v>
                </c:pt>
                <c:pt idx="146">
                  <c:v>631.08839688616</c:v>
                </c:pt>
                <c:pt idx="147">
                  <c:v>631.67559872825</c:v>
                </c:pt>
                <c:pt idx="148">
                  <c:v>632.26160515369</c:v>
                </c:pt>
                <c:pt idx="149">
                  <c:v>632.84640020149</c:v>
                </c:pt>
                <c:pt idx="150">
                  <c:v>633.42994759563</c:v>
                </c:pt>
                <c:pt idx="151">
                  <c:v>634.01234143709</c:v>
                </c:pt>
                <c:pt idx="152">
                  <c:v>634.59351709751</c:v>
                </c:pt>
                <c:pt idx="153">
                  <c:v>635.17352777773</c:v>
                </c:pt>
                <c:pt idx="154">
                  <c:v>635.75237704346</c:v>
                </c:pt>
                <c:pt idx="155">
                  <c:v>636.33003009273</c:v>
                </c:pt>
                <c:pt idx="156">
                  <c:v>636.90657322667</c:v>
                </c:pt>
                <c:pt idx="157">
                  <c:v>637.48193555841</c:v>
                </c:pt>
                <c:pt idx="158">
                  <c:v>638.05619633352</c:v>
                </c:pt>
                <c:pt idx="159">
                  <c:v>638.62933000986</c:v>
                </c:pt>
                <c:pt idx="160">
                  <c:v>639.20133951915</c:v>
                </c:pt>
                <c:pt idx="161">
                  <c:v>639.77224261221</c:v>
                </c:pt>
                <c:pt idx="162">
                  <c:v>640.34205753876</c:v>
                </c:pt>
                <c:pt idx="163">
                  <c:v>640.91077023273</c:v>
                </c:pt>
                <c:pt idx="164">
                  <c:v>641.47839663913</c:v>
                </c:pt>
                <c:pt idx="165">
                  <c:v>642.04495965262</c:v>
                </c:pt>
                <c:pt idx="166">
                  <c:v>642.61044033305</c:v>
                </c:pt>
                <c:pt idx="167">
                  <c:v>643.17486096376</c:v>
                </c:pt>
                <c:pt idx="168">
                  <c:v>643.73823955621</c:v>
                </c:pt>
                <c:pt idx="169">
                  <c:v>644.30056412375</c:v>
                </c:pt>
                <c:pt idx="170">
                  <c:v>644.86181406406</c:v>
                </c:pt>
                <c:pt idx="171">
                  <c:v>645.42206447264</c:v>
                </c:pt>
                <c:pt idx="172">
                  <c:v>645.98127576652</c:v>
                </c:pt>
                <c:pt idx="173">
                  <c:v>646.53944133663</c:v>
                </c:pt>
                <c:pt idx="174">
                  <c:v>647.09662109407</c:v>
                </c:pt>
                <c:pt idx="175">
                  <c:v>647.6527881261</c:v>
                </c:pt>
                <c:pt idx="176">
                  <c:v>648.20794772264</c:v>
                </c:pt>
                <c:pt idx="177">
                  <c:v>648.76208684854</c:v>
                </c:pt>
                <c:pt idx="178">
                  <c:v>649.31526043425</c:v>
                </c:pt>
                <c:pt idx="179">
                  <c:v>649.86746112925</c:v>
                </c:pt>
                <c:pt idx="180">
                  <c:v>650.41867046284</c:v>
                </c:pt>
                <c:pt idx="181">
                  <c:v>650.96888755845</c:v>
                </c:pt>
                <c:pt idx="182">
                  <c:v>651.51816166763</c:v>
                </c:pt>
                <c:pt idx="183">
                  <c:v>652.06646937592</c:v>
                </c:pt>
                <c:pt idx="184">
                  <c:v>652.61384347126</c:v>
                </c:pt>
                <c:pt idx="185">
                  <c:v>653.16025651957</c:v>
                </c:pt>
                <c:pt idx="186">
                  <c:v>653.70569591685</c:v>
                </c:pt>
                <c:pt idx="187">
                  <c:v>654.2502277526</c:v>
                </c:pt>
                <c:pt idx="188">
                  <c:v>654.79382746328</c:v>
                </c:pt>
                <c:pt idx="189">
                  <c:v>655.33649968059</c:v>
                </c:pt>
                <c:pt idx="190">
                  <c:v>655.87824489813</c:v>
                </c:pt>
                <c:pt idx="191">
                  <c:v>656.41907610565</c:v>
                </c:pt>
                <c:pt idx="192">
                  <c:v>656.95898342967</c:v>
                </c:pt>
                <c:pt idx="193">
                  <c:v>657.49797316278</c:v>
                </c:pt>
                <c:pt idx="194">
                  <c:v>658.03605315384</c:v>
                </c:pt>
                <c:pt idx="195">
                  <c:v>658.57324865053</c:v>
                </c:pt>
                <c:pt idx="196">
                  <c:v>659.10952987395</c:v>
                </c:pt>
                <c:pt idx="197">
                  <c:v>659.64493786547</c:v>
                </c:pt>
                <c:pt idx="198">
                  <c:v>660.17944845636</c:v>
                </c:pt>
                <c:pt idx="199">
                  <c:v>660.71307114035</c:v>
                </c:pt>
                <c:pt idx="200">
                  <c:v>661.24581974576</c:v>
                </c:pt>
                <c:pt idx="201">
                  <c:v>661.77768844549</c:v>
                </c:pt>
                <c:pt idx="202">
                  <c:v>662.3086821571</c:v>
                </c:pt>
                <c:pt idx="203">
                  <c:v>662.83878874241</c:v>
                </c:pt>
                <c:pt idx="204">
                  <c:v>663.36805938402</c:v>
                </c:pt>
                <c:pt idx="205">
                  <c:v>663.89649514812</c:v>
                </c:pt>
                <c:pt idx="206">
                  <c:v>664.42405655793</c:v>
                </c:pt>
                <c:pt idx="207">
                  <c:v>664.9507738286</c:v>
                </c:pt>
                <c:pt idx="208">
                  <c:v>665.47664178623</c:v>
                </c:pt>
                <c:pt idx="209">
                  <c:v>666.00167939211</c:v>
                </c:pt>
                <c:pt idx="210">
                  <c:v>666.52588383057</c:v>
                </c:pt>
                <c:pt idx="211">
                  <c:v>667.04938206765</c:v>
                </c:pt>
                <c:pt idx="212">
                  <c:v>667.57196374361</c:v>
                </c:pt>
                <c:pt idx="213">
                  <c:v>668.09370864777</c:v>
                </c:pt>
                <c:pt idx="214">
                  <c:v>668.61460073034</c:v>
                </c:pt>
                <c:pt idx="215">
                  <c:v>669.13471190168</c:v>
                </c:pt>
                <c:pt idx="216">
                  <c:v>669.65399706252</c:v>
                </c:pt>
                <c:pt idx="217">
                  <c:v>670.17247734916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"CPFEM 473K 3dpa"</c:f>
              <c:strCache>
                <c:ptCount val="1"/>
                <c:pt idx="0">
                  <c:v>CPFEM 473K 3dpa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'473K_2.95dpa'!$CB$2:$CB$477</c:f>
              <c:numCache>
                <c:formatCode>General</c:formatCode>
                <c:ptCount val="476"/>
                <c:pt idx="0">
                  <c:v>0</c:v>
                </c:pt>
                <c:pt idx="1" c:formatCode="0.00E+00">
                  <c:v>2.5958678698953e-7</c:v>
                </c:pt>
                <c:pt idx="2" c:formatCode="0.00E+00">
                  <c:v>1.5485265738017e-6</c:v>
                </c:pt>
                <c:pt idx="3" c:formatCode="0.00E+00">
                  <c:v>8.3081338212876e-6</c:v>
                </c:pt>
                <c:pt idx="4" c:formatCode="0.00E+00">
                  <c:v>5.016081196532e-5</c:v>
                </c:pt>
                <c:pt idx="5">
                  <c:v>0.00022372612611118</c:v>
                </c:pt>
                <c:pt idx="6">
                  <c:v>0.00042366070050476</c:v>
                </c:pt>
                <c:pt idx="7">
                  <c:v>0.00062355487883786</c:v>
                </c:pt>
                <c:pt idx="8">
                  <c:v>0.00082340867750196</c:v>
                </c:pt>
                <c:pt idx="9">
                  <c:v>0.0010232221128786</c:v>
                </c:pt>
                <c:pt idx="10">
                  <c:v>0.0012229952013392</c:v>
                </c:pt>
                <c:pt idx="11">
                  <c:v>0.0014227279592453</c:v>
                </c:pt>
                <c:pt idx="12">
                  <c:v>0.0016224204029486</c:v>
                </c:pt>
                <c:pt idx="13">
                  <c:v>0.0018220725487897</c:v>
                </c:pt>
                <c:pt idx="14">
                  <c:v>0.0020216844130531</c:v>
                </c:pt>
                <c:pt idx="15">
                  <c:v>0.0022212560101517</c:v>
                </c:pt>
                <c:pt idx="16">
                  <c:v>0.0024207872921119</c:v>
                </c:pt>
                <c:pt idx="17">
                  <c:v>0.0026202780974323</c:v>
                </c:pt>
                <c:pt idx="18">
                  <c:v>0.0028197283725122</c:v>
                </c:pt>
                <c:pt idx="19">
                  <c:v>0.0030191380995177</c:v>
                </c:pt>
                <c:pt idx="20">
                  <c:v>0.003218507845675</c:v>
                </c:pt>
                <c:pt idx="21">
                  <c:v>0.0033595096965168</c:v>
                </c:pt>
                <c:pt idx="22">
                  <c:v>0.0035206715922664</c:v>
                </c:pt>
                <c:pt idx="23">
                  <c:v>0.0037199402700262</c:v>
                </c:pt>
                <c:pt idx="24">
                  <c:v>0.0039191686071265</c:v>
                </c:pt>
                <c:pt idx="25">
                  <c:v>0.0041183566776818</c:v>
                </c:pt>
                <c:pt idx="26">
                  <c:v>0.0043175044806996</c:v>
                </c:pt>
                <c:pt idx="27">
                  <c:v>0.004516611970588</c:v>
                </c:pt>
                <c:pt idx="28">
                  <c:v>0.0047156790434268</c:v>
                </c:pt>
                <c:pt idx="29">
                  <c:v>0.0049147055279164</c:v>
                </c:pt>
                <c:pt idx="30">
                  <c:v>0.00511369128776</c:v>
                </c:pt>
                <c:pt idx="31">
                  <c:v>0.0053126363195662</c:v>
                </c:pt>
                <c:pt idx="32">
                  <c:v>0.0055115406749639</c:v>
                </c:pt>
                <c:pt idx="33">
                  <c:v>0.0057104044054132</c:v>
                </c:pt>
                <c:pt idx="34">
                  <c:v>0.0059092275682408</c:v>
                </c:pt>
                <c:pt idx="35">
                  <c:v>0.0061080102493659</c:v>
                </c:pt>
                <c:pt idx="36">
                  <c:v>0.0063067525644233</c:v>
                </c:pt>
                <c:pt idx="37">
                  <c:v>0.00650545461937</c:v>
                </c:pt>
                <c:pt idx="38">
                  <c:v>0.006704116464093</c:v>
                </c:pt>
                <c:pt idx="39">
                  <c:v>0.0069027381051123</c:v>
                </c:pt>
                <c:pt idx="40">
                  <c:v>0.0071013195251099</c:v>
                </c:pt>
                <c:pt idx="41">
                  <c:v>0.0072998607003975</c:v>
                </c:pt>
                <c:pt idx="42">
                  <c:v>0.0074983616247193</c:v>
                </c:pt>
                <c:pt idx="43">
                  <c:v>0.0076968223133471</c:v>
                </c:pt>
                <c:pt idx="44">
                  <c:v>0.007895242804898</c:v>
                </c:pt>
                <c:pt idx="45">
                  <c:v>0.0080936231638924</c:v>
                </c:pt>
                <c:pt idx="46">
                  <c:v>0.0082919634732569</c:v>
                </c:pt>
                <c:pt idx="47">
                  <c:v>0.0084902638207916</c:v>
                </c:pt>
                <c:pt idx="48">
                  <c:v>0.00868852428495</c:v>
                </c:pt>
                <c:pt idx="49">
                  <c:v>0.0088867449245559</c:v>
                </c:pt>
                <c:pt idx="50">
                  <c:v>0.0090849257802387</c:v>
                </c:pt>
                <c:pt idx="51">
                  <c:v>0.0092830668768389</c:v>
                </c:pt>
                <c:pt idx="52">
                  <c:v>0.0094811682256876</c:v>
                </c:pt>
                <c:pt idx="53">
                  <c:v>0.0096792298285604</c:v>
                </c:pt>
                <c:pt idx="54">
                  <c:v>0.0098772516814661</c:v>
                </c:pt>
                <c:pt idx="55">
                  <c:v>0.010075233778154</c:v>
                </c:pt>
                <c:pt idx="56">
                  <c:v>0.010273176111066</c:v>
                </c:pt>
                <c:pt idx="57">
                  <c:v>0.010471078674187</c:v>
                </c:pt>
                <c:pt idx="58">
                  <c:v>0.010668941465033</c:v>
                </c:pt>
                <c:pt idx="59">
                  <c:v>0.010866764486339</c:v>
                </c:pt>
                <c:pt idx="60">
                  <c:v>0.011064547746642</c:v>
                </c:pt>
                <c:pt idx="61">
                  <c:v>0.011262291260386</c:v>
                </c:pt>
                <c:pt idx="62">
                  <c:v>0.01145999504584</c:v>
                </c:pt>
                <c:pt idx="63">
                  <c:v>0.011657659123303</c:v>
                </c:pt>
                <c:pt idx="64">
                  <c:v>0.011855283513812</c:v>
                </c:pt>
                <c:pt idx="65">
                  <c:v>0.012052868238696</c:v>
                </c:pt>
                <c:pt idx="66">
                  <c:v>0.012250413319446</c:v>
                </c:pt>
                <c:pt idx="67">
                  <c:v>0.012447918777781</c:v>
                </c:pt>
                <c:pt idx="68">
                  <c:v>0.012645384636034</c:v>
                </c:pt>
                <c:pt idx="69">
                  <c:v>0.012842810917784</c:v>
                </c:pt>
                <c:pt idx="70">
                  <c:v>0.013040197647751</c:v>
                </c:pt>
                <c:pt idx="71">
                  <c:v>0.013237544850812</c:v>
                </c:pt>
                <c:pt idx="72">
                  <c:v>0.013434852550332</c:v>
                </c:pt>
                <c:pt idx="73">
                  <c:v>0.013632120766683</c:v>
                </c:pt>
                <c:pt idx="74">
                  <c:v>0.013829349516697</c:v>
                </c:pt>
                <c:pt idx="75">
                  <c:v>0.01402653881408</c:v>
                </c:pt>
                <c:pt idx="76">
                  <c:v>0.0142236886704</c:v>
                </c:pt>
                <c:pt idx="77">
                  <c:v>0.014420799096255</c:v>
                </c:pt>
                <c:pt idx="78">
                  <c:v>0.014617870102337</c:v>
                </c:pt>
                <c:pt idx="79">
                  <c:v>0.014814901700195</c:v>
                </c:pt>
                <c:pt idx="80">
                  <c:v>0.015011893902643</c:v>
                </c:pt>
                <c:pt idx="81">
                  <c:v>0.01520884672387</c:v>
                </c:pt>
                <c:pt idx="82">
                  <c:v>0.015405760179421</c:v>
                </c:pt>
                <c:pt idx="83">
                  <c:v>0.015602634286191</c:v>
                </c:pt>
                <c:pt idx="84">
                  <c:v>0.015799469062518</c:v>
                </c:pt>
                <c:pt idx="85">
                  <c:v>0.015996264528374</c:v>
                </c:pt>
                <c:pt idx="86">
                  <c:v>0.016193020705452</c:v>
                </c:pt>
                <c:pt idx="87">
                  <c:v>0.016389737616885</c:v>
                </c:pt>
                <c:pt idx="88">
                  <c:v>0.016586415286343</c:v>
                </c:pt>
                <c:pt idx="89">
                  <c:v>0.016783053736591</c:v>
                </c:pt>
                <c:pt idx="90">
                  <c:v>0.016979652988104</c:v>
                </c:pt>
                <c:pt idx="91">
                  <c:v>0.017176213058461</c:v>
                </c:pt>
                <c:pt idx="92">
                  <c:v>0.017372733962783</c:v>
                </c:pt>
                <c:pt idx="93">
                  <c:v>0.01756921571483</c:v>
                </c:pt>
                <c:pt idx="94">
                  <c:v>0.017765658328184</c:v>
                </c:pt>
                <c:pt idx="95">
                  <c:v>0.017962061817224</c:v>
                </c:pt>
                <c:pt idx="96">
                  <c:v>0.018158426197894</c:v>
                </c:pt>
                <c:pt idx="97">
                  <c:v>0.018354751488397</c:v>
                </c:pt>
                <c:pt idx="98">
                  <c:v>0.018551037709832</c:v>
                </c:pt>
                <c:pt idx="99">
                  <c:v>0.01874728488644</c:v>
                </c:pt>
                <c:pt idx="100">
                  <c:v>0.018943493044864</c:v>
                </c:pt>
                <c:pt idx="101">
                  <c:v>0.019139662212021</c:v>
                </c:pt>
                <c:pt idx="102">
                  <c:v>0.019335792412284</c:v>
                </c:pt>
                <c:pt idx="103">
                  <c:v>0.019531883665617</c:v>
                </c:pt>
                <c:pt idx="104">
                  <c:v>0.019727935987725</c:v>
                </c:pt>
                <c:pt idx="105">
                  <c:v>0.019923949391664</c:v>
                </c:pt>
                <c:pt idx="106">
                  <c:v>0.020119923889641</c:v>
                </c:pt>
                <c:pt idx="107">
                  <c:v>0.020315859494236</c:v>
                </c:pt>
                <c:pt idx="108">
                  <c:v>0.020511756219</c:v>
                </c:pt>
                <c:pt idx="109">
                  <c:v>0.020707614078618</c:v>
                </c:pt>
                <c:pt idx="110">
                  <c:v>0.020903433088829</c:v>
                </c:pt>
                <c:pt idx="111">
                  <c:v>0.02109921326623</c:v>
                </c:pt>
                <c:pt idx="112">
                  <c:v>0.021294954627996</c:v>
                </c:pt>
                <c:pt idx="113">
                  <c:v>0.021490657191565</c:v>
                </c:pt>
                <c:pt idx="114">
                  <c:v>0.021686320974323</c:v>
                </c:pt>
                <c:pt idx="115">
                  <c:v>0.021881945993315</c:v>
                </c:pt>
                <c:pt idx="116">
                  <c:v>0.02207753226504</c:v>
                </c:pt>
                <c:pt idx="117">
                  <c:v>0.022273079805344</c:v>
                </c:pt>
                <c:pt idx="118">
                  <c:v>0.022468588629382</c:v>
                </c:pt>
                <c:pt idx="119">
                  <c:v>0.022664058751643</c:v>
                </c:pt>
                <c:pt idx="120">
                  <c:v>0.022859490185976</c:v>
                </c:pt>
                <c:pt idx="121">
                  <c:v>0.023054882945609</c:v>
                </c:pt>
                <c:pt idx="122">
                  <c:v>0.023250237043152</c:v>
                </c:pt>
                <c:pt idx="123">
                  <c:v>0.02344555249061</c:v>
                </c:pt>
                <c:pt idx="124">
                  <c:v>0.023640829299419</c:v>
                </c:pt>
                <c:pt idx="125">
                  <c:v>0.023836067480531</c:v>
                </c:pt>
                <c:pt idx="126">
                  <c:v>0.024031267044526</c:v>
                </c:pt>
                <c:pt idx="127">
                  <c:v>0.024226428001744</c:v>
                </c:pt>
                <c:pt idx="128">
                  <c:v>0.024421550362409</c:v>
                </c:pt>
                <c:pt idx="129">
                  <c:v>0.024616634136738</c:v>
                </c:pt>
                <c:pt idx="130">
                  <c:v>0.024811679335022</c:v>
                </c:pt>
                <c:pt idx="131">
                  <c:v>0.025006685967679</c:v>
                </c:pt>
                <c:pt idx="132">
                  <c:v>0.025201654045299</c:v>
                </c:pt>
                <c:pt idx="133">
                  <c:v>0.025396583578668</c:v>
                </c:pt>
                <c:pt idx="134">
                  <c:v>0.025591474578797</c:v>
                </c:pt>
                <c:pt idx="135">
                  <c:v>0.025786327056946</c:v>
                </c:pt>
                <c:pt idx="136">
                  <c:v>0.025981141024657</c:v>
                </c:pt>
                <c:pt idx="137">
                  <c:v>0.026175916493781</c:v>
                </c:pt>
                <c:pt idx="138">
                  <c:v>0.026370653476511</c:v>
                </c:pt>
                <c:pt idx="139">
                  <c:v>0.026565351985401</c:v>
                </c:pt>
                <c:pt idx="140">
                  <c:v>0.026760012033373</c:v>
                </c:pt>
                <c:pt idx="141">
                  <c:v>0.026954633633706</c:v>
                </c:pt>
                <c:pt idx="142">
                  <c:v>0.027149216800016</c:v>
                </c:pt>
                <c:pt idx="143">
                  <c:v>0.027343761546214</c:v>
                </c:pt>
                <c:pt idx="144">
                  <c:v>0.027538267886469</c:v>
                </c:pt>
                <c:pt idx="145">
                  <c:v>0.027732735835161</c:v>
                </c:pt>
                <c:pt idx="146">
                  <c:v>0.027927165406841</c:v>
                </c:pt>
                <c:pt idx="147">
                  <c:v>0.028121556616202</c:v>
                </c:pt>
                <c:pt idx="148">
                  <c:v>0.028315909478049</c:v>
                </c:pt>
                <c:pt idx="149">
                  <c:v>0.028510224007285</c:v>
                </c:pt>
                <c:pt idx="150">
                  <c:v>0.028704500218899</c:v>
                </c:pt>
                <c:pt idx="151">
                  <c:v>0.028898738127953</c:v>
                </c:pt>
                <c:pt idx="152">
                  <c:v>0.029092937749584</c:v>
                </c:pt>
                <c:pt idx="153">
                  <c:v>0.029287099098993</c:v>
                </c:pt>
                <c:pt idx="154">
                  <c:v>0.029481222191447</c:v>
                </c:pt>
                <c:pt idx="155">
                  <c:v>0.029675307042266</c:v>
                </c:pt>
                <c:pt idx="156">
                  <c:v>0.029869353666822</c:v>
                </c:pt>
                <c:pt idx="157">
                  <c:v>0.030063362080527</c:v>
                </c:pt>
                <c:pt idx="158">
                  <c:v>0.030257332298822</c:v>
                </c:pt>
                <c:pt idx="159">
                  <c:v>0.030451264337167</c:v>
                </c:pt>
                <c:pt idx="160">
                  <c:v>0.030645158211024</c:v>
                </c:pt>
                <c:pt idx="161">
                  <c:v>0.030839013935847</c:v>
                </c:pt>
                <c:pt idx="162">
                  <c:v>0.031032831527066</c:v>
                </c:pt>
                <c:pt idx="163">
                  <c:v>0.031226611000074</c:v>
                </c:pt>
                <c:pt idx="164">
                  <c:v>0.031420352370217</c:v>
                </c:pt>
                <c:pt idx="165">
                  <c:v>0.031614055652785</c:v>
                </c:pt>
                <c:pt idx="166">
                  <c:v>0.031807720863002</c:v>
                </c:pt>
                <c:pt idx="167">
                  <c:v>0.032001348016025</c:v>
                </c:pt>
                <c:pt idx="168">
                  <c:v>0.032194937126938</c:v>
                </c:pt>
                <c:pt idx="169">
                  <c:v>0.032388488210754</c:v>
                </c:pt>
                <c:pt idx="170">
                  <c:v>0.032582001282414</c:v>
                </c:pt>
                <c:pt idx="171">
                  <c:v>0.032775476356794</c:v>
                </c:pt>
                <c:pt idx="172">
                  <c:v>0.032968913448706</c:v>
                </c:pt>
                <c:pt idx="173">
                  <c:v>0.033162312572908</c:v>
                </c:pt>
                <c:pt idx="174">
                  <c:v>0.033355673744104</c:v>
                </c:pt>
                <c:pt idx="175">
                  <c:v>0.033548996976954</c:v>
                </c:pt>
                <c:pt idx="176">
                  <c:v>0.033742282286083</c:v>
                </c:pt>
                <c:pt idx="177">
                  <c:v>0.033935529686083</c:v>
                </c:pt>
                <c:pt idx="178">
                  <c:v>0.034128739191525</c:v>
                </c:pt>
                <c:pt idx="179">
                  <c:v>0.034321910816964</c:v>
                </c:pt>
                <c:pt idx="180">
                  <c:v>0.034515044576947</c:v>
                </c:pt>
                <c:pt idx="181">
                  <c:v>0.034708140486023</c:v>
                </c:pt>
                <c:pt idx="182">
                  <c:v>0.034901198558746</c:v>
                </c:pt>
                <c:pt idx="183">
                  <c:v>0.035094218809684</c:v>
                </c:pt>
                <c:pt idx="184">
                  <c:v>0.035287201253423</c:v>
                </c:pt>
                <c:pt idx="185">
                  <c:v>0.035480145904573</c:v>
                </c:pt>
                <c:pt idx="186">
                  <c:v>0.03567305277777</c:v>
                </c:pt>
                <c:pt idx="187">
                  <c:v>0.035865921887676</c:v>
                </c:pt>
                <c:pt idx="188">
                  <c:v>0.036058753248977</c:v>
                </c:pt>
                <c:pt idx="189">
                  <c:v>0.036251546876383</c:v>
                </c:pt>
                <c:pt idx="190">
                  <c:v>0.036444302784623</c:v>
                </c:pt>
                <c:pt idx="191">
                  <c:v>0.036637020988436</c:v>
                </c:pt>
                <c:pt idx="192">
                  <c:v>0.036829701502568</c:v>
                </c:pt>
                <c:pt idx="193">
                  <c:v>0.03702234434176</c:v>
                </c:pt>
                <c:pt idx="194">
                  <c:v>0.037214949520746</c:v>
                </c:pt>
                <c:pt idx="195">
                  <c:v>0.037407517054236</c:v>
                </c:pt>
                <c:pt idx="196">
                  <c:v>0.037600046956919</c:v>
                </c:pt>
                <c:pt idx="197">
                  <c:v>0.037792539243445</c:v>
                </c:pt>
                <c:pt idx="198">
                  <c:v>0.037984993928426</c:v>
                </c:pt>
                <c:pt idx="199">
                  <c:v>0.038177411026426</c:v>
                </c:pt>
                <c:pt idx="200">
                  <c:v>0.03836979055195</c:v>
                </c:pt>
                <c:pt idx="201">
                  <c:v>0.038562132519436</c:v>
                </c:pt>
                <c:pt idx="202">
                  <c:v>0.038754436943237</c:v>
                </c:pt>
                <c:pt idx="203">
                  <c:v>0.0389467038376</c:v>
                </c:pt>
                <c:pt idx="204">
                  <c:v>0.039138933216637</c:v>
                </c:pt>
                <c:pt idx="205">
                  <c:v>0.03933112509429</c:v>
                </c:pt>
                <c:pt idx="206">
                  <c:v>0.039523279484296</c:v>
                </c:pt>
                <c:pt idx="207">
                  <c:v>0.039715396400166</c:v>
                </c:pt>
                <c:pt idx="208">
                  <c:v>0.039907475855165</c:v>
                </c:pt>
                <c:pt idx="209">
                  <c:v>0.040099517862327</c:v>
                </c:pt>
                <c:pt idx="210">
                  <c:v>0.040291522434488</c:v>
                </c:pt>
                <c:pt idx="211">
                  <c:v>0.040483489584334</c:v>
                </c:pt>
                <c:pt idx="212">
                  <c:v>0.040675419324471</c:v>
                </c:pt>
                <c:pt idx="213">
                  <c:v>0.040867311667479</c:v>
                </c:pt>
                <c:pt idx="214">
                  <c:v>0.041059166625976</c:v>
                </c:pt>
              </c:numCache>
            </c:numRef>
          </c:xVal>
          <c:yVal>
            <c:numRef>
              <c:f>'473K_2.95dpa'!$CE$2:$CE$477</c:f>
              <c:numCache>
                <c:formatCode>General</c:formatCode>
                <c:ptCount val="476"/>
                <c:pt idx="0">
                  <c:v>0</c:v>
                </c:pt>
                <c:pt idx="1">
                  <c:v>0.061087707650284</c:v>
                </c:pt>
                <c:pt idx="2">
                  <c:v>0.36441256562371</c:v>
                </c:pt>
                <c:pt idx="3">
                  <c:v>1.9552204208887</c:v>
                </c:pt>
                <c:pt idx="4">
                  <c:v>11.807705839561</c:v>
                </c:pt>
                <c:pt idx="5">
                  <c:v>52.722892623904</c:v>
                </c:pt>
                <c:pt idx="6">
                  <c:v>99.972231536325</c:v>
                </c:pt>
                <c:pt idx="7">
                  <c:v>147.33791405383</c:v>
                </c:pt>
                <c:pt idx="8">
                  <c:v>194.82014115545</c:v>
                </c:pt>
                <c:pt idx="9">
                  <c:v>242.41911416741</c:v>
                </c:pt>
                <c:pt idx="10">
                  <c:v>290.1350347638</c:v>
                </c:pt>
                <c:pt idx="11">
                  <c:v>337.96810496599</c:v>
                </c:pt>
                <c:pt idx="12">
                  <c:v>385.91852693509</c:v>
                </c:pt>
                <c:pt idx="13">
                  <c:v>433.98648476904</c:v>
                </c:pt>
                <c:pt idx="14">
                  <c:v>482.1711887584</c:v>
                </c:pt>
                <c:pt idx="15">
                  <c:v>530.43960831859</c:v>
                </c:pt>
                <c:pt idx="16">
                  <c:v>578.15673770884</c:v>
                </c:pt>
                <c:pt idx="17">
                  <c:v>622.64138939641</c:v>
                </c:pt>
                <c:pt idx="18">
                  <c:v>659.74172392614</c:v>
                </c:pt>
                <c:pt idx="19">
                  <c:v>687.57810096152</c:v>
                </c:pt>
                <c:pt idx="20">
                  <c:v>707.33353580586</c:v>
                </c:pt>
                <c:pt idx="21">
                  <c:v>718.32160273369</c:v>
                </c:pt>
                <c:pt idx="22">
                  <c:v>729.59339457115</c:v>
                </c:pt>
                <c:pt idx="23">
                  <c:v>739.86150309559</c:v>
                </c:pt>
                <c:pt idx="24">
                  <c:v>748.4497095539</c:v>
                </c:pt>
                <c:pt idx="25">
                  <c:v>755.9087246807</c:v>
                </c:pt>
                <c:pt idx="26">
                  <c:v>762.42987893986</c:v>
                </c:pt>
                <c:pt idx="27">
                  <c:v>768.21042608438</c:v>
                </c:pt>
                <c:pt idx="28">
                  <c:v>773.39450598605</c:v>
                </c:pt>
                <c:pt idx="29">
                  <c:v>778.07615465128</c:v>
                </c:pt>
                <c:pt idx="30">
                  <c:v>782.31740852765</c:v>
                </c:pt>
                <c:pt idx="31">
                  <c:v>786.17489736445</c:v>
                </c:pt>
                <c:pt idx="32">
                  <c:v>789.70603133493</c:v>
                </c:pt>
                <c:pt idx="33">
                  <c:v>792.94567280402</c:v>
                </c:pt>
                <c:pt idx="34">
                  <c:v>795.90710871142</c:v>
                </c:pt>
                <c:pt idx="35">
                  <c:v>798.60109209236</c:v>
                </c:pt>
                <c:pt idx="36">
                  <c:v>801.04831262668</c:v>
                </c:pt>
                <c:pt idx="37">
                  <c:v>803.28038620274</c:v>
                </c:pt>
                <c:pt idx="38">
                  <c:v>805.33150148597</c:v>
                </c:pt>
                <c:pt idx="39">
                  <c:v>807.22878514508</c:v>
                </c:pt>
                <c:pt idx="40">
                  <c:v>808.99137699309</c:v>
                </c:pt>
                <c:pt idx="41">
                  <c:v>810.63307867917</c:v>
                </c:pt>
                <c:pt idx="42">
                  <c:v>812.16718775477</c:v>
                </c:pt>
                <c:pt idx="43">
                  <c:v>813.60774027383</c:v>
                </c:pt>
                <c:pt idx="44">
                  <c:v>814.96688403716</c:v>
                </c:pt>
                <c:pt idx="45">
                  <c:v>816.25365335118</c:v>
                </c:pt>
                <c:pt idx="46">
                  <c:v>817.47445580805</c:v>
                </c:pt>
                <c:pt idx="47">
                  <c:v>818.63477860107</c:v>
                </c:pt>
                <c:pt idx="48">
                  <c:v>819.74000246085</c:v>
                </c:pt>
                <c:pt idx="49">
                  <c:v>820.79585542193</c:v>
                </c:pt>
                <c:pt idx="50">
                  <c:v>821.8080262311</c:v>
                </c:pt>
                <c:pt idx="51">
                  <c:v>822.78181896247</c:v>
                </c:pt>
                <c:pt idx="52">
                  <c:v>823.72186648413</c:v>
                </c:pt>
                <c:pt idx="53">
                  <c:v>824.63205608923</c:v>
                </c:pt>
                <c:pt idx="54">
                  <c:v>825.51546520922</c:v>
                </c:pt>
                <c:pt idx="55">
                  <c:v>826.37462302341</c:v>
                </c:pt>
                <c:pt idx="56">
                  <c:v>827.21161676388</c:v>
                </c:pt>
                <c:pt idx="57">
                  <c:v>828.02837865247</c:v>
                </c:pt>
                <c:pt idx="58">
                  <c:v>828.82662109147</c:v>
                </c:pt>
                <c:pt idx="59">
                  <c:v>829.60779268874</c:v>
                </c:pt>
                <c:pt idx="60">
                  <c:v>830.37308433803</c:v>
                </c:pt>
                <c:pt idx="61">
                  <c:v>831.1234924267</c:v>
                </c:pt>
                <c:pt idx="62">
                  <c:v>831.85991713359</c:v>
                </c:pt>
                <c:pt idx="63">
                  <c:v>832.58324517289</c:v>
                </c:pt>
                <c:pt idx="64">
                  <c:v>833.29432530909</c:v>
                </c:pt>
                <c:pt idx="65">
                  <c:v>833.99395403094</c:v>
                </c:pt>
                <c:pt idx="66">
                  <c:v>834.6828458145</c:v>
                </c:pt>
                <c:pt idx="67">
                  <c:v>835.36162622642</c:v>
                </c:pt>
                <c:pt idx="68">
                  <c:v>836.03082177823</c:v>
                </c:pt>
                <c:pt idx="69">
                  <c:v>836.69089648773</c:v>
                </c:pt>
                <c:pt idx="70">
                  <c:v>837.34226237888</c:v>
                </c:pt>
                <c:pt idx="71">
                  <c:v>837.98530785801</c:v>
                </c:pt>
                <c:pt idx="72">
                  <c:v>838.62042612437</c:v>
                </c:pt>
                <c:pt idx="73">
                  <c:v>839.24803494898</c:v>
                </c:pt>
                <c:pt idx="74">
                  <c:v>839.86858091527</c:v>
                </c:pt>
                <c:pt idx="75">
                  <c:v>840.48252919875</c:v>
                </c:pt>
                <c:pt idx="76">
                  <c:v>841.09034477918</c:v>
                </c:pt>
                <c:pt idx="77">
                  <c:v>841.69247236946</c:v>
                </c:pt>
                <c:pt idx="78">
                  <c:v>842.28932190708</c:v>
                </c:pt>
                <c:pt idx="79">
                  <c:v>842.88126268709</c:v>
                </c:pt>
                <c:pt idx="80">
                  <c:v>843.46862401127</c:v>
                </c:pt>
                <c:pt idx="81">
                  <c:v>844.05169805871</c:v>
                </c:pt>
                <c:pt idx="82">
                  <c:v>844.63074217712</c:v>
                </c:pt>
                <c:pt idx="83">
                  <c:v>845.20598013519</c:v>
                </c:pt>
                <c:pt idx="84">
                  <c:v>845.77760308235</c:v>
                </c:pt>
                <c:pt idx="85">
                  <c:v>846.34577123426</c:v>
                </c:pt>
                <c:pt idx="86">
                  <c:v>846.91061751957</c:v>
                </c:pt>
                <c:pt idx="87">
                  <c:v>847.47225461292</c:v>
                </c:pt>
                <c:pt idx="88">
                  <c:v>848.03078591627</c:v>
                </c:pt>
                <c:pt idx="89">
                  <c:v>848.58631838623</c:v>
                </c:pt>
                <c:pt idx="90">
                  <c:v>849.13897217829</c:v>
                </c:pt>
                <c:pt idx="91">
                  <c:v>849.688882368</c:v>
                </c:pt>
                <c:pt idx="92">
                  <c:v>850.23619241669</c:v>
                </c:pt>
                <c:pt idx="93">
                  <c:v>850.78104355403</c:v>
                </c:pt>
                <c:pt idx="94">
                  <c:v>851.3235649104</c:v>
                </c:pt>
                <c:pt idx="95">
                  <c:v>851.86386670186</c:v>
                </c:pt>
                <c:pt idx="96">
                  <c:v>852.40203606717</c:v>
                </c:pt>
                <c:pt idx="97">
                  <c:v>852.93813419537</c:v>
                </c:pt>
                <c:pt idx="98">
                  <c:v>853.47219451751</c:v>
                </c:pt>
                <c:pt idx="99">
                  <c:v>854.00422428918</c:v>
                </c:pt>
                <c:pt idx="100">
                  <c:v>854.53421366597</c:v>
                </c:pt>
                <c:pt idx="101">
                  <c:v>855.06215356381</c:v>
                </c:pt>
                <c:pt idx="102">
                  <c:v>855.58805548006</c:v>
                </c:pt>
                <c:pt idx="103">
                  <c:v>856.1119615671</c:v>
                </c:pt>
                <c:pt idx="104">
                  <c:v>856.63394012823</c:v>
                </c:pt>
                <c:pt idx="105">
                  <c:v>857.15407264994</c:v>
                </c:pt>
                <c:pt idx="106">
                  <c:v>857.67244109359</c:v>
                </c:pt>
                <c:pt idx="107">
                  <c:v>858.18911977726</c:v>
                </c:pt>
                <c:pt idx="108">
                  <c:v>858.70417199158</c:v>
                </c:pt>
                <c:pt idx="109">
                  <c:v>859.21764987438</c:v>
                </c:pt>
                <c:pt idx="110">
                  <c:v>859.72959604915</c:v>
                </c:pt>
                <c:pt idx="111">
                  <c:v>860.24004600086</c:v>
                </c:pt>
                <c:pt idx="112">
                  <c:v>860.74903058376</c:v>
                </c:pt>
                <c:pt idx="113">
                  <c:v>861.25657828951</c:v>
                </c:pt>
                <c:pt idx="114">
                  <c:v>861.76271701801</c:v>
                </c:pt>
                <c:pt idx="115">
                  <c:v>862.26747520457</c:v>
                </c:pt>
                <c:pt idx="116">
                  <c:v>862.77088232507</c:v>
                </c:pt>
                <c:pt idx="117">
                  <c:v>863.2729689838</c:v>
                </c:pt>
                <c:pt idx="118">
                  <c:v>863.77376689247</c:v>
                </c:pt>
                <c:pt idx="119">
                  <c:v>864.27330900423</c:v>
                </c:pt>
                <c:pt idx="120">
                  <c:v>864.77162988911</c:v>
                </c:pt>
                <c:pt idx="121">
                  <c:v>865.26876620814</c:v>
                </c:pt>
                <c:pt idx="122">
                  <c:v>865.7647569842</c:v>
                </c:pt>
                <c:pt idx="123">
                  <c:v>866.25964338556</c:v>
                </c:pt>
                <c:pt idx="124">
                  <c:v>866.75346793881</c:v>
                </c:pt>
                <c:pt idx="125">
                  <c:v>867.24627334625</c:v>
                </c:pt>
                <c:pt idx="126">
                  <c:v>867.73810122792</c:v>
                </c:pt>
                <c:pt idx="127">
                  <c:v>868.22899107361</c:v>
                </c:pt>
                <c:pt idx="128">
                  <c:v>868.71897954417</c:v>
                </c:pt>
                <c:pt idx="129">
                  <c:v>869.20810011997</c:v>
                </c:pt>
                <c:pt idx="130">
                  <c:v>869.696383021</c:v>
                </c:pt>
                <c:pt idx="131">
                  <c:v>870.1838553121</c:v>
                </c:pt>
                <c:pt idx="132">
                  <c:v>870.67054112976</c:v>
                </c:pt>
                <c:pt idx="133">
                  <c:v>871.15646199108</c:v>
                </c:pt>
                <c:pt idx="134">
                  <c:v>871.64163716295</c:v>
                </c:pt>
                <c:pt idx="135">
                  <c:v>872.12608407316</c:v>
                </c:pt>
                <c:pt idx="136">
                  <c:v>872.60981874137</c:v>
                </c:pt>
                <c:pt idx="137">
                  <c:v>873.09285619935</c:v>
                </c:pt>
                <c:pt idx="138">
                  <c:v>873.57521086429</c:v>
                </c:pt>
                <c:pt idx="139">
                  <c:v>874.05689683075</c:v>
                </c:pt>
                <c:pt idx="140">
                  <c:v>874.53792805767</c:v>
                </c:pt>
                <c:pt idx="141">
                  <c:v>875.01831844457</c:v>
                </c:pt>
                <c:pt idx="142">
                  <c:v>875.49808181024</c:v>
                </c:pt>
                <c:pt idx="143">
                  <c:v>875.97723180133</c:v>
                </c:pt>
                <c:pt idx="144">
                  <c:v>876.45578176393</c:v>
                </c:pt>
                <c:pt idx="145">
                  <c:v>876.933744609</c:v>
                </c:pt>
                <c:pt idx="146">
                  <c:v>877.41113269407</c:v>
                </c:pt>
                <c:pt idx="147">
                  <c:v>877.88795773391</c:v>
                </c:pt>
                <c:pt idx="148">
                  <c:v>878.36423074453</c:v>
                </c:pt>
                <c:pt idx="149">
                  <c:v>878.83996201804</c:v>
                </c:pt>
                <c:pt idx="150">
                  <c:v>879.31516112298</c:v>
                </c:pt>
                <c:pt idx="151">
                  <c:v>879.78983692347</c:v>
                </c:pt>
                <c:pt idx="152">
                  <c:v>880.26399761073</c:v>
                </c:pt>
                <c:pt idx="153">
                  <c:v>880.73765074181</c:v>
                </c:pt>
                <c:pt idx="154">
                  <c:v>881.21080328158</c:v>
                </c:pt>
                <c:pt idx="155">
                  <c:v>881.68346164549</c:v>
                </c:pt>
                <c:pt idx="156">
                  <c:v>882.15563174166</c:v>
                </c:pt>
                <c:pt idx="157">
                  <c:v>882.62731901141</c:v>
                </c:pt>
                <c:pt idx="158">
                  <c:v>883.0985284686</c:v>
                </c:pt>
                <c:pt idx="159">
                  <c:v>883.56926473804</c:v>
                </c:pt>
                <c:pt idx="160">
                  <c:v>884.03953209361</c:v>
                </c:pt>
                <c:pt idx="161">
                  <c:v>884.50933449727</c:v>
                </c:pt>
                <c:pt idx="162">
                  <c:v>884.97867563992</c:v>
                </c:pt>
                <c:pt idx="163">
                  <c:v>885.44755898486</c:v>
                </c:pt>
                <c:pt idx="164">
                  <c:v>885.91598781458</c:v>
                </c:pt>
                <c:pt idx="165">
                  <c:v>886.38396528071</c:v>
                </c:pt>
                <c:pt idx="166">
                  <c:v>886.85149445621</c:v>
                </c:pt>
                <c:pt idx="167">
                  <c:v>887.31857838774</c:v>
                </c:pt>
                <c:pt idx="168">
                  <c:v>887.7852201454</c:v>
                </c:pt>
                <c:pt idx="169">
                  <c:v>888.25142286618</c:v>
                </c:pt>
                <c:pt idx="170">
                  <c:v>888.7171897872</c:v>
                </c:pt>
                <c:pt idx="171">
                  <c:v>889.18252426547</c:v>
                </c:pt>
                <c:pt idx="172">
                  <c:v>889.64742978181</c:v>
                </c:pt>
                <c:pt idx="173">
                  <c:v>890.1119099286</c:v>
                </c:pt>
                <c:pt idx="174">
                  <c:v>890.57596838215</c:v>
                </c:pt>
                <c:pt idx="175">
                  <c:v>891.03960886326</c:v>
                </c:pt>
                <c:pt idx="176">
                  <c:v>891.50283508944</c:v>
                </c:pt>
                <c:pt idx="177">
                  <c:v>891.96565072379</c:v>
                </c:pt>
                <c:pt idx="178">
                  <c:v>892.42805932495</c:v>
                </c:pt>
                <c:pt idx="179">
                  <c:v>892.89006430158</c:v>
                </c:pt>
                <c:pt idx="180">
                  <c:v>893.35166887432</c:v>
                </c:pt>
                <c:pt idx="181">
                  <c:v>893.81287604666</c:v>
                </c:pt>
                <c:pt idx="182">
                  <c:v>894.27368858523</c:v>
                </c:pt>
                <c:pt idx="183">
                  <c:v>894.73410900928</c:v>
                </c:pt>
                <c:pt idx="184">
                  <c:v>895.19413958847</c:v>
                </c:pt>
                <c:pt idx="185">
                  <c:v>895.6537823474</c:v>
                </c:pt>
                <c:pt idx="186">
                  <c:v>896.11303907541</c:v>
                </c:pt>
                <c:pt idx="187">
                  <c:v>896.57191133963</c:v>
                </c:pt>
                <c:pt idx="188">
                  <c:v>897.0304004991</c:v>
                </c:pt>
                <c:pt idx="189">
                  <c:v>897.48850771812</c:v>
                </c:pt>
                <c:pt idx="190">
                  <c:v>897.94623397635</c:v>
                </c:pt>
                <c:pt idx="191">
                  <c:v>898.40358007394</c:v>
                </c:pt>
                <c:pt idx="192">
                  <c:v>898.86054662999</c:v>
                </c:pt>
                <c:pt idx="193">
                  <c:v>899.3171340727</c:v>
                </c:pt>
                <c:pt idx="194">
                  <c:v>899.77334262066</c:v>
                </c:pt>
                <c:pt idx="195">
                  <c:v>900.2291722552</c:v>
                </c:pt>
                <c:pt idx="196">
                  <c:v>900.68462268472</c:v>
                </c:pt>
                <c:pt idx="197">
                  <c:v>901.1396933044</c:v>
                </c:pt>
                <c:pt idx="198">
                  <c:v>901.59438315664</c:v>
                </c:pt>
                <c:pt idx="199">
                  <c:v>902.04869090224</c:v>
                </c:pt>
                <c:pt idx="200">
                  <c:v>902.50261481623</c:v>
                </c:pt>
                <c:pt idx="201">
                  <c:v>902.95615282697</c:v>
                </c:pt>
                <c:pt idx="202">
                  <c:v>903.40930261789</c:v>
                </c:pt>
                <c:pt idx="203">
                  <c:v>903.86206180742</c:v>
                </c:pt>
                <c:pt idx="204">
                  <c:v>904.31442820825</c:v>
                </c:pt>
                <c:pt idx="205">
                  <c:v>904.7664001448</c:v>
                </c:pt>
                <c:pt idx="206">
                  <c:v>905.21797678106</c:v>
                </c:pt>
                <c:pt idx="207">
                  <c:v>905.66915839209</c:v>
                </c:pt>
                <c:pt idx="208">
                  <c:v>906.11994651485</c:v>
                </c:pt>
                <c:pt idx="209">
                  <c:v>906.57034394219</c:v>
                </c:pt>
                <c:pt idx="210">
                  <c:v>907.02035456892</c:v>
                </c:pt>
                <c:pt idx="211">
                  <c:v>907.46998314006</c:v>
                </c:pt>
                <c:pt idx="212">
                  <c:v>907.91923496878</c:v>
                </c:pt>
                <c:pt idx="213">
                  <c:v>908.36811565574</c:v>
                </c:pt>
                <c:pt idx="214">
                  <c:v>908.81663065194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4398205"/>
        <c:axId val="139532600"/>
      </c:scatterChart>
      <c:valAx>
        <c:axId val="43439820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9532600"/>
        <c:crosses val="autoZero"/>
        <c:crossBetween val="midCat"/>
      </c:valAx>
      <c:valAx>
        <c:axId val="139532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3439820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65</xdr:row>
      <xdr:rowOff>0</xdr:rowOff>
    </xdr:from>
    <xdr:to>
      <xdr:col>14</xdr:col>
      <xdr:colOff>605918</xdr:colOff>
      <xdr:row>95</xdr:row>
      <xdr:rowOff>171450</xdr:rowOff>
    </xdr:to>
    <xdr:pic>
      <xdr:nvPicPr>
        <xdr:cNvPr id="3" name="Picture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71525" y="13709650"/>
          <a:ext cx="11266805" cy="58864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63500</xdr:colOff>
      <xdr:row>1</xdr:row>
      <xdr:rowOff>127000</xdr:rowOff>
    </xdr:from>
    <xdr:to>
      <xdr:col>6</xdr:col>
      <xdr:colOff>834390</xdr:colOff>
      <xdr:row>27</xdr:row>
      <xdr:rowOff>31115</xdr:rowOff>
    </xdr:to>
    <xdr:graphicFrame>
      <xdr:nvGraphicFramePr>
        <xdr:cNvPr id="2" name="Chart 1"/>
        <xdr:cNvGraphicFramePr/>
      </xdr:nvGraphicFramePr>
      <xdr:xfrm>
        <a:off x="819150" y="317500"/>
        <a:ext cx="5935980" cy="4866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609600</xdr:colOff>
      <xdr:row>41</xdr:row>
      <xdr:rowOff>85725</xdr:rowOff>
    </xdr:from>
    <xdr:to>
      <xdr:col>15</xdr:col>
      <xdr:colOff>523240</xdr:colOff>
      <xdr:row>66</xdr:row>
      <xdr:rowOff>180340</xdr:rowOff>
    </xdr:to>
    <xdr:graphicFrame>
      <xdr:nvGraphicFramePr>
        <xdr:cNvPr id="3" name="Chart 2"/>
        <xdr:cNvGraphicFramePr/>
      </xdr:nvGraphicFramePr>
      <xdr:xfrm>
        <a:off x="7364730" y="7905750"/>
        <a:ext cx="6582410" cy="48571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74"/>
  <sheetViews>
    <sheetView topLeftCell="A31" workbookViewId="0">
      <selection activeCell="J43" sqref="J43:K56"/>
    </sheetView>
  </sheetViews>
  <sheetFormatPr defaultColWidth="9" defaultRowHeight="15"/>
  <cols>
    <col min="5" max="5" width="16.362962962963" customWidth="1"/>
    <col min="18" max="18" width="13.362962962963" customWidth="1"/>
  </cols>
  <sheetData>
    <row r="1" spans="1:23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</row>
    <row r="2" ht="53.5" customHeight="1" spans="1:23">
      <c r="A2" s="9" t="s">
        <v>1</v>
      </c>
      <c r="B2" s="9"/>
      <c r="D2" s="9" t="s">
        <v>2</v>
      </c>
      <c r="E2" s="9"/>
      <c r="G2" s="9" t="s">
        <v>3</v>
      </c>
      <c r="H2" s="9"/>
      <c r="J2" s="9" t="s">
        <v>4</v>
      </c>
      <c r="K2" s="9"/>
      <c r="M2" s="9" t="s">
        <v>5</v>
      </c>
      <c r="N2" s="9"/>
      <c r="P2" s="9" t="s">
        <v>6</v>
      </c>
      <c r="Q2" s="9"/>
      <c r="S2" s="9" t="s">
        <v>7</v>
      </c>
      <c r="T2" s="9"/>
      <c r="V2" s="9" t="s">
        <v>8</v>
      </c>
      <c r="W2" s="9"/>
    </row>
    <row r="3" spans="1:23">
      <c r="A3" s="10">
        <v>0</v>
      </c>
      <c r="B3" s="10">
        <v>0</v>
      </c>
      <c r="D3" s="10">
        <v>0</v>
      </c>
      <c r="E3" s="10">
        <v>0</v>
      </c>
      <c r="G3" s="10">
        <v>0</v>
      </c>
      <c r="H3" s="10">
        <v>0</v>
      </c>
      <c r="J3">
        <v>0</v>
      </c>
      <c r="K3">
        <v>0</v>
      </c>
      <c r="M3">
        <v>0</v>
      </c>
      <c r="N3">
        <v>0</v>
      </c>
      <c r="P3">
        <v>0</v>
      </c>
      <c r="Q3">
        <v>0</v>
      </c>
      <c r="S3">
        <v>0</v>
      </c>
      <c r="T3">
        <v>0</v>
      </c>
      <c r="V3">
        <v>0</v>
      </c>
      <c r="W3">
        <v>0</v>
      </c>
    </row>
    <row r="4" spans="1:23">
      <c r="A4" s="10">
        <v>0.00196</v>
      </c>
      <c r="B4" s="10">
        <v>473.4104</v>
      </c>
      <c r="D4" s="10">
        <v>0.00195808170616</v>
      </c>
      <c r="E4" s="10">
        <v>474.338284384</v>
      </c>
      <c r="G4" s="10">
        <v>0.00266</v>
      </c>
      <c r="H4" s="10">
        <v>515.0289</v>
      </c>
      <c r="J4">
        <v>0.00265646846121</v>
      </c>
      <c r="K4">
        <v>516.398876874</v>
      </c>
      <c r="M4">
        <v>0.00261</v>
      </c>
      <c r="N4">
        <v>650.28902</v>
      </c>
      <c r="P4">
        <v>0.00260659986495</v>
      </c>
      <c r="Q4">
        <v>651.986274342</v>
      </c>
      <c r="S4">
        <v>0.00294</v>
      </c>
      <c r="T4">
        <v>712.71676</v>
      </c>
      <c r="V4">
        <v>0.00293568665209</v>
      </c>
      <c r="W4">
        <v>714.812147274</v>
      </c>
    </row>
    <row r="5" spans="1:23">
      <c r="A5" s="10">
        <v>0.00625</v>
      </c>
      <c r="B5" s="10">
        <v>496.82081</v>
      </c>
      <c r="D5" s="10">
        <v>0.00623054975064</v>
      </c>
      <c r="E5" s="10">
        <v>499.925940062</v>
      </c>
      <c r="G5" s="10">
        <v>0.00695</v>
      </c>
      <c r="H5" s="10">
        <v>551.44509</v>
      </c>
      <c r="J5">
        <v>0.00692596007073</v>
      </c>
      <c r="K5">
        <v>555.277633376</v>
      </c>
      <c r="M5">
        <v>0.00976</v>
      </c>
      <c r="N5">
        <v>681.50289</v>
      </c>
      <c r="P5">
        <v>0.00971267885379</v>
      </c>
      <c r="Q5">
        <v>688.154358206</v>
      </c>
      <c r="S5">
        <v>0.01261</v>
      </c>
      <c r="T5">
        <v>738.72832</v>
      </c>
      <c r="V5">
        <v>0.0125311560728</v>
      </c>
      <c r="W5">
        <v>748.043684115</v>
      </c>
    </row>
    <row r="6" spans="1:23">
      <c r="A6" s="10">
        <v>0.00983</v>
      </c>
      <c r="B6" s="10">
        <v>512.42775</v>
      </c>
      <c r="D6" s="10">
        <v>0.00978199985462</v>
      </c>
      <c r="E6" s="10">
        <v>517.464914783</v>
      </c>
      <c r="G6" s="10">
        <v>0.01339</v>
      </c>
      <c r="H6" s="10">
        <v>572.25434</v>
      </c>
      <c r="J6">
        <v>0.0133011462391</v>
      </c>
      <c r="K6">
        <v>579.916825613</v>
      </c>
      <c r="M6">
        <v>0.01764</v>
      </c>
      <c r="N6">
        <v>702.31214</v>
      </c>
      <c r="P6">
        <v>0.0174862210073</v>
      </c>
      <c r="Q6">
        <v>714.70092615</v>
      </c>
      <c r="S6">
        <v>0.02693</v>
      </c>
      <c r="T6">
        <v>762.13873</v>
      </c>
      <c r="V6">
        <v>0.026573768935</v>
      </c>
      <c r="W6">
        <v>782.663125999</v>
      </c>
    </row>
    <row r="7" spans="1:23">
      <c r="A7" s="10">
        <v>0.01592</v>
      </c>
      <c r="B7" s="10">
        <v>530.63584</v>
      </c>
      <c r="D7" s="10">
        <v>0.0157946058986</v>
      </c>
      <c r="E7" s="10">
        <v>539.083562573</v>
      </c>
      <c r="G7" s="10">
        <v>0.01912</v>
      </c>
      <c r="H7" s="10">
        <v>587.86127</v>
      </c>
      <c r="J7">
        <v>0.0189395098194</v>
      </c>
      <c r="K7">
        <v>599.101177482</v>
      </c>
      <c r="M7">
        <v>0.02767</v>
      </c>
      <c r="N7">
        <v>723.12139</v>
      </c>
      <c r="P7">
        <v>0.0272941038245</v>
      </c>
      <c r="Q7">
        <v>743.130158861</v>
      </c>
      <c r="S7">
        <v>0.03948</v>
      </c>
      <c r="T7">
        <v>762.13873</v>
      </c>
      <c r="V7">
        <v>0.0387205881116</v>
      </c>
      <c r="W7">
        <v>792.22796706</v>
      </c>
    </row>
    <row r="8" spans="1:23">
      <c r="A8" s="10">
        <v>0.02344</v>
      </c>
      <c r="B8" s="10">
        <v>546.24277</v>
      </c>
      <c r="D8" s="10">
        <v>0.0231695020266</v>
      </c>
      <c r="E8" s="10">
        <v>559.046700529</v>
      </c>
      <c r="G8" s="10">
        <v>0.027</v>
      </c>
      <c r="H8" s="10">
        <v>603.46821</v>
      </c>
      <c r="J8">
        <v>0.0266419309464</v>
      </c>
      <c r="K8">
        <v>619.76185167</v>
      </c>
      <c r="M8">
        <v>0.03663</v>
      </c>
      <c r="N8">
        <v>728.3237</v>
      </c>
      <c r="P8">
        <v>0.0359750671226</v>
      </c>
      <c r="Q8">
        <v>755.002197131</v>
      </c>
      <c r="S8">
        <v>0.05346</v>
      </c>
      <c r="T8">
        <v>749.13295</v>
      </c>
      <c r="V8">
        <v>0.0520799848654</v>
      </c>
      <c r="W8">
        <v>789.181597507</v>
      </c>
    </row>
    <row r="9" spans="1:23">
      <c r="A9" s="10">
        <v>0.03168</v>
      </c>
      <c r="B9" s="10">
        <v>556.6474</v>
      </c>
      <c r="D9" s="10">
        <v>0.031188541456</v>
      </c>
      <c r="E9" s="10">
        <v>574.281989632</v>
      </c>
      <c r="G9" s="10">
        <v>0.03308</v>
      </c>
      <c r="H9" s="10">
        <v>619.07514</v>
      </c>
      <c r="J9">
        <v>0.0325446314757</v>
      </c>
      <c r="K9">
        <v>639.554145631</v>
      </c>
      <c r="M9">
        <v>0.04558</v>
      </c>
      <c r="N9">
        <v>730.92486</v>
      </c>
      <c r="P9">
        <v>0.0445717553714</v>
      </c>
      <c r="Q9">
        <v>764.240415119</v>
      </c>
      <c r="S9">
        <v>0.06315</v>
      </c>
      <c r="T9">
        <v>720.52023</v>
      </c>
      <c r="V9">
        <v>0.0612361994706</v>
      </c>
      <c r="W9">
        <v>766.021082525</v>
      </c>
    </row>
    <row r="10" spans="1:23">
      <c r="A10" s="10">
        <v>0.03956</v>
      </c>
      <c r="B10" s="10">
        <v>567.05202</v>
      </c>
      <c r="D10" s="10">
        <v>0.0387975467079</v>
      </c>
      <c r="E10" s="10">
        <v>589.484597911</v>
      </c>
      <c r="G10" s="10">
        <v>0.04025</v>
      </c>
      <c r="H10" s="10">
        <v>624.27746</v>
      </c>
      <c r="J10">
        <v>0.0394610688809</v>
      </c>
      <c r="K10">
        <v>649.404627765</v>
      </c>
      <c r="M10">
        <v>0.05311</v>
      </c>
      <c r="N10">
        <v>723.12139</v>
      </c>
      <c r="P10">
        <v>0.0517476911337</v>
      </c>
      <c r="Q10">
        <v>761.526367023</v>
      </c>
      <c r="S10">
        <v>0.07642</v>
      </c>
      <c r="T10">
        <v>694.50867</v>
      </c>
      <c r="V10">
        <v>0.0736407201514</v>
      </c>
      <c r="W10">
        <v>747.583022561</v>
      </c>
    </row>
    <row r="11" spans="1:23">
      <c r="A11" s="10">
        <v>0.04995</v>
      </c>
      <c r="B11" s="10">
        <v>572.25434</v>
      </c>
      <c r="D11" s="10">
        <v>0.048742543988</v>
      </c>
      <c r="E11" s="10">
        <v>600.838444283</v>
      </c>
      <c r="G11" s="10">
        <v>0.04993</v>
      </c>
      <c r="H11" s="10">
        <v>629.47977</v>
      </c>
      <c r="J11">
        <v>0.0487234952804</v>
      </c>
      <c r="K11">
        <v>660.909694916</v>
      </c>
      <c r="M11">
        <v>0.06352</v>
      </c>
      <c r="N11">
        <v>707.51445</v>
      </c>
      <c r="P11">
        <v>0.0615841613111</v>
      </c>
      <c r="Q11">
        <v>752.455767864</v>
      </c>
      <c r="S11">
        <v>0.09078</v>
      </c>
      <c r="T11">
        <v>645.08671</v>
      </c>
      <c r="V11">
        <v>0.0868930366544</v>
      </c>
      <c r="W11">
        <v>703.647681534</v>
      </c>
    </row>
    <row r="12" spans="1:23">
      <c r="A12" s="10">
        <v>0.05963</v>
      </c>
      <c r="B12" s="10">
        <v>569.65318</v>
      </c>
      <c r="D12" s="10">
        <v>0.0579197905858</v>
      </c>
      <c r="E12" s="10">
        <v>603.621599123</v>
      </c>
      <c r="G12" s="10">
        <v>0.05889</v>
      </c>
      <c r="H12" s="10">
        <v>629.47977</v>
      </c>
      <c r="J12">
        <v>0.0572211896473</v>
      </c>
      <c r="K12">
        <v>666.549833655</v>
      </c>
      <c r="M12">
        <v>0.07248</v>
      </c>
      <c r="N12">
        <v>689.30636</v>
      </c>
      <c r="P12">
        <v>0.0699737236275</v>
      </c>
      <c r="Q12">
        <v>739.267284973</v>
      </c>
      <c r="S12">
        <v>0.1037</v>
      </c>
      <c r="T12">
        <v>598.2659</v>
      </c>
      <c r="V12">
        <v>0.0986681717967</v>
      </c>
      <c r="W12">
        <v>660.30607383</v>
      </c>
    </row>
    <row r="13" spans="1:23">
      <c r="A13" s="10">
        <v>0.07289</v>
      </c>
      <c r="B13" s="10">
        <v>567.05202</v>
      </c>
      <c r="D13" s="10">
        <v>0.070355942084</v>
      </c>
      <c r="E13" s="10">
        <v>608.384441738</v>
      </c>
      <c r="G13" s="10">
        <v>0.07036</v>
      </c>
      <c r="H13" s="10">
        <v>621.6763</v>
      </c>
      <c r="J13">
        <v>0.0679950404858</v>
      </c>
      <c r="K13">
        <v>665.417444468</v>
      </c>
      <c r="M13">
        <v>0.08289</v>
      </c>
      <c r="N13">
        <v>668.49711</v>
      </c>
      <c r="P13">
        <v>0.0796333931465</v>
      </c>
      <c r="Q13">
        <v>723.908835448</v>
      </c>
      <c r="S13">
        <v>0.11376</v>
      </c>
      <c r="T13">
        <v>554.04624</v>
      </c>
      <c r="V13">
        <v>0.107741678438</v>
      </c>
      <c r="W13">
        <v>617.074540262</v>
      </c>
    </row>
    <row r="14" spans="1:17">
      <c r="A14" s="10">
        <v>0.08795</v>
      </c>
      <c r="B14" s="10">
        <v>556.6474</v>
      </c>
      <c r="D14" s="10">
        <v>0.0842951914954</v>
      </c>
      <c r="E14" s="10">
        <v>605.60453883</v>
      </c>
      <c r="G14" s="10">
        <v>0.07789</v>
      </c>
      <c r="H14" s="10">
        <v>606.06936</v>
      </c>
      <c r="J14">
        <v>0.075005426464</v>
      </c>
      <c r="K14">
        <v>653.27610245</v>
      </c>
      <c r="M14">
        <v>0.09222</v>
      </c>
      <c r="N14">
        <v>637.28324</v>
      </c>
      <c r="P14">
        <v>0.0882123222328</v>
      </c>
      <c r="Q14">
        <v>696.053500393</v>
      </c>
    </row>
    <row r="15" spans="1:17">
      <c r="A15" s="10">
        <v>0.09763</v>
      </c>
      <c r="B15" s="10">
        <v>546.24277</v>
      </c>
      <c r="D15" s="10">
        <v>0.0931533099775</v>
      </c>
      <c r="E15" s="10">
        <v>599.572451635</v>
      </c>
      <c r="G15" s="10">
        <v>0.08686</v>
      </c>
      <c r="H15" s="10">
        <v>585.26012</v>
      </c>
      <c r="J15">
        <v>0.0832928049961</v>
      </c>
      <c r="K15">
        <v>636.095814023</v>
      </c>
      <c r="M15">
        <v>0.10083</v>
      </c>
      <c r="N15">
        <v>603.46821</v>
      </c>
      <c r="P15">
        <v>0.0960644407326</v>
      </c>
      <c r="Q15">
        <v>664.315909614</v>
      </c>
    </row>
    <row r="16" spans="1:11">
      <c r="A16" s="10">
        <v>0.10516</v>
      </c>
      <c r="B16" s="10">
        <v>533.23699</v>
      </c>
      <c r="D16" s="10">
        <v>0.0999901208678</v>
      </c>
      <c r="E16" s="10">
        <v>589.312191868</v>
      </c>
      <c r="G16" s="10">
        <v>0.09583</v>
      </c>
      <c r="H16" s="10">
        <v>567.05202</v>
      </c>
      <c r="J16">
        <v>0.0915120670061</v>
      </c>
      <c r="K16">
        <v>621.392615077</v>
      </c>
    </row>
    <row r="17" spans="1:11">
      <c r="A17" s="10">
        <v>0.11413</v>
      </c>
      <c r="B17" s="10">
        <v>520.23121</v>
      </c>
      <c r="D17" s="10">
        <v>0.108073831285</v>
      </c>
      <c r="E17" s="10">
        <v>579.605197997</v>
      </c>
      <c r="G17" s="10">
        <v>0.10229</v>
      </c>
      <c r="H17" s="10">
        <v>556.6474</v>
      </c>
      <c r="J17">
        <v>0.0973898340055</v>
      </c>
      <c r="K17">
        <v>613.586862546</v>
      </c>
    </row>
    <row r="21" spans="1:23">
      <c r="A21" s="8" t="s">
        <v>9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</row>
    <row r="22" ht="46.5" customHeight="1" spans="1:23">
      <c r="A22" s="9" t="s">
        <v>10</v>
      </c>
      <c r="B22" s="9"/>
      <c r="D22" s="9" t="s">
        <v>11</v>
      </c>
      <c r="E22" s="9"/>
      <c r="G22" s="9" t="s">
        <v>12</v>
      </c>
      <c r="H22" s="9"/>
      <c r="J22" s="9" t="s">
        <v>13</v>
      </c>
      <c r="K22" s="9"/>
      <c r="M22" s="9" t="s">
        <v>14</v>
      </c>
      <c r="N22" s="9"/>
      <c r="P22" s="9" t="s">
        <v>15</v>
      </c>
      <c r="Q22" s="9"/>
      <c r="S22" s="9" t="s">
        <v>16</v>
      </c>
      <c r="T22" s="9"/>
      <c r="V22" s="9" t="s">
        <v>17</v>
      </c>
      <c r="W22" s="9"/>
    </row>
    <row r="23" spans="1:23">
      <c r="A23">
        <v>0</v>
      </c>
      <c r="B23">
        <v>0</v>
      </c>
      <c r="D23">
        <v>0</v>
      </c>
      <c r="E23">
        <v>0</v>
      </c>
      <c r="G23">
        <v>0</v>
      </c>
      <c r="H23">
        <v>0</v>
      </c>
      <c r="J23">
        <v>0</v>
      </c>
      <c r="K23">
        <v>0</v>
      </c>
      <c r="M23">
        <v>0</v>
      </c>
      <c r="N23">
        <v>0</v>
      </c>
      <c r="P23">
        <v>0</v>
      </c>
      <c r="Q23">
        <v>0</v>
      </c>
      <c r="S23">
        <v>0</v>
      </c>
      <c r="T23">
        <v>0</v>
      </c>
      <c r="V23">
        <v>0</v>
      </c>
      <c r="W23">
        <v>0</v>
      </c>
    </row>
    <row r="24" spans="1:23">
      <c r="A24">
        <v>0.0006</v>
      </c>
      <c r="B24">
        <v>496.55172</v>
      </c>
      <c r="D24">
        <v>0.000599820071968</v>
      </c>
      <c r="E24">
        <v>496.849651032</v>
      </c>
      <c r="G24">
        <v>0.00428</v>
      </c>
      <c r="H24">
        <v>542.52874</v>
      </c>
      <c r="J24">
        <v>0.00427086685065</v>
      </c>
      <c r="K24">
        <v>544.850763007</v>
      </c>
      <c r="M24">
        <v>0.00283</v>
      </c>
      <c r="N24">
        <v>579.31034</v>
      </c>
      <c r="P24">
        <v>0.00282600308906</v>
      </c>
      <c r="Q24">
        <v>580.949788262</v>
      </c>
      <c r="S24">
        <v>0.0036</v>
      </c>
      <c r="T24">
        <v>666.66667</v>
      </c>
      <c r="V24">
        <v>0.00324473016489</v>
      </c>
      <c r="W24">
        <v>696.509191827</v>
      </c>
    </row>
    <row r="25" spans="1:23">
      <c r="A25">
        <v>0.00391</v>
      </c>
      <c r="B25">
        <v>535.63218</v>
      </c>
      <c r="D25">
        <v>0.00390237581724</v>
      </c>
      <c r="E25">
        <v>537.726501824</v>
      </c>
      <c r="G25">
        <v>0.00575</v>
      </c>
      <c r="H25">
        <v>556.32184</v>
      </c>
      <c r="J25">
        <v>0.00573353184776</v>
      </c>
      <c r="K25">
        <v>559.52069058</v>
      </c>
      <c r="M25">
        <v>0.00359</v>
      </c>
      <c r="N25">
        <v>643.67816</v>
      </c>
      <c r="P25">
        <v>0.00358357133135</v>
      </c>
      <c r="Q25">
        <v>645.988964594</v>
      </c>
      <c r="S25">
        <v>0.00325</v>
      </c>
      <c r="T25">
        <v>694.25287</v>
      </c>
      <c r="V25">
        <v>0.00508703904856</v>
      </c>
      <c r="W25">
        <v>730.141607578</v>
      </c>
    </row>
    <row r="26" spans="1:23">
      <c r="A26">
        <v>0.01014</v>
      </c>
      <c r="B26">
        <v>551.72414</v>
      </c>
      <c r="D26">
        <v>0.0100889351085</v>
      </c>
      <c r="E26">
        <v>557.31862278</v>
      </c>
      <c r="G26">
        <v>0.01272</v>
      </c>
      <c r="H26">
        <v>567.81609</v>
      </c>
      <c r="J26">
        <v>0.0126397803464</v>
      </c>
      <c r="K26">
        <v>575.038710665</v>
      </c>
      <c r="M26">
        <v>0.00945</v>
      </c>
      <c r="N26">
        <v>643.67816</v>
      </c>
      <c r="P26">
        <v>0.0094056280741</v>
      </c>
      <c r="Q26">
        <v>649.760918612</v>
      </c>
      <c r="S26">
        <v>0.0051</v>
      </c>
      <c r="T26">
        <v>726.43678</v>
      </c>
      <c r="V26">
        <v>0.0116024307308</v>
      </c>
      <c r="W26">
        <v>693.052090675</v>
      </c>
    </row>
    <row r="27" spans="1:23">
      <c r="A27">
        <v>0.02114</v>
      </c>
      <c r="B27">
        <v>556.32184</v>
      </c>
      <c r="D27">
        <v>0.0209196502525</v>
      </c>
      <c r="E27">
        <v>568.082483698</v>
      </c>
      <c r="G27">
        <v>0.01858</v>
      </c>
      <c r="H27">
        <v>570.11494</v>
      </c>
      <c r="J27">
        <v>0.0184095004827</v>
      </c>
      <c r="K27">
        <v>580.707675585</v>
      </c>
      <c r="M27">
        <v>0.01677</v>
      </c>
      <c r="N27">
        <v>625.28736</v>
      </c>
      <c r="P27">
        <v>0.0166309361305</v>
      </c>
      <c r="Q27">
        <v>635.773429027</v>
      </c>
      <c r="S27">
        <v>0.01167</v>
      </c>
      <c r="T27">
        <v>685.05747</v>
      </c>
      <c r="V27">
        <v>0.0188021269626</v>
      </c>
      <c r="W27">
        <v>662.922617996</v>
      </c>
    </row>
    <row r="28" spans="1:23">
      <c r="A28">
        <v>0.02846</v>
      </c>
      <c r="B28">
        <v>556.32184</v>
      </c>
      <c r="D28">
        <v>0.0280625377649</v>
      </c>
      <c r="E28">
        <v>572.154759566</v>
      </c>
      <c r="G28">
        <v>0.02847</v>
      </c>
      <c r="H28">
        <v>567.81609</v>
      </c>
      <c r="J28">
        <v>0.0280722609932</v>
      </c>
      <c r="K28">
        <v>583.981814082</v>
      </c>
      <c r="M28">
        <v>0.02263</v>
      </c>
      <c r="N28">
        <v>616.09195</v>
      </c>
      <c r="P28">
        <v>0.0223777402176</v>
      </c>
      <c r="Q28">
        <v>630.034110829</v>
      </c>
      <c r="S28">
        <v>0.01898</v>
      </c>
      <c r="T28">
        <v>650.57471</v>
      </c>
      <c r="V28">
        <v>0.0280917071662</v>
      </c>
      <c r="W28">
        <v>640.73745265</v>
      </c>
    </row>
    <row r="29" spans="1:23">
      <c r="A29">
        <v>0.04128</v>
      </c>
      <c r="B29">
        <v>542.52874</v>
      </c>
      <c r="D29">
        <v>0.0404507256085</v>
      </c>
      <c r="E29">
        <v>564.924326387</v>
      </c>
      <c r="G29">
        <v>0.03872</v>
      </c>
      <c r="H29">
        <v>554.02299</v>
      </c>
      <c r="J29">
        <v>0.037989185904</v>
      </c>
      <c r="K29">
        <v>575.474760173</v>
      </c>
      <c r="M29">
        <v>0.03141</v>
      </c>
      <c r="N29">
        <v>600</v>
      </c>
      <c r="P29">
        <v>0.0309267981472</v>
      </c>
      <c r="Q29">
        <v>618.846</v>
      </c>
      <c r="S29">
        <v>0.02849</v>
      </c>
      <c r="T29">
        <v>622.98851</v>
      </c>
      <c r="V29">
        <v>0.0387109678706</v>
      </c>
      <c r="W29">
        <v>621.29241439</v>
      </c>
    </row>
    <row r="30" spans="1:20">
      <c r="A30">
        <v>0.05043</v>
      </c>
      <c r="B30">
        <v>533.33333</v>
      </c>
      <c r="D30">
        <v>0.049199604147</v>
      </c>
      <c r="E30">
        <v>560.229329832</v>
      </c>
      <c r="G30">
        <v>0.04604</v>
      </c>
      <c r="H30">
        <v>542.52874</v>
      </c>
      <c r="J30">
        <v>0.0450116058293</v>
      </c>
      <c r="K30">
        <v>567.50676319</v>
      </c>
      <c r="M30">
        <v>0.04093</v>
      </c>
      <c r="N30">
        <v>577.01149</v>
      </c>
      <c r="P30">
        <v>0.0401145443364</v>
      </c>
      <c r="Q30">
        <v>600.628570286</v>
      </c>
      <c r="S30">
        <v>0.03947</v>
      </c>
      <c r="T30">
        <v>597.70115</v>
      </c>
    </row>
    <row r="31" spans="1:11">
      <c r="A31">
        <v>0.06141</v>
      </c>
      <c r="B31">
        <v>519.54023</v>
      </c>
      <c r="D31">
        <v>0.059598212886</v>
      </c>
      <c r="E31">
        <v>551.445195524</v>
      </c>
      <c r="G31">
        <v>0.05409</v>
      </c>
      <c r="H31">
        <v>533.33333</v>
      </c>
      <c r="J31">
        <v>0.052677835468</v>
      </c>
      <c r="K31">
        <v>562.18132982</v>
      </c>
    </row>
    <row r="32" spans="1:11">
      <c r="A32">
        <v>0.07203</v>
      </c>
      <c r="B32">
        <v>505.74713</v>
      </c>
      <c r="D32">
        <v>0.0695540473317</v>
      </c>
      <c r="E32">
        <v>542.176095774</v>
      </c>
      <c r="G32">
        <v>0.06141</v>
      </c>
      <c r="H32">
        <v>521.83908</v>
      </c>
      <c r="J32">
        <v>0.059598212886</v>
      </c>
      <c r="K32">
        <v>553.885217903</v>
      </c>
    </row>
    <row r="33" spans="1:11">
      <c r="A33">
        <v>0.08045</v>
      </c>
      <c r="B33">
        <v>496.55172</v>
      </c>
      <c r="D33">
        <v>0.0773776210213</v>
      </c>
      <c r="E33">
        <v>536.499305874</v>
      </c>
      <c r="G33">
        <v>0.06872</v>
      </c>
      <c r="H33">
        <v>489.65517</v>
      </c>
      <c r="J33">
        <v>0.0664616706994</v>
      </c>
      <c r="K33">
        <v>523.304273282</v>
      </c>
    </row>
    <row r="34" spans="1:11">
      <c r="A34">
        <v>0.09033</v>
      </c>
      <c r="B34">
        <v>473.56322</v>
      </c>
      <c r="D34">
        <v>0.0864804027144</v>
      </c>
      <c r="E34">
        <v>516.340185663</v>
      </c>
      <c r="G34">
        <v>0.07677</v>
      </c>
      <c r="H34">
        <v>450.57471</v>
      </c>
      <c r="J34">
        <v>0.0739658191933</v>
      </c>
      <c r="K34">
        <v>485.165330487</v>
      </c>
    </row>
    <row r="35" spans="1:11">
      <c r="A35">
        <v>0.10058</v>
      </c>
      <c r="B35">
        <v>457.47126</v>
      </c>
      <c r="D35">
        <v>0.0958373135722</v>
      </c>
      <c r="E35">
        <v>503.483719331</v>
      </c>
      <c r="G35">
        <v>0.08809</v>
      </c>
      <c r="H35">
        <v>393.10345</v>
      </c>
      <c r="J35">
        <v>0.0844238656008</v>
      </c>
      <c r="K35">
        <v>427.731932911</v>
      </c>
    </row>
    <row r="36" spans="1:11">
      <c r="A36">
        <v>0.11045</v>
      </c>
      <c r="B36">
        <v>425.28736</v>
      </c>
      <c r="D36">
        <v>0.104765338575</v>
      </c>
      <c r="E36">
        <v>472.260348912</v>
      </c>
      <c r="G36">
        <v>0.0943</v>
      </c>
      <c r="H36">
        <v>354.02299</v>
      </c>
      <c r="J36">
        <v>0.0901148894423</v>
      </c>
      <c r="K36">
        <v>387.407357957</v>
      </c>
    </row>
    <row r="37" spans="1:5">
      <c r="A37">
        <v>0.12326</v>
      </c>
      <c r="B37">
        <v>395.4023</v>
      </c>
      <c r="D37">
        <v>0.116235171666</v>
      </c>
      <c r="E37">
        <v>444.139587498</v>
      </c>
    </row>
    <row r="38" spans="1:5">
      <c r="A38">
        <v>0.13313</v>
      </c>
      <c r="B38">
        <v>354.02299</v>
      </c>
      <c r="D38">
        <v>0.124983715093</v>
      </c>
      <c r="E38">
        <v>401.154070659</v>
      </c>
    </row>
    <row r="41" spans="1:23">
      <c r="A41" s="8" t="s">
        <v>18</v>
      </c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</row>
    <row r="42" ht="49.5" customHeight="1" spans="1:11">
      <c r="A42" s="9" t="s">
        <v>10</v>
      </c>
      <c r="B42" s="9"/>
      <c r="D42" s="9" t="s">
        <v>11</v>
      </c>
      <c r="E42" s="9"/>
      <c r="G42" s="9" t="s">
        <v>19</v>
      </c>
      <c r="H42" s="9"/>
      <c r="J42" s="9" t="s">
        <v>20</v>
      </c>
      <c r="K42" s="9"/>
    </row>
    <row r="43" spans="1:11">
      <c r="A43">
        <v>0</v>
      </c>
      <c r="B43">
        <v>0</v>
      </c>
      <c r="D43">
        <v>0</v>
      </c>
      <c r="E43">
        <v>0</v>
      </c>
      <c r="G43">
        <v>0</v>
      </c>
      <c r="H43">
        <v>0</v>
      </c>
      <c r="J43">
        <v>0</v>
      </c>
      <c r="K43">
        <v>0</v>
      </c>
    </row>
    <row r="44" spans="1:11">
      <c r="A44">
        <v>0.00326</v>
      </c>
      <c r="B44">
        <v>439.24519</v>
      </c>
      <c r="D44">
        <v>0.0032546977205</v>
      </c>
      <c r="E44">
        <v>440.677129319</v>
      </c>
      <c r="G44">
        <v>0.00221</v>
      </c>
      <c r="H44">
        <v>558.49374</v>
      </c>
      <c r="J44">
        <v>0.002207561542</v>
      </c>
      <c r="K44">
        <v>559.728011165</v>
      </c>
    </row>
    <row r="45" spans="1:11">
      <c r="A45">
        <v>0.00369</v>
      </c>
      <c r="B45">
        <v>471.78701</v>
      </c>
      <c r="D45">
        <v>0.00368320865159</v>
      </c>
      <c r="E45">
        <v>473.527904067</v>
      </c>
      <c r="G45">
        <v>0.00258</v>
      </c>
      <c r="H45">
        <v>650.67244</v>
      </c>
      <c r="J45">
        <v>0.00257667751345</v>
      </c>
      <c r="K45">
        <v>652.351174895</v>
      </c>
    </row>
    <row r="46" spans="1:11">
      <c r="A46">
        <v>0.00553</v>
      </c>
      <c r="B46">
        <v>498.94511</v>
      </c>
      <c r="D46">
        <v>0.00551476568802</v>
      </c>
      <c r="E46">
        <v>501.704276458</v>
      </c>
      <c r="G46">
        <v>0.00342</v>
      </c>
      <c r="H46">
        <v>737.44221</v>
      </c>
      <c r="J46">
        <v>0.00341416509979</v>
      </c>
      <c r="K46">
        <v>739.964262358</v>
      </c>
    </row>
    <row r="47" spans="1:11">
      <c r="A47">
        <v>0.01015</v>
      </c>
      <c r="B47">
        <v>528.88964</v>
      </c>
      <c r="D47">
        <v>0.0100988346774</v>
      </c>
      <c r="E47">
        <v>534.257869846</v>
      </c>
      <c r="G47">
        <v>0.00337</v>
      </c>
      <c r="H47">
        <v>780.81449</v>
      </c>
      <c r="J47">
        <v>0.00336433427543</v>
      </c>
      <c r="K47">
        <v>783.445834831</v>
      </c>
    </row>
    <row r="48" spans="1:11">
      <c r="A48">
        <v>0.01756</v>
      </c>
      <c r="B48">
        <v>553.48827</v>
      </c>
      <c r="D48">
        <v>0.017407604655</v>
      </c>
      <c r="E48">
        <v>563.207524021</v>
      </c>
      <c r="G48">
        <v>0.00518</v>
      </c>
      <c r="H48">
        <v>829.65874</v>
      </c>
      <c r="J48">
        <v>0.00516662995136</v>
      </c>
      <c r="K48">
        <v>833.956372273</v>
      </c>
    </row>
    <row r="49" spans="1:11">
      <c r="A49">
        <v>0.02451</v>
      </c>
      <c r="B49">
        <v>578.0743</v>
      </c>
      <c r="D49">
        <v>0.0242144495081</v>
      </c>
      <c r="E49">
        <v>592.242901093</v>
      </c>
      <c r="G49">
        <v>0.02006</v>
      </c>
      <c r="H49">
        <v>840.90527</v>
      </c>
      <c r="J49">
        <v>0.0198614490956</v>
      </c>
      <c r="K49">
        <v>857.773829716</v>
      </c>
    </row>
    <row r="50" spans="1:11">
      <c r="A50">
        <v>0.03519</v>
      </c>
      <c r="B50">
        <v>597.33967</v>
      </c>
      <c r="D50">
        <v>0.0345849847488</v>
      </c>
      <c r="E50">
        <v>618.360052987</v>
      </c>
      <c r="G50">
        <v>0.03029</v>
      </c>
      <c r="H50">
        <v>835.76112</v>
      </c>
      <c r="J50">
        <v>0.0298403160109</v>
      </c>
      <c r="K50">
        <v>861.076324325</v>
      </c>
    </row>
    <row r="51" spans="1:11">
      <c r="A51">
        <v>0.04727</v>
      </c>
      <c r="B51">
        <v>611.22132</v>
      </c>
      <c r="D51">
        <v>0.0461867782993</v>
      </c>
      <c r="E51">
        <v>640.113751796</v>
      </c>
      <c r="G51">
        <v>0.04801</v>
      </c>
      <c r="H51">
        <v>792.86795</v>
      </c>
      <c r="J51">
        <v>0.0468931278381</v>
      </c>
      <c r="K51">
        <v>830.933540279</v>
      </c>
    </row>
    <row r="52" spans="1:11">
      <c r="A52">
        <v>0.05889</v>
      </c>
      <c r="B52">
        <v>614.24729</v>
      </c>
      <c r="D52">
        <v>0.0572211896473</v>
      </c>
      <c r="E52">
        <v>650.420312908</v>
      </c>
      <c r="G52">
        <v>0.06525</v>
      </c>
      <c r="H52">
        <v>760.80525</v>
      </c>
      <c r="J52">
        <v>0.0632095133979</v>
      </c>
      <c r="K52">
        <v>810.447792563</v>
      </c>
    </row>
    <row r="53" spans="1:11">
      <c r="A53">
        <v>0.0747</v>
      </c>
      <c r="B53">
        <v>620.0975</v>
      </c>
      <c r="D53">
        <v>0.072041552865</v>
      </c>
      <c r="E53">
        <v>666.41878325</v>
      </c>
      <c r="G53">
        <v>0.08531</v>
      </c>
      <c r="H53">
        <v>707.13205</v>
      </c>
      <c r="J53">
        <v>0.0818656604696</v>
      </c>
      <c r="K53">
        <v>767.457485185</v>
      </c>
    </row>
    <row r="54" spans="1:11">
      <c r="A54">
        <v>0.08774</v>
      </c>
      <c r="B54">
        <v>609.60746</v>
      </c>
      <c r="D54">
        <v>0.0841021492875</v>
      </c>
      <c r="E54">
        <v>663.09441854</v>
      </c>
      <c r="G54">
        <v>0.10166</v>
      </c>
      <c r="H54">
        <v>642.51492</v>
      </c>
      <c r="J54">
        <v>0.09681813318</v>
      </c>
      <c r="K54">
        <v>707.832986767</v>
      </c>
    </row>
    <row r="55" spans="1:11">
      <c r="A55">
        <v>0.10124</v>
      </c>
      <c r="B55">
        <v>593.7085</v>
      </c>
      <c r="D55">
        <v>0.0964368176368</v>
      </c>
      <c r="E55">
        <v>653.81554854</v>
      </c>
      <c r="G55">
        <v>0.11567</v>
      </c>
      <c r="H55">
        <v>583.25628</v>
      </c>
      <c r="J55">
        <v>0.109455121307</v>
      </c>
      <c r="K55">
        <v>650.721533908</v>
      </c>
    </row>
    <row r="56" spans="1:11">
      <c r="A56">
        <v>0.11708</v>
      </c>
      <c r="B56">
        <v>572.45104</v>
      </c>
      <c r="D56">
        <v>0.110718137934</v>
      </c>
      <c r="E56">
        <v>639.473607763</v>
      </c>
      <c r="G56">
        <v>0.12177</v>
      </c>
      <c r="H56">
        <v>529.20484</v>
      </c>
      <c r="J56">
        <v>0.114907795</v>
      </c>
      <c r="K56">
        <v>593.646113367</v>
      </c>
    </row>
    <row r="57" spans="1:5">
      <c r="A57">
        <v>0.13386</v>
      </c>
      <c r="B57">
        <v>537.66496</v>
      </c>
      <c r="D57">
        <v>0.125627740894</v>
      </c>
      <c r="E57">
        <v>609.636791546</v>
      </c>
    </row>
    <row r="58" spans="1:5">
      <c r="A58">
        <v>0.14878</v>
      </c>
      <c r="B58">
        <v>500.11768</v>
      </c>
      <c r="D58">
        <v>0.13870050969</v>
      </c>
      <c r="E58">
        <v>574.52518843</v>
      </c>
    </row>
    <row r="59" spans="1:5">
      <c r="A59">
        <v>0.16464</v>
      </c>
      <c r="B59">
        <v>451.75254</v>
      </c>
      <c r="D59">
        <v>0.152412026388</v>
      </c>
      <c r="E59">
        <v>526.129078186</v>
      </c>
    </row>
    <row r="60" spans="1:5">
      <c r="A60">
        <v>0.17679</v>
      </c>
      <c r="B60">
        <v>400.57578</v>
      </c>
      <c r="D60">
        <v>0.162790392648</v>
      </c>
      <c r="E60">
        <v>471.393572146</v>
      </c>
    </row>
    <row r="61" spans="1:5">
      <c r="A61">
        <v>0.18146</v>
      </c>
      <c r="B61">
        <v>384.43725</v>
      </c>
      <c r="D61">
        <v>0.166750961803</v>
      </c>
      <c r="E61">
        <v>454.197233385</v>
      </c>
    </row>
    <row r="66" spans="17:19">
      <c r="Q66" t="s">
        <v>21</v>
      </c>
      <c r="R66" t="s">
        <v>22</v>
      </c>
      <c r="S66" t="s">
        <v>23</v>
      </c>
    </row>
    <row r="67" spans="17:19">
      <c r="Q67">
        <v>0.06085</v>
      </c>
      <c r="R67">
        <v>2.00793530787096e+19</v>
      </c>
      <c r="S67">
        <v>6.09707</v>
      </c>
    </row>
    <row r="68" spans="17:19">
      <c r="Q68">
        <v>0.06529</v>
      </c>
      <c r="R68">
        <v>1.67885328430444e+20</v>
      </c>
      <c r="S68">
        <v>12.04971</v>
      </c>
    </row>
    <row r="69" spans="17:19">
      <c r="Q69">
        <v>0.60605</v>
      </c>
      <c r="R69">
        <v>3.20948043040806e+19</v>
      </c>
      <c r="S69">
        <v>10.32108</v>
      </c>
    </row>
    <row r="70" spans="17:19">
      <c r="Q70">
        <v>0.63158</v>
      </c>
      <c r="R70" s="1">
        <v>1.92466811023076e+21</v>
      </c>
      <c r="S70">
        <v>6.96139</v>
      </c>
    </row>
    <row r="71" spans="17:19">
      <c r="Q71">
        <v>0.63628</v>
      </c>
      <c r="R71">
        <v>8.70883056994514e+19</v>
      </c>
      <c r="S71">
        <v>19.17497</v>
      </c>
    </row>
    <row r="72" spans="17:19">
      <c r="Q72">
        <v>1.41903</v>
      </c>
      <c r="R72" s="1">
        <v>2.25078538179296e+21</v>
      </c>
      <c r="S72">
        <v>16.18014</v>
      </c>
    </row>
    <row r="73" spans="17:19">
      <c r="Q73">
        <v>1.45462</v>
      </c>
      <c r="R73">
        <v>7.88657126920086e+19</v>
      </c>
      <c r="S73">
        <v>10.14906</v>
      </c>
    </row>
    <row r="74" spans="17:19">
      <c r="Q74">
        <v>1.49771</v>
      </c>
      <c r="R74">
        <v>7.30407049187894e+20</v>
      </c>
      <c r="S74">
        <v>19.46139</v>
      </c>
    </row>
  </sheetData>
  <mergeCells count="23">
    <mergeCell ref="A1:W1"/>
    <mergeCell ref="A2:B2"/>
    <mergeCell ref="D2:E2"/>
    <mergeCell ref="G2:H2"/>
    <mergeCell ref="J2:K2"/>
    <mergeCell ref="M2:N2"/>
    <mergeCell ref="P2:Q2"/>
    <mergeCell ref="S2:T2"/>
    <mergeCell ref="V2:W2"/>
    <mergeCell ref="A21:W21"/>
    <mergeCell ref="A22:B22"/>
    <mergeCell ref="D22:E22"/>
    <mergeCell ref="G22:H22"/>
    <mergeCell ref="J22:K22"/>
    <mergeCell ref="M22:N22"/>
    <mergeCell ref="P22:Q22"/>
    <mergeCell ref="S22:T22"/>
    <mergeCell ref="V22:W22"/>
    <mergeCell ref="A41:W41"/>
    <mergeCell ref="A42:B42"/>
    <mergeCell ref="D42:E42"/>
    <mergeCell ref="G42:H42"/>
    <mergeCell ref="J42:K42"/>
  </mergeCells>
  <pageMargins left="0.7" right="0.7" top="0.75" bottom="0.75" header="0.3" footer="0.3"/>
  <pageSetup paperSize="1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L9:W31"/>
  <sheetViews>
    <sheetView topLeftCell="A34" workbookViewId="0">
      <selection activeCell="J73" sqref="J73"/>
    </sheetView>
  </sheetViews>
  <sheetFormatPr defaultColWidth="8.81481481481481" defaultRowHeight="15"/>
  <cols>
    <col min="2" max="2" width="11.362962962963"/>
    <col min="3" max="6" width="12.4518518518519"/>
    <col min="12" max="12" width="12.4518518518519"/>
    <col min="14" max="14" width="12.4518518518519"/>
    <col min="16" max="16" width="15.2666666666667" customWidth="1"/>
    <col min="18" max="18" width="12.4518518518519"/>
  </cols>
  <sheetData>
    <row r="9" spans="12:12">
      <c r="L9">
        <f>2.4E+23*0.0000000031</f>
        <v>744000000000000</v>
      </c>
    </row>
    <row r="10" spans="12:12">
      <c r="L10">
        <f>2.1E+23*0.0000000021</f>
        <v>441000000000000</v>
      </c>
    </row>
    <row r="11" spans="12:12">
      <c r="L11">
        <f>L10+L9</f>
        <v>1185000000000000</v>
      </c>
    </row>
    <row r="12" spans="12:23">
      <c r="L12">
        <f>L11*0.1</f>
        <v>118500000000000</v>
      </c>
      <c r="W12">
        <f>86500-24.8*473</f>
        <v>74769.6</v>
      </c>
    </row>
    <row r="13" spans="12:12">
      <c r="L13">
        <f>SQRT(L12)</f>
        <v>10885770.5285386</v>
      </c>
    </row>
    <row r="14" spans="12:12">
      <c r="L14">
        <f>L13/1000000</f>
        <v>10.8857705285386</v>
      </c>
    </row>
    <row r="15" spans="12:16">
      <c r="L15">
        <f>L14*72.28*0.248*0.5</f>
        <v>97.5661132315437</v>
      </c>
      <c r="N15">
        <f>7.4E+23*0.0000000021</f>
        <v>1554000000000000</v>
      </c>
      <c r="P15" s="6">
        <f>61230000000000*1000000000</f>
        <v>6.123e+22</v>
      </c>
    </row>
    <row r="16" ht="15.75" spans="14:16">
      <c r="N16">
        <f>N15*(2.95/1.5)</f>
        <v>3056200000000000</v>
      </c>
      <c r="P16" s="7">
        <f>0.00000453*0.001</f>
        <v>4.53e-9</v>
      </c>
    </row>
    <row r="17" spans="14:16">
      <c r="N17">
        <f>SQRT(N16)</f>
        <v>55282908.7512587</v>
      </c>
      <c r="P17">
        <f>P15*P16</f>
        <v>277371900000000</v>
      </c>
    </row>
    <row r="18" spans="14:16">
      <c r="N18">
        <f>N17/1000000</f>
        <v>55.2829087512587</v>
      </c>
      <c r="P18">
        <f>SQRT(P17)</f>
        <v>16654485.882188</v>
      </c>
    </row>
    <row r="19" spans="14:16">
      <c r="N19">
        <f>N18*0.5*0.248*(86500-24.8*473)*0.001</f>
        <v>512.551640796846</v>
      </c>
      <c r="P19">
        <f>P18/1000000</f>
        <v>16.654485882188</v>
      </c>
    </row>
    <row r="20" spans="16:16">
      <c r="P20">
        <f>P19*0.248*(86500-24.8*473)</f>
        <v>308821.813408978</v>
      </c>
    </row>
    <row r="21" spans="16:18">
      <c r="P21">
        <f>P20/1000</f>
        <v>308.821813408978</v>
      </c>
      <c r="R21">
        <f>1500000000000000-P17</f>
        <v>1222628100000000</v>
      </c>
    </row>
    <row r="22" spans="18:18">
      <c r="R22">
        <f>SQRT(R21)</f>
        <v>34966099.2963184</v>
      </c>
    </row>
    <row r="23" spans="18:18">
      <c r="R23">
        <f>R22/1000000</f>
        <v>34.9660992963184</v>
      </c>
    </row>
    <row r="24" spans="18:18">
      <c r="R24">
        <f>R23*74.76*0.248*0.5</f>
        <v>324.144132340703</v>
      </c>
    </row>
    <row r="25" spans="12:12">
      <c r="L25">
        <f>7.4E+23*0.0000000021</f>
        <v>1554000000000000</v>
      </c>
    </row>
    <row r="26" spans="12:12">
      <c r="L26">
        <f>1.7E+22*0.0000000017</f>
        <v>28900000000000</v>
      </c>
    </row>
    <row r="27" spans="12:12">
      <c r="L27">
        <f>L25+L26</f>
        <v>1582900000000000</v>
      </c>
    </row>
    <row r="28" spans="12:12">
      <c r="L28">
        <f>SQRT(L27)</f>
        <v>39785675.8142928</v>
      </c>
    </row>
    <row r="29" spans="12:12">
      <c r="L29">
        <f>L28/1000000</f>
        <v>39.7856758142928</v>
      </c>
    </row>
    <row r="30" spans="12:12">
      <c r="L30">
        <f>L29*0.248*72.289*0.5</f>
        <v>356.632273148487</v>
      </c>
    </row>
    <row r="31" spans="16:16">
      <c r="P31">
        <f>86500-24.8*573</f>
        <v>72289.6</v>
      </c>
    </row>
  </sheetData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218"/>
  <sheetViews>
    <sheetView workbookViewId="0">
      <selection activeCell="A1" sqref="A1:AJ218"/>
    </sheetView>
  </sheetViews>
  <sheetFormatPr defaultColWidth="8.81481481481481" defaultRowHeight="15"/>
  <cols>
    <col min="1" max="4" width="12.4444444444444" style="4"/>
    <col min="5" max="27" width="8.88888888888889" style="4"/>
    <col min="28" max="29" width="12.4444444444444" style="4"/>
    <col min="30" max="31" width="13.5555555555556" style="4"/>
    <col min="32" max="32" width="12.4444444444444" style="4"/>
    <col min="33" max="35" width="13.5555555555556" style="4"/>
    <col min="36" max="36" width="12.4444444444444" style="4"/>
  </cols>
  <sheetData>
    <row r="1" spans="1:36">
      <c r="A1" s="4" t="s">
        <v>24</v>
      </c>
      <c r="B1" s="4" t="s">
        <v>25</v>
      </c>
      <c r="C1" s="4" t="s">
        <v>26</v>
      </c>
      <c r="D1" s="4" t="s">
        <v>27</v>
      </c>
      <c r="E1" s="4" t="s">
        <v>28</v>
      </c>
      <c r="F1" s="4" t="s">
        <v>29</v>
      </c>
      <c r="G1" s="4" t="s">
        <v>30</v>
      </c>
      <c r="H1" s="4" t="s">
        <v>31</v>
      </c>
      <c r="I1" s="4" t="s">
        <v>32</v>
      </c>
      <c r="J1" s="4" t="s">
        <v>33</v>
      </c>
      <c r="K1" s="4" t="s">
        <v>34</v>
      </c>
      <c r="L1" s="4" t="s">
        <v>35</v>
      </c>
      <c r="M1" s="4" t="s">
        <v>36</v>
      </c>
      <c r="N1" s="4" t="s">
        <v>37</v>
      </c>
      <c r="O1" s="4" t="s">
        <v>38</v>
      </c>
      <c r="P1" s="4" t="s">
        <v>39</v>
      </c>
      <c r="Q1" s="4" t="s">
        <v>40</v>
      </c>
      <c r="R1" s="4" t="s">
        <v>41</v>
      </c>
      <c r="S1" s="4" t="s">
        <v>42</v>
      </c>
      <c r="T1" s="4" t="s">
        <v>43</v>
      </c>
      <c r="U1" s="4" t="s">
        <v>44</v>
      </c>
      <c r="V1" s="4" t="s">
        <v>45</v>
      </c>
      <c r="W1" s="4" t="s">
        <v>46</v>
      </c>
      <c r="X1" s="4" t="s">
        <v>47</v>
      </c>
      <c r="Y1" s="4" t="s">
        <v>48</v>
      </c>
      <c r="Z1" s="4" t="s">
        <v>49</v>
      </c>
      <c r="AA1" s="4" t="s">
        <v>50</v>
      </c>
      <c r="AB1" s="4" t="s">
        <v>51</v>
      </c>
      <c r="AC1" s="4" t="s">
        <v>52</v>
      </c>
      <c r="AD1" s="4" t="s">
        <v>53</v>
      </c>
      <c r="AE1" s="4" t="s">
        <v>54</v>
      </c>
      <c r="AF1" s="4" t="s">
        <v>55</v>
      </c>
      <c r="AG1" s="4" t="s">
        <v>56</v>
      </c>
      <c r="AH1" s="4" t="s">
        <v>57</v>
      </c>
      <c r="AI1" s="4" t="s">
        <v>58</v>
      </c>
      <c r="AJ1" s="4" t="s">
        <v>59</v>
      </c>
    </row>
    <row r="2" spans="1:36">
      <c r="A2" s="4">
        <v>0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</row>
    <row r="3" spans="1:36">
      <c r="A3" s="4">
        <v>0.0025958682112</v>
      </c>
      <c r="B3" s="5">
        <v>1.2908119822526e-50</v>
      </c>
      <c r="C3" s="5">
        <v>2.3450155268198e-7</v>
      </c>
      <c r="D3" s="5">
        <v>-2.3312048016783e-49</v>
      </c>
      <c r="E3" s="5">
        <v>-5.8859181995512e-49</v>
      </c>
      <c r="F3" s="5">
        <v>5.3777692807629e-49</v>
      </c>
      <c r="G3" s="5">
        <v>3.2714234874391e-49</v>
      </c>
      <c r="H3" s="5">
        <v>2.6040542236582e-49</v>
      </c>
      <c r="I3" s="5">
        <v>9.0796618380421e-49</v>
      </c>
      <c r="J3" s="5">
        <v>4.7688775069155e-49</v>
      </c>
      <c r="K3" s="5">
        <v>1.0106042976818e-48</v>
      </c>
      <c r="L3" s="5">
        <v>-8.75943411641e-50</v>
      </c>
      <c r="M3" s="5">
        <v>5.4864881481005e-49</v>
      </c>
      <c r="N3" s="5">
        <v>5.2104785034804e-49</v>
      </c>
      <c r="O3" s="5">
        <v>-3.4863512201623e-49</v>
      </c>
      <c r="P3" s="5">
        <v>4.3581488853838e-49</v>
      </c>
      <c r="Q3" s="5">
        <v>3.7564197701442e-49</v>
      </c>
      <c r="R3" s="5">
        <v>2.2849100784096e-50</v>
      </c>
      <c r="S3" s="5">
        <v>1.0460289078357e-48</v>
      </c>
      <c r="T3" s="4" t="s">
        <v>60</v>
      </c>
      <c r="U3" s="5">
        <v>5.7456420592548e-49</v>
      </c>
      <c r="V3" s="5">
        <v>-5.9081466607639e-50</v>
      </c>
      <c r="W3" s="5">
        <v>-4.1084626471419e-49</v>
      </c>
      <c r="X3" s="5">
        <v>5.4193728277925e-51</v>
      </c>
      <c r="Y3" s="5">
        <v>-4.2574812132516e-50</v>
      </c>
      <c r="Z3" s="5">
        <v>3.1200904100929e-50</v>
      </c>
      <c r="AA3" s="5">
        <v>-1.9620609112971e-49</v>
      </c>
      <c r="AB3" s="4">
        <v>16000000</v>
      </c>
      <c r="AC3" s="4">
        <v>4000000</v>
      </c>
      <c r="AD3" s="5">
        <v>-6.9009605524793e-8</v>
      </c>
      <c r="AE3" s="5">
        <v>-6.6219045994656e-8</v>
      </c>
      <c r="AF3" s="5">
        <v>2.5958678701229e-7</v>
      </c>
      <c r="AG3" s="5">
        <v>-1.4514634950218e-10</v>
      </c>
      <c r="AH3" s="5">
        <v>-1.501350873107e-10</v>
      </c>
      <c r="AI3" s="4">
        <v>0.057901818221524</v>
      </c>
      <c r="AJ3" s="4">
        <v>0.060159252382284</v>
      </c>
    </row>
    <row r="4" spans="1:36">
      <c r="A4" s="4">
        <v>0.015485277857324</v>
      </c>
      <c r="B4" s="5">
        <v>3.3375627374759e-49</v>
      </c>
      <c r="C4" s="5">
        <v>1.3988866368704e-6</v>
      </c>
      <c r="D4" s="5">
        <v>-3.7445035463129e-49</v>
      </c>
      <c r="E4" s="5">
        <v>-1.6544088196645e-48</v>
      </c>
      <c r="F4" s="5">
        <v>2.9312208566959e-48</v>
      </c>
      <c r="G4" s="5">
        <v>-4.5538670473468e-48</v>
      </c>
      <c r="H4" s="5">
        <v>-5.4396825134162e-48</v>
      </c>
      <c r="I4" s="5">
        <v>9.5449832320544e-49</v>
      </c>
      <c r="J4" s="5">
        <v>-4.3760051452164e-48</v>
      </c>
      <c r="K4" s="5">
        <v>2.8995441554435e-49</v>
      </c>
      <c r="L4" s="5">
        <v>-5.1622427829927e-48</v>
      </c>
      <c r="M4" s="5">
        <v>-3.5998409667455e-48</v>
      </c>
      <c r="N4" s="5">
        <v>-1.5372610938213e-48</v>
      </c>
      <c r="O4" s="5">
        <v>-2.9072420142894e-48</v>
      </c>
      <c r="P4" s="5">
        <v>-4.5541716018214e-48</v>
      </c>
      <c r="Q4" s="5">
        <v>-3.6119421721256e-48</v>
      </c>
      <c r="R4" s="5">
        <v>-4.8736318722189e-48</v>
      </c>
      <c r="S4" s="5">
        <v>-3.616222307014e-49</v>
      </c>
      <c r="T4" s="4" t="s">
        <v>60</v>
      </c>
      <c r="U4" s="5">
        <v>2.9268434683608e-48</v>
      </c>
      <c r="V4" s="5">
        <v>-2.7145626849384e-48</v>
      </c>
      <c r="W4" s="5">
        <v>-6.7935174805896e-49</v>
      </c>
      <c r="X4" s="5">
        <v>1.2720656665364e-48</v>
      </c>
      <c r="Y4" s="5">
        <v>5.2530206658014e-49</v>
      </c>
      <c r="Z4" s="5">
        <v>-1.6581157293125e-48</v>
      </c>
      <c r="AA4" s="5">
        <v>-3.5688702903744e-49</v>
      </c>
      <c r="AB4" s="4">
        <v>16000000</v>
      </c>
      <c r="AC4" s="4">
        <v>4000000</v>
      </c>
      <c r="AD4" s="5">
        <v>-4.1166861850532e-7</v>
      </c>
      <c r="AE4" s="5">
        <v>-3.9502184643766e-7</v>
      </c>
      <c r="AF4" s="5">
        <v>1.5485265742439e-6</v>
      </c>
      <c r="AG4" s="5">
        <v>-5.1581708918251e-9</v>
      </c>
      <c r="AH4" s="5">
        <v>-5.3394997218222e-9</v>
      </c>
      <c r="AI4" s="4">
        <v>0.34540749031004</v>
      </c>
      <c r="AJ4" s="4">
        <v>0.35887385683314</v>
      </c>
    </row>
    <row r="5" spans="1:36">
      <c r="A5" s="4">
        <v>0.08308168705724</v>
      </c>
      <c r="B5" s="5">
        <v>6.9846544300067e-47</v>
      </c>
      <c r="C5" s="5">
        <v>7.5053521382889e-6</v>
      </c>
      <c r="D5" s="5">
        <v>3.3836133993409e-48</v>
      </c>
      <c r="E5" s="5">
        <v>-4.185120917959e-47</v>
      </c>
      <c r="F5" s="5">
        <v>2.9501832575201e-47</v>
      </c>
      <c r="G5" s="5">
        <v>3.1618669790159e-47</v>
      </c>
      <c r="H5" s="5">
        <v>4.7980143466885e-47</v>
      </c>
      <c r="I5" s="5">
        <v>8.8682602246464e-47</v>
      </c>
      <c r="J5" s="5">
        <v>2.5886368580598e-47</v>
      </c>
      <c r="K5" s="5">
        <v>4.2389741371832e-47</v>
      </c>
      <c r="L5" s="5">
        <v>8.6884775284538e-47</v>
      </c>
      <c r="M5" s="5">
        <v>5.3881604025741e-47</v>
      </c>
      <c r="N5" s="5">
        <v>6.8861303477784e-47</v>
      </c>
      <c r="O5" s="5">
        <v>-4.9217439236017e-47</v>
      </c>
      <c r="P5" s="5">
        <v>1.067242519703e-46</v>
      </c>
      <c r="Q5" s="5">
        <v>1.6082472043224e-47</v>
      </c>
      <c r="R5" s="5">
        <v>3.1682247930547e-47</v>
      </c>
      <c r="S5" s="5">
        <v>9.7562220825268e-47</v>
      </c>
      <c r="T5" s="4" t="s">
        <v>60</v>
      </c>
      <c r="U5" s="5">
        <v>-1.452746043326e-48</v>
      </c>
      <c r="V5" s="5">
        <v>-3.1350872184845e-47</v>
      </c>
      <c r="W5" s="5">
        <v>5.9375446243287e-47</v>
      </c>
      <c r="X5" s="5">
        <v>1.3268323414192e-47</v>
      </c>
      <c r="Y5" s="5">
        <v>-2.3164559578033e-47</v>
      </c>
      <c r="Z5" s="5">
        <v>-3.5013852598282e-49</v>
      </c>
      <c r="AA5" s="5">
        <v>-4.3523864532374e-48</v>
      </c>
      <c r="AB5" s="4">
        <v>16000000</v>
      </c>
      <c r="AC5" s="4">
        <v>4000000</v>
      </c>
      <c r="AD5" s="5">
        <v>-2.208734347935e-6</v>
      </c>
      <c r="AE5" s="5">
        <v>-2.1194185233848e-6</v>
      </c>
      <c r="AF5" s="5">
        <v>8.3081338344716e-6</v>
      </c>
      <c r="AG5" s="5">
        <v>-1.484608943006e-7</v>
      </c>
      <c r="AH5" s="5">
        <v>-1.5367714027385e-7</v>
      </c>
      <c r="AI5" s="4">
        <v>1.8532512742948</v>
      </c>
      <c r="AJ5" s="4">
        <v>1.9255001948684</v>
      </c>
    </row>
    <row r="6" spans="1:36">
      <c r="A6" s="4">
        <v>0.50162083592381</v>
      </c>
      <c r="B6" s="5">
        <v>4.986674465813e-41</v>
      </c>
      <c r="C6" s="5">
        <v>4.5316384309935e-5</v>
      </c>
      <c r="D6" s="5">
        <v>-1.2066520321086e-42</v>
      </c>
      <c r="E6" s="5">
        <v>-4.3013768382379e-42</v>
      </c>
      <c r="F6" s="5">
        <v>6.7771847148613e-42</v>
      </c>
      <c r="G6" s="5">
        <v>-3.8981775661996e-41</v>
      </c>
      <c r="H6" s="5">
        <v>-4.433202527381e-41</v>
      </c>
      <c r="I6" s="5">
        <v>-2.0129619275007e-41</v>
      </c>
      <c r="J6" s="5">
        <v>-6.0362841069688e-41</v>
      </c>
      <c r="K6" s="5">
        <v>-3.233681586425e-41</v>
      </c>
      <c r="L6" s="5">
        <v>-2.7688649494207e-41</v>
      </c>
      <c r="M6" s="5">
        <v>-3.9647442229064e-41</v>
      </c>
      <c r="N6" s="5">
        <v>-2.3748724925806e-41</v>
      </c>
      <c r="O6" s="5">
        <v>-6.0392074262543e-42</v>
      </c>
      <c r="P6" s="5">
        <v>-4.1438736695247e-41</v>
      </c>
      <c r="Q6" s="5">
        <v>-3.5236577236433e-41</v>
      </c>
      <c r="R6" s="5">
        <v>-3.48568975775e-41</v>
      </c>
      <c r="S6" s="5">
        <v>-2.4776202255265e-41</v>
      </c>
      <c r="T6" s="4" t="s">
        <v>60</v>
      </c>
      <c r="U6" s="5">
        <v>-3.2099708571862e-42</v>
      </c>
      <c r="V6" s="5">
        <v>-9.936479790214e-42</v>
      </c>
      <c r="W6" s="5">
        <v>1.1249041408482e-41</v>
      </c>
      <c r="X6" s="5">
        <v>6.3617045497516e-42</v>
      </c>
      <c r="Y6" s="5">
        <v>-2.4435077972836e-42</v>
      </c>
      <c r="Z6" s="5">
        <v>-7.1576214456128e-42</v>
      </c>
      <c r="AA6" s="5">
        <v>3.1385759172508e-42</v>
      </c>
      <c r="AB6" s="4">
        <v>16000000</v>
      </c>
      <c r="AC6" s="4">
        <v>4000000</v>
      </c>
      <c r="AD6" s="5">
        <v>-1.3337427290204e-5</v>
      </c>
      <c r="AE6" s="5">
        <v>-1.2798073873538e-5</v>
      </c>
      <c r="AF6" s="5">
        <v>5.0160812446929e-5</v>
      </c>
      <c r="AG6" s="5">
        <v>-5.4092276046823e-6</v>
      </c>
      <c r="AH6" s="5">
        <v>-5.5994263674673e-6</v>
      </c>
      <c r="AI6" s="4">
        <v>11.191935412334</v>
      </c>
      <c r="AJ6" s="4">
        <v>11.628118036802</v>
      </c>
    </row>
    <row r="7" spans="1:36">
      <c r="A7" s="4">
        <v>2.2375142432667</v>
      </c>
      <c r="B7" s="5">
        <v>1.6091781583436e-30</v>
      </c>
      <c r="C7" s="4">
        <v>0.00020216499140262</v>
      </c>
      <c r="D7" s="5">
        <v>3.0433969986999e-32</v>
      </c>
      <c r="E7" s="5">
        <v>-4.9995474968296e-32</v>
      </c>
      <c r="F7" s="5">
        <v>7.0048973022354e-32</v>
      </c>
      <c r="G7" s="5">
        <v>-6.7886779192153e-31</v>
      </c>
      <c r="H7" s="5">
        <v>-8.3946185812871e-31</v>
      </c>
      <c r="I7" s="5">
        <v>-3.2048022704291e-31</v>
      </c>
      <c r="J7" s="5">
        <v>-1.3861413318908e-30</v>
      </c>
      <c r="K7" s="5">
        <v>-8.1220269058089e-31</v>
      </c>
      <c r="L7" s="5">
        <v>-3.5151861514171e-31</v>
      </c>
      <c r="M7" s="5">
        <v>-7.7602542501257e-31</v>
      </c>
      <c r="N7" s="5">
        <v>-4.8841427766063e-31</v>
      </c>
      <c r="O7" s="5">
        <v>-1.6283702937218e-32</v>
      </c>
      <c r="P7" s="5">
        <v>-5.8675226011415e-31</v>
      </c>
      <c r="Q7" s="5">
        <v>-6.5873711863213e-31</v>
      </c>
      <c r="R7" s="5">
        <v>-5.7577977432404e-31</v>
      </c>
      <c r="S7" s="5">
        <v>-3.6054262114159e-31</v>
      </c>
      <c r="T7" s="4" t="s">
        <v>60</v>
      </c>
      <c r="U7" s="5">
        <v>-8.1851687370862e-32</v>
      </c>
      <c r="V7" s="5">
        <v>-9.7580185304493e-32</v>
      </c>
      <c r="W7" s="5">
        <v>1.1519639390978e-31</v>
      </c>
      <c r="X7" s="5">
        <v>8.0606832311287e-32</v>
      </c>
      <c r="Y7" s="5">
        <v>-9.1343527368014e-32</v>
      </c>
      <c r="Z7" s="5">
        <v>3.1220357267429e-32</v>
      </c>
      <c r="AA7" s="5">
        <v>3.6974454005716e-32</v>
      </c>
      <c r="AB7" s="4">
        <v>16000000</v>
      </c>
      <c r="AC7" s="4">
        <v>4000000</v>
      </c>
      <c r="AD7" s="5">
        <v>-5.9528378108265e-5</v>
      </c>
      <c r="AE7" s="5">
        <v>-5.7120782961038e-5</v>
      </c>
      <c r="AF7" s="4">
        <v>0.00022372613576267</v>
      </c>
      <c r="AG7" s="4">
        <v>-0.00010757381038212</v>
      </c>
      <c r="AH7" s="4">
        <v>-0.00011135608531347</v>
      </c>
      <c r="AI7" s="4">
        <v>49.973829141165</v>
      </c>
      <c r="AJ7" s="4">
        <v>51.918838818844</v>
      </c>
    </row>
    <row r="8" spans="1:36">
      <c r="A8" s="4">
        <v>4.2375142432667</v>
      </c>
      <c r="B8" s="5">
        <v>1.3242487085111e-23</v>
      </c>
      <c r="C8" s="4">
        <v>0.00038293326968342</v>
      </c>
      <c r="D8" s="5">
        <v>2.2118391794112e-25</v>
      </c>
      <c r="E8" s="5">
        <v>-2.9901656791774e-25</v>
      </c>
      <c r="F8" s="5">
        <v>-1.8077245536245e-25</v>
      </c>
      <c r="G8" s="5">
        <v>-1.3002206530305e-24</v>
      </c>
      <c r="H8" s="5">
        <v>-2.9720224071404e-24</v>
      </c>
      <c r="I8" s="5">
        <v>-7.5417624256756e-25</v>
      </c>
      <c r="J8" s="5">
        <v>-9.2383866614124e-24</v>
      </c>
      <c r="K8" s="5">
        <v>-7.3722606719527e-24</v>
      </c>
      <c r="L8" s="5">
        <v>7.076239335593e-25</v>
      </c>
      <c r="M8" s="5">
        <v>-3.9889580198982e-24</v>
      </c>
      <c r="N8" s="5">
        <v>-3.3297588392969e-24</v>
      </c>
      <c r="O8" s="5">
        <v>8.8611219323661e-26</v>
      </c>
      <c r="P8" s="5">
        <v>2.9023353083311e-25</v>
      </c>
      <c r="Q8" s="5">
        <v>-2.4500213841985e-24</v>
      </c>
      <c r="R8" s="5">
        <v>2.9312022196621e-25</v>
      </c>
      <c r="S8" s="5">
        <v>-1.0705631010819e-24</v>
      </c>
      <c r="T8" s="4" t="s">
        <v>60</v>
      </c>
      <c r="U8" s="5">
        <v>-8.9950211957322e-25</v>
      </c>
      <c r="V8" s="5">
        <v>-6.2049849151267e-25</v>
      </c>
      <c r="W8" s="5">
        <v>2.587337904148e-25</v>
      </c>
      <c r="X8" s="5">
        <v>8.4605037396191e-25</v>
      </c>
      <c r="Y8" s="5">
        <v>-1.3884077360766e-24</v>
      </c>
      <c r="Z8" s="5">
        <v>1.7190962821718e-24</v>
      </c>
      <c r="AA8" s="5">
        <v>9.6933301745474e-26</v>
      </c>
      <c r="AB8" s="4">
        <v>16000000</v>
      </c>
      <c r="AC8" s="4">
        <v>4000000</v>
      </c>
      <c r="AD8" s="4">
        <v>-0.00011282000976173</v>
      </c>
      <c r="AE8" s="4">
        <v>-0.00010825644190746</v>
      </c>
      <c r="AF8" s="4">
        <v>0.00042366073540269</v>
      </c>
      <c r="AG8" s="4">
        <v>-0.00038594833214077</v>
      </c>
      <c r="AH8" s="4">
        <v>-0.00039949658412854</v>
      </c>
      <c r="AI8" s="4">
        <v>94.760216843785</v>
      </c>
      <c r="AJ8" s="4">
        <v>98.442446752112</v>
      </c>
    </row>
    <row r="9" spans="1:36">
      <c r="A9" s="4">
        <v>6.2375142432667</v>
      </c>
      <c r="B9" s="5">
        <v>2.5393956539055e-18</v>
      </c>
      <c r="C9" s="4">
        <v>0.00056376128969187</v>
      </c>
      <c r="D9" s="5">
        <v>7.1145233784798e-20</v>
      </c>
      <c r="E9" s="5">
        <v>-7.8160271218628e-20</v>
      </c>
      <c r="F9" s="5">
        <v>5.2414932935664e-20</v>
      </c>
      <c r="G9" s="5">
        <v>-1.0959249238702e-18</v>
      </c>
      <c r="H9" s="5">
        <v>-1.6716987352374e-18</v>
      </c>
      <c r="I9" s="5">
        <v>-5.0100345772258e-19</v>
      </c>
      <c r="J9" s="5">
        <v>-3.4040897486642e-18</v>
      </c>
      <c r="K9" s="5">
        <v>-2.4723946855648e-18</v>
      </c>
      <c r="L9" s="5">
        <v>-3.7119806319651e-19</v>
      </c>
      <c r="M9" s="5">
        <v>-1.5766612751451e-18</v>
      </c>
      <c r="N9" s="5">
        <v>-1.2465753640241e-18</v>
      </c>
      <c r="O9" s="5">
        <v>5.3993601164355e-20</v>
      </c>
      <c r="P9" s="5">
        <v>-7.3661188321403e-19</v>
      </c>
      <c r="Q9" s="5">
        <v>-1.3463672438931e-18</v>
      </c>
      <c r="R9" s="5">
        <v>-7.9788079611977e-19</v>
      </c>
      <c r="S9" s="5">
        <v>-6.0574950285054e-19</v>
      </c>
      <c r="T9" s="4" t="s">
        <v>60</v>
      </c>
      <c r="U9" s="5">
        <v>-1.9185633446886e-19</v>
      </c>
      <c r="V9" s="5">
        <v>-1.7559843973609e-19</v>
      </c>
      <c r="W9" s="5">
        <v>8.4743139447129e-20</v>
      </c>
      <c r="X9" s="5">
        <v>1.9105054083264e-19</v>
      </c>
      <c r="Y9" s="5">
        <v>-2.9577983944754e-19</v>
      </c>
      <c r="Z9" s="5">
        <v>3.0106241507052e-19</v>
      </c>
      <c r="AA9" s="5">
        <v>2.6996859788817e-20</v>
      </c>
      <c r="AB9" s="4">
        <v>16000000</v>
      </c>
      <c r="AC9" s="4">
        <v>4000000</v>
      </c>
      <c r="AD9" s="4">
        <v>-0.00016618921273842</v>
      </c>
      <c r="AE9" s="4">
        <v>-0.00015946584682174</v>
      </c>
      <c r="AF9" s="4">
        <v>0.00062355495502077</v>
      </c>
      <c r="AG9" s="4">
        <v>-0.00083628275832073</v>
      </c>
      <c r="AH9" s="4">
        <v>-0.00086560641318469</v>
      </c>
      <c r="AI9" s="4">
        <v>139.65734280264</v>
      </c>
      <c r="AJ9" s="4">
        <v>145.07555290906</v>
      </c>
    </row>
    <row r="10" spans="1:36">
      <c r="A10" s="4">
        <v>8.2375142432667</v>
      </c>
      <c r="B10" s="5">
        <v>1.9022305100592e-14</v>
      </c>
      <c r="C10" s="4">
        <v>0.00074464898446039</v>
      </c>
      <c r="D10" s="5">
        <v>3.3126281543286e-16</v>
      </c>
      <c r="E10" s="5">
        <v>-3.5834387972477e-16</v>
      </c>
      <c r="F10" s="5">
        <v>2.1850243218374e-16</v>
      </c>
      <c r="G10" s="5">
        <v>-5.1057487433144e-15</v>
      </c>
      <c r="H10" s="5">
        <v>-8.0427239795759e-15</v>
      </c>
      <c r="I10" s="5">
        <v>-2.3693468312237e-15</v>
      </c>
      <c r="J10" s="5">
        <v>-1.6711375003725e-14</v>
      </c>
      <c r="K10" s="5">
        <v>-1.2516259147314e-14</v>
      </c>
      <c r="L10" s="5">
        <v>-1.6912936906422e-15</v>
      </c>
      <c r="M10" s="5">
        <v>-7.5760344570576e-15</v>
      </c>
      <c r="N10" s="5">
        <v>-6.2309471837823e-15</v>
      </c>
      <c r="O10" s="5">
        <v>3.034261481085e-16</v>
      </c>
      <c r="P10" s="5">
        <v>-3.3934830232408e-15</v>
      </c>
      <c r="Q10" s="5">
        <v>-6.488368108583e-15</v>
      </c>
      <c r="R10" s="5">
        <v>-3.6551433308671e-15</v>
      </c>
      <c r="S10" s="5">
        <v>-2.9050649660235e-15</v>
      </c>
      <c r="T10" s="4" t="s">
        <v>60</v>
      </c>
      <c r="U10" s="5">
        <v>-9.2335348389396e-16</v>
      </c>
      <c r="V10" s="5">
        <v>-8.3560175999565e-16</v>
      </c>
      <c r="W10" s="5">
        <v>3.3223912808741e-16</v>
      </c>
      <c r="X10" s="5">
        <v>9.2364652998617e-16</v>
      </c>
      <c r="Y10" s="5">
        <v>-1.4703164507045e-15</v>
      </c>
      <c r="Z10" s="5">
        <v>1.5319970514574e-15</v>
      </c>
      <c r="AA10" s="5">
        <v>1.1228077370831e-16</v>
      </c>
      <c r="AB10" s="4">
        <v>16000000.000002</v>
      </c>
      <c r="AC10" s="4">
        <v>4000000.0000104</v>
      </c>
      <c r="AD10" s="4">
        <v>-0.00021963559886159</v>
      </c>
      <c r="AE10" s="4">
        <v>-0.00021074863266806</v>
      </c>
      <c r="AF10" s="4">
        <v>0.00082340881133508</v>
      </c>
      <c r="AG10" s="4">
        <v>-0.0014585638202541</v>
      </c>
      <c r="AH10" s="4">
        <v>-0.001509663700165</v>
      </c>
      <c r="AI10" s="4">
        <v>184.66488348602</v>
      </c>
      <c r="AJ10" s="4">
        <v>191.8178657559</v>
      </c>
    </row>
    <row r="11" spans="1:36">
      <c r="A11" s="4">
        <v>10.237514243267</v>
      </c>
      <c r="B11" s="5">
        <v>1.9534958701281e-11</v>
      </c>
      <c r="C11" s="4">
        <v>0.00092559641016576</v>
      </c>
      <c r="D11" s="5">
        <v>2.9200021318802e-13</v>
      </c>
      <c r="E11" s="5">
        <v>-3.1535849889679e-13</v>
      </c>
      <c r="F11" s="5">
        <v>1.8045574432208e-13</v>
      </c>
      <c r="G11" s="5">
        <v>-4.4906723007934e-12</v>
      </c>
      <c r="H11" s="5">
        <v>-7.1784231445264e-12</v>
      </c>
      <c r="I11" s="5">
        <v>-2.0828601224799e-12</v>
      </c>
      <c r="J11" s="5">
        <v>-1.507361602864e-11</v>
      </c>
      <c r="K11" s="5">
        <v>-1.1398041207632e-11</v>
      </c>
      <c r="L11" s="5">
        <v>-1.4479239128997e-12</v>
      </c>
      <c r="M11" s="5">
        <v>-6.766007263139e-12</v>
      </c>
      <c r="N11" s="5">
        <v>-5.6390138131166e-12</v>
      </c>
      <c r="O11" s="5">
        <v>2.8175693078769e-13</v>
      </c>
      <c r="P11" s="5">
        <v>-2.9454527072382e-12</v>
      </c>
      <c r="Q11" s="5">
        <v>-5.7963694115604e-12</v>
      </c>
      <c r="R11" s="5">
        <v>-3.1876123558643e-12</v>
      </c>
      <c r="S11" s="5">
        <v>-2.5838773312056e-12</v>
      </c>
      <c r="T11" s="4" t="s">
        <v>60</v>
      </c>
      <c r="U11" s="5">
        <v>-8.2760099708683e-13</v>
      </c>
      <c r="V11" s="5">
        <v>-7.4462949277917e-13</v>
      </c>
      <c r="W11" s="5">
        <v>2.7529635169433e-13</v>
      </c>
      <c r="X11" s="5">
        <v>8.2820672416405e-13</v>
      </c>
      <c r="Y11" s="5">
        <v>-1.3343392427344e-12</v>
      </c>
      <c r="Z11" s="5">
        <v>1.4046092945762e-12</v>
      </c>
      <c r="AA11" s="5">
        <v>9.2876486434476e-14</v>
      </c>
      <c r="AB11" s="4">
        <v>16000000.001667</v>
      </c>
      <c r="AC11" s="4">
        <v>4000000.010673</v>
      </c>
      <c r="AD11" s="4">
        <v>-0.00027315923715464</v>
      </c>
      <c r="AE11" s="4">
        <v>-0.00026210489419231</v>
      </c>
      <c r="AF11" s="4">
        <v>0.0010232223210574</v>
      </c>
      <c r="AG11" s="4">
        <v>-0.0022527743792307</v>
      </c>
      <c r="AH11" s="4">
        <v>-0.0023316379731183</v>
      </c>
      <c r="AI11" s="4">
        <v>229.78301280395</v>
      </c>
      <c r="AJ11" s="4">
        <v>238.66955493907</v>
      </c>
    </row>
    <row r="12" spans="1:36">
      <c r="A12" s="4">
        <v>12.237514243267</v>
      </c>
      <c r="B12" s="5">
        <v>6.0394266836744e-9</v>
      </c>
      <c r="C12" s="4">
        <v>0.0011066049310247</v>
      </c>
      <c r="D12" s="5">
        <v>7.8924074109453e-11</v>
      </c>
      <c r="E12" s="5">
        <v>-8.4526142725226e-11</v>
      </c>
      <c r="F12" s="5">
        <v>4.8437685991215e-11</v>
      </c>
      <c r="G12" s="5">
        <v>-1.2124851899997e-9</v>
      </c>
      <c r="H12" s="5">
        <v>-1.928386811472e-9</v>
      </c>
      <c r="I12" s="5">
        <v>-5.6118841779615e-10</v>
      </c>
      <c r="J12" s="5">
        <v>-4.0227936105522e-9</v>
      </c>
      <c r="K12" s="5">
        <v>-3.1334811131199e-9</v>
      </c>
      <c r="L12" s="5">
        <v>-3.9165188396566e-10</v>
      </c>
      <c r="M12" s="5">
        <v>-1.8235791434535e-9</v>
      </c>
      <c r="N12" s="5">
        <v>-1.4928350604583e-9</v>
      </c>
      <c r="O12" s="5">
        <v>7.1795238719621e-11</v>
      </c>
      <c r="P12" s="5">
        <v>-7.954676288787e-10</v>
      </c>
      <c r="Q12" s="5">
        <v>-1.5568943966704e-9</v>
      </c>
      <c r="R12" s="5">
        <v>-8.6269774215041e-10</v>
      </c>
      <c r="S12" s="5">
        <v>-6.9978681131671e-10</v>
      </c>
      <c r="T12" s="4" t="s">
        <v>60</v>
      </c>
      <c r="U12" s="5">
        <v>-2.2216164696724e-10</v>
      </c>
      <c r="V12" s="5">
        <v>-1.9669242492764e-10</v>
      </c>
      <c r="W12" s="5">
        <v>7.4286010261565e-11</v>
      </c>
      <c r="X12" s="5">
        <v>2.2160318098115e-10</v>
      </c>
      <c r="Y12" s="5">
        <v>-3.5242361101898e-10</v>
      </c>
      <c r="Z12" s="5">
        <v>3.6961956377682e-10</v>
      </c>
      <c r="AA12" s="5">
        <v>2.4959024543306e-11</v>
      </c>
      <c r="AB12" s="4">
        <v>16000000.515177</v>
      </c>
      <c r="AC12" s="4">
        <v>4000003.2989715</v>
      </c>
      <c r="AD12" s="4">
        <v>-0.00032676151003371</v>
      </c>
      <c r="AE12" s="4">
        <v>-0.00031353616034112</v>
      </c>
      <c r="AF12" s="4">
        <v>0.0012229955011275</v>
      </c>
      <c r="AG12" s="4">
        <v>-0.0032187225267313</v>
      </c>
      <c r="AH12" s="4">
        <v>-0.0033313501065509</v>
      </c>
      <c r="AI12" s="4">
        <v>275.01059945529</v>
      </c>
      <c r="AJ12" s="4">
        <v>285.62946635832</v>
      </c>
    </row>
    <row r="13" spans="1:36">
      <c r="A13" s="4">
        <v>14.237514243267</v>
      </c>
      <c r="B13" s="5">
        <v>6.9205324816421e-7</v>
      </c>
      <c r="C13" s="4">
        <v>0.001287813522813</v>
      </c>
      <c r="D13" s="5">
        <v>7.3146210439907e-9</v>
      </c>
      <c r="E13" s="5">
        <v>-4.8550648198464e-9</v>
      </c>
      <c r="F13" s="5">
        <v>5.9844621786774e-9</v>
      </c>
      <c r="G13" s="5">
        <v>-1.1325710532049e-7</v>
      </c>
      <c r="H13" s="5">
        <v>-1.4757051767259e-7</v>
      </c>
      <c r="I13" s="5">
        <v>-4.9972205238963e-8</v>
      </c>
      <c r="J13" s="5">
        <v>-2.7171803928738e-7</v>
      </c>
      <c r="K13" s="5">
        <v>-1.6086047969071e-7</v>
      </c>
      <c r="L13" s="5">
        <v>-4.3148351452426e-8</v>
      </c>
      <c r="M13" s="5">
        <v>-1.4217990396051e-7</v>
      </c>
      <c r="N13" s="5">
        <v>-8.4023609527934e-8</v>
      </c>
      <c r="O13" s="5">
        <v>-4.7326212503318e-10</v>
      </c>
      <c r="P13" s="5">
        <v>-7.9113985125303e-8</v>
      </c>
      <c r="Q13" s="5">
        <v>-1.1681214404443e-7</v>
      </c>
      <c r="R13" s="5">
        <v>-8.6531028446942e-8</v>
      </c>
      <c r="S13" s="5">
        <v>-5.9649970377078e-8</v>
      </c>
      <c r="T13" s="4" t="s">
        <v>60</v>
      </c>
      <c r="U13" s="5">
        <v>-1.2354709124888e-8</v>
      </c>
      <c r="V13" s="5">
        <v>-1.3227542219519e-8</v>
      </c>
      <c r="W13" s="5">
        <v>7.0307752279011e-9</v>
      </c>
      <c r="X13" s="5">
        <v>1.2951661673567e-8</v>
      </c>
      <c r="Y13" s="5">
        <v>-1.4112470503295e-8</v>
      </c>
      <c r="Z13" s="5">
        <v>1.1914497149438e-8</v>
      </c>
      <c r="AA13" s="5">
        <v>2.4155946062742e-9</v>
      </c>
      <c r="AB13" s="4">
        <v>16000059.06752</v>
      </c>
      <c r="AC13" s="4">
        <v>4000378.2072635</v>
      </c>
      <c r="AD13" s="4">
        <v>-0.00038058844799418</v>
      </c>
      <c r="AE13" s="4">
        <v>-0.00036520139622945</v>
      </c>
      <c r="AF13" s="4">
        <v>0.0014227283941618</v>
      </c>
      <c r="AG13" s="4">
        <v>-0.0042196001419889</v>
      </c>
      <c r="AH13" s="4">
        <v>-0.0044091002870121</v>
      </c>
      <c r="AI13" s="4">
        <v>320.2017996312</v>
      </c>
      <c r="AJ13" s="4">
        <v>332.54913188757</v>
      </c>
    </row>
    <row r="14" spans="1:36">
      <c r="A14" s="4">
        <v>16.237514243267</v>
      </c>
      <c r="B14" s="5">
        <v>1.4790358247743e-5</v>
      </c>
      <c r="C14" s="4">
        <v>0.0014712927462674</v>
      </c>
      <c r="D14" s="5">
        <v>5.3475980425558e-8</v>
      </c>
      <c r="E14" s="5">
        <v>-4.3195727228137e-8</v>
      </c>
      <c r="F14" s="5">
        <v>1.154363541716e-7</v>
      </c>
      <c r="G14" s="5">
        <v>-1.4889244602845e-6</v>
      </c>
      <c r="H14" s="5">
        <v>-1.7023346814751e-6</v>
      </c>
      <c r="I14" s="5">
        <v>-7.0487581856551e-7</v>
      </c>
      <c r="J14" s="5">
        <v>-2.4880222846653e-6</v>
      </c>
      <c r="K14" s="5">
        <v>-1.4160655031563e-6</v>
      </c>
      <c r="L14" s="5">
        <v>-9.2914369425942e-7</v>
      </c>
      <c r="M14" s="5">
        <v>-1.4245790689829e-6</v>
      </c>
      <c r="N14" s="5">
        <v>-8.5925235505477e-7</v>
      </c>
      <c r="O14" s="5">
        <v>1.2208347146523e-8</v>
      </c>
      <c r="P14" s="5">
        <v>-1.4459775286244e-6</v>
      </c>
      <c r="Q14" s="5">
        <v>-1.3623739301413e-6</v>
      </c>
      <c r="R14" s="5">
        <v>-1.3917290626537e-6</v>
      </c>
      <c r="S14" s="5">
        <v>-7.6826597509417e-7</v>
      </c>
      <c r="T14" s="4" t="s">
        <v>60</v>
      </c>
      <c r="U14" s="5">
        <v>-5.7144847748599e-8</v>
      </c>
      <c r="V14" s="5">
        <v>-8.9697339047962e-8</v>
      </c>
      <c r="W14" s="5">
        <v>8.2770409587672e-8</v>
      </c>
      <c r="X14" s="5">
        <v>5.0920739686083e-8</v>
      </c>
      <c r="Y14" s="5">
        <v>-2.1261907788674e-8</v>
      </c>
      <c r="Z14" s="5">
        <v>-4.5496183259843e-8</v>
      </c>
      <c r="AA14" s="5">
        <v>4.61599061289e-8</v>
      </c>
      <c r="AB14" s="4">
        <v>16001267.724603</v>
      </c>
      <c r="AC14" s="4">
        <v>4008115.2672022</v>
      </c>
      <c r="AD14" s="4">
        <v>-0.00043734706057208</v>
      </c>
      <c r="AE14" s="4">
        <v>-0.00041978279138883</v>
      </c>
      <c r="AF14" s="4">
        <v>0.0016224211815866</v>
      </c>
      <c r="AG14" s="4">
        <v>-0.0055888739859434</v>
      </c>
      <c r="AH14" s="4">
        <v>-0.0058043516269791</v>
      </c>
      <c r="AI14" s="4">
        <v>362.76830684486</v>
      </c>
      <c r="AJ14" s="4">
        <v>376.83235903153</v>
      </c>
    </row>
    <row r="15" spans="1:36">
      <c r="A15" s="4">
        <v>18.237514243267</v>
      </c>
      <c r="B15" s="5">
        <v>8.4851071040872e-5</v>
      </c>
      <c r="C15" s="4">
        <v>0.0016623423460983</v>
      </c>
      <c r="D15" s="5">
        <v>1.9946712797689e-7</v>
      </c>
      <c r="E15" s="5">
        <v>-6.6406262019234e-8</v>
      </c>
      <c r="F15" s="5">
        <v>4.0762963920221e-7</v>
      </c>
      <c r="G15" s="5">
        <v>-4.382804457647e-6</v>
      </c>
      <c r="H15" s="5">
        <v>-5.0407614322263e-6</v>
      </c>
      <c r="I15" s="5">
        <v>-2.6170917909836e-6</v>
      </c>
      <c r="J15" s="5">
        <v>-6.4732286419966e-6</v>
      </c>
      <c r="K15" s="5">
        <v>-3.5327387769668e-6</v>
      </c>
      <c r="L15" s="5">
        <v>-3.609802847497e-6</v>
      </c>
      <c r="M15" s="5">
        <v>-4.5260041355101e-6</v>
      </c>
      <c r="N15" s="5">
        <v>-2.9169767023716e-6</v>
      </c>
      <c r="O15" s="5">
        <v>6.030763514176e-8</v>
      </c>
      <c r="P15" s="5">
        <v>-5.1436055532048e-6</v>
      </c>
      <c r="Q15" s="5">
        <v>-3.9603175604696e-6</v>
      </c>
      <c r="R15" s="5">
        <v>-4.1587752155319e-6</v>
      </c>
      <c r="S15" s="5">
        <v>-3.0261136852339e-6</v>
      </c>
      <c r="T15" s="4" t="s">
        <v>60</v>
      </c>
      <c r="U15" s="5">
        <v>-1.5295759812197e-7</v>
      </c>
      <c r="V15" s="5">
        <v>-3.1127112582519e-7</v>
      </c>
      <c r="W15" s="5">
        <v>4.9348357482248e-8</v>
      </c>
      <c r="X15" s="5">
        <v>1.2784371037503e-7</v>
      </c>
      <c r="Y15" s="5">
        <v>1.2847981089726e-7</v>
      </c>
      <c r="Z15" s="5">
        <v>-2.5086467121524e-7</v>
      </c>
      <c r="AA15" s="5">
        <v>2.0670406328931e-7</v>
      </c>
      <c r="AB15" s="4">
        <v>16007356.017865</v>
      </c>
      <c r="AC15" s="4">
        <v>4047072.5196827</v>
      </c>
      <c r="AD15" s="4">
        <v>-0.00050545316213708</v>
      </c>
      <c r="AE15" s="4">
        <v>-0.00048541084959828</v>
      </c>
      <c r="AF15" s="4">
        <v>0.0018220739171322</v>
      </c>
      <c r="AG15" s="4">
        <v>-0.0077286217475799</v>
      </c>
      <c r="AH15" s="4">
        <v>-0.0080891511688311</v>
      </c>
      <c r="AI15" s="4">
        <v>394.68701005958</v>
      </c>
      <c r="AJ15" s="4">
        <v>410.51444205497</v>
      </c>
    </row>
    <row r="16" spans="1:36">
      <c r="A16" s="4">
        <v>19.652234243267</v>
      </c>
      <c r="B16" s="4">
        <v>0.00017218723318135</v>
      </c>
      <c r="C16" s="4">
        <v>0.0018018755290441</v>
      </c>
      <c r="D16" s="5">
        <v>4.1868840483584e-7</v>
      </c>
      <c r="E16" s="5">
        <v>2.412864675209e-8</v>
      </c>
      <c r="F16" s="5">
        <v>7.3595998457788e-7</v>
      </c>
      <c r="G16" s="5">
        <v>-6.9446311253607e-6</v>
      </c>
      <c r="H16" s="5">
        <v>-8.3578425946348e-6</v>
      </c>
      <c r="I16" s="5">
        <v>-4.5663298205719e-6</v>
      </c>
      <c r="J16" s="5">
        <v>-9.8310992335243e-6</v>
      </c>
      <c r="K16" s="5">
        <v>-5.4157554546335e-6</v>
      </c>
      <c r="L16" s="5">
        <v>-6.284621132752e-6</v>
      </c>
      <c r="M16" s="5">
        <v>-7.4660278933049e-6</v>
      </c>
      <c r="N16" s="5">
        <v>-4.9491427310258e-6</v>
      </c>
      <c r="O16" s="5">
        <v>1.2819419441238e-7</v>
      </c>
      <c r="P16" s="5">
        <v>-8.4381521204976e-6</v>
      </c>
      <c r="Q16" s="5">
        <v>-6.4671005904749e-6</v>
      </c>
      <c r="R16" s="5">
        <v>-6.6166002415614e-6</v>
      </c>
      <c r="S16" s="5">
        <v>-5.2420085313771e-6</v>
      </c>
      <c r="T16" s="4" t="s">
        <v>60</v>
      </c>
      <c r="U16" s="5">
        <v>-2.4297211171516e-7</v>
      </c>
      <c r="V16" s="5">
        <v>-5.3060045992381e-7</v>
      </c>
      <c r="W16" s="5">
        <v>-7.9243458335219e-8</v>
      </c>
      <c r="X16" s="5">
        <v>2.2932676806592e-7</v>
      </c>
      <c r="Y16" s="5">
        <v>3.6356013806665e-7</v>
      </c>
      <c r="Z16" s="5">
        <v>-4.0842367170425e-7</v>
      </c>
      <c r="AA16" s="5">
        <v>4.2946952281791e-7</v>
      </c>
      <c r="AB16" s="4">
        <v>16015087.655747</v>
      </c>
      <c r="AC16" s="4">
        <v>4096522.0998734</v>
      </c>
      <c r="AD16" s="4">
        <v>-0.00056111836281691</v>
      </c>
      <c r="AE16" s="4">
        <v>-0.00053873095817756</v>
      </c>
      <c r="AF16" s="4">
        <v>0.0019632758267215</v>
      </c>
      <c r="AG16" s="4">
        <v>-0.0096560098096798</v>
      </c>
      <c r="AH16" s="4">
        <v>-0.010036552542744</v>
      </c>
      <c r="AI16" s="4">
        <v>410.35942428623</v>
      </c>
      <c r="AJ16" s="4">
        <v>427.49851403502</v>
      </c>
    </row>
    <row r="17" spans="1:36">
      <c r="A17" s="4">
        <v>20.149212829086</v>
      </c>
      <c r="B17" s="4">
        <v>0.00020373651927176</v>
      </c>
      <c r="C17" s="4">
        <v>0.0018508132912257</v>
      </c>
      <c r="D17" s="5">
        <v>5.5637716650704e-7</v>
      </c>
      <c r="E17" s="5">
        <v>7.8559222713227e-8</v>
      </c>
      <c r="F17" s="5">
        <v>9.3494129915012e-7</v>
      </c>
      <c r="G17" s="5">
        <v>-8.6904653789344e-6</v>
      </c>
      <c r="H17" s="5">
        <v>-1.0494213954389e-5</v>
      </c>
      <c r="I17" s="5">
        <v>-5.7354308255905e-6</v>
      </c>
      <c r="J17" s="5">
        <v>-1.2258106087919e-5</v>
      </c>
      <c r="K17" s="5">
        <v>-6.7455085148351e-6</v>
      </c>
      <c r="L17" s="5">
        <v>-7.9133523207455e-6</v>
      </c>
      <c r="M17" s="5">
        <v>-9.3265848786088e-6</v>
      </c>
      <c r="N17" s="5">
        <v>-6.2287604324278e-6</v>
      </c>
      <c r="O17" s="5">
        <v>1.7486323467723e-7</v>
      </c>
      <c r="P17" s="5">
        <v>-1.0536558865169e-5</v>
      </c>
      <c r="Q17" s="5">
        <v>-8.1058428979328e-6</v>
      </c>
      <c r="R17" s="5">
        <v>-8.2895580395864e-6</v>
      </c>
      <c r="S17" s="5">
        <v>-6.5796949276994e-6</v>
      </c>
      <c r="T17" s="4" t="s">
        <v>60</v>
      </c>
      <c r="U17" s="5">
        <v>-3.0346207064952e-7</v>
      </c>
      <c r="V17" s="5">
        <v>-6.7589659874733e-7</v>
      </c>
      <c r="W17" s="5">
        <v>-1.4446916917928e-7</v>
      </c>
      <c r="X17" s="5">
        <v>2.9097869382913e-7</v>
      </c>
      <c r="Y17" s="5">
        <v>4.9645738069423e-7</v>
      </c>
      <c r="Z17" s="5">
        <v>-4.8104329775145e-7</v>
      </c>
      <c r="AA17" s="5">
        <v>5.6115868034498e-7</v>
      </c>
      <c r="AB17" s="4">
        <v>16017916.937036</v>
      </c>
      <c r="AC17" s="4">
        <v>4114613.3911412</v>
      </c>
      <c r="AD17" s="4">
        <v>-0.0005808067347791</v>
      </c>
      <c r="AE17" s="4">
        <v>-0.00055753249719188</v>
      </c>
      <c r="AF17" s="4">
        <v>0.0020128740007582</v>
      </c>
      <c r="AG17" s="4">
        <v>-0.010531095402769</v>
      </c>
      <c r="AH17" s="4">
        <v>-0.010922901559404</v>
      </c>
      <c r="AI17" s="4">
        <v>415.75925980134</v>
      </c>
      <c r="AJ17" s="4">
        <v>433.36059783293</v>
      </c>
    </row>
    <row r="18" spans="1:36">
      <c r="A18" s="4">
        <v>20.764644911281</v>
      </c>
      <c r="B18" s="4">
        <v>0.00025059453420791</v>
      </c>
      <c r="C18" s="4">
        <v>0.0019124056524022</v>
      </c>
      <c r="D18" s="5">
        <v>7.0281093304654e-7</v>
      </c>
      <c r="E18" s="5">
        <v>1.8697987528531e-7</v>
      </c>
      <c r="F18" s="5">
        <v>1.1076987239458e-6</v>
      </c>
      <c r="G18" s="5">
        <v>-1.0074347488449e-5</v>
      </c>
      <c r="H18" s="5">
        <v>-1.2222069246107e-5</v>
      </c>
      <c r="I18" s="5">
        <v>-6.7330849497369e-6</v>
      </c>
      <c r="J18" s="5">
        <v>-1.4090565502858e-5</v>
      </c>
      <c r="K18" s="5">
        <v>-7.8024717706837e-6</v>
      </c>
      <c r="L18" s="5">
        <v>-9.2839918004194e-6</v>
      </c>
      <c r="M18" s="5">
        <v>-1.0865246415094e-5</v>
      </c>
      <c r="N18" s="5">
        <v>-7.3315078029601e-6</v>
      </c>
      <c r="O18" s="5">
        <v>2.3752976481522e-7</v>
      </c>
      <c r="P18" s="5">
        <v>-1.2224238174672e-5</v>
      </c>
      <c r="Q18" s="5">
        <v>-9.4022542905585e-6</v>
      </c>
      <c r="R18" s="5">
        <v>-9.6199577729505e-6</v>
      </c>
      <c r="S18" s="5">
        <v>-7.6992264223522e-6</v>
      </c>
      <c r="T18" s="4" t="s">
        <v>60</v>
      </c>
      <c r="U18" s="5">
        <v>-3.5404413623058e-7</v>
      </c>
      <c r="V18" s="5">
        <v>-8.0222649083791e-7</v>
      </c>
      <c r="W18" s="5">
        <v>-2.3678684584785e-7</v>
      </c>
      <c r="X18" s="5">
        <v>3.5297322480145e-7</v>
      </c>
      <c r="Y18" s="5">
        <v>6.5500621183939e-7</v>
      </c>
      <c r="Z18" s="5">
        <v>-5.2069060144625e-7</v>
      </c>
      <c r="AA18" s="5">
        <v>6.9711550798343e-7</v>
      </c>
      <c r="AB18" s="4">
        <v>16022146.84731</v>
      </c>
      <c r="AC18" s="4">
        <v>4141655.2949281</v>
      </c>
      <c r="AD18" s="4">
        <v>-0.00060677111545648</v>
      </c>
      <c r="AE18" s="4">
        <v>-0.00058225330216909</v>
      </c>
      <c r="AF18" s="4">
        <v>0.0020742902984147</v>
      </c>
      <c r="AG18" s="4">
        <v>-0.011430651006297</v>
      </c>
      <c r="AH18" s="4">
        <v>-0.011861671178875</v>
      </c>
      <c r="AI18" s="4">
        <v>420.98420951961</v>
      </c>
      <c r="AJ18" s="4">
        <v>439.1735148971</v>
      </c>
    </row>
    <row r="19" spans="1:36">
      <c r="A19" s="4">
        <v>21.421755873865</v>
      </c>
      <c r="B19" s="4">
        <v>0.00030659297083647</v>
      </c>
      <c r="C19" s="4">
        <v>0.0019789241320815</v>
      </c>
      <c r="D19" s="5">
        <v>8.4946049928581e-7</v>
      </c>
      <c r="E19" s="5">
        <v>3.588161391964e-7</v>
      </c>
      <c r="F19" s="5">
        <v>1.2342929023819e-6</v>
      </c>
      <c r="G19" s="5">
        <v>-1.0961497576011e-5</v>
      </c>
      <c r="H19" s="5">
        <v>-1.3372630978268e-5</v>
      </c>
      <c r="I19" s="5">
        <v>-7.4802584879834e-6</v>
      </c>
      <c r="J19" s="5">
        <v>-1.5183193803497e-5</v>
      </c>
      <c r="K19" s="5">
        <v>-8.5234675655049e-6</v>
      </c>
      <c r="L19" s="5">
        <v>-1.0263223538585e-5</v>
      </c>
      <c r="M19" s="5">
        <v>-1.1975080946552e-5</v>
      </c>
      <c r="N19" s="5">
        <v>-8.1901858884111e-6</v>
      </c>
      <c r="O19" s="5">
        <v>3.2232739516162e-7</v>
      </c>
      <c r="P19" s="5">
        <v>-1.3354922776416e-5</v>
      </c>
      <c r="Q19" s="5">
        <v>-1.0224214908029e-5</v>
      </c>
      <c r="R19" s="5">
        <v>-1.0504803516619e-5</v>
      </c>
      <c r="S19" s="5">
        <v>-8.4953676384925e-6</v>
      </c>
      <c r="T19" s="4" t="s">
        <v>60</v>
      </c>
      <c r="U19" s="5">
        <v>-3.8953480953402e-7</v>
      </c>
      <c r="V19" s="5">
        <v>-8.988186099157e-7</v>
      </c>
      <c r="W19" s="5">
        <v>-3.3983223119472e-7</v>
      </c>
      <c r="X19" s="5">
        <v>4.1483190577694e-7</v>
      </c>
      <c r="Y19" s="5">
        <v>8.3372297091881e-7</v>
      </c>
      <c r="Z19" s="5">
        <v>-5.2227633098728e-7</v>
      </c>
      <c r="AA19" s="5">
        <v>8.3177728179138e-7</v>
      </c>
      <c r="AB19" s="4">
        <v>16027247.062781</v>
      </c>
      <c r="AC19" s="4">
        <v>4174253.2508339</v>
      </c>
      <c r="AD19" s="4">
        <v>-0.00063572983455243</v>
      </c>
      <c r="AE19" s="4">
        <v>-0.00060973095453799</v>
      </c>
      <c r="AF19" s="4">
        <v>0.0021398616323714</v>
      </c>
      <c r="AG19" s="4">
        <v>-0.011184275436241</v>
      </c>
      <c r="AH19" s="4">
        <v>-0.01166696006314</v>
      </c>
      <c r="AI19" s="4">
        <v>425.44583000949</v>
      </c>
      <c r="AJ19" s="4">
        <v>444.2748513992</v>
      </c>
    </row>
    <row r="20" spans="1:36">
      <c r="A20" s="4">
        <v>22.239514209559</v>
      </c>
      <c r="B20" s="4">
        <v>0.00038136334748484</v>
      </c>
      <c r="C20" s="4">
        <v>0.0020623529598053</v>
      </c>
      <c r="D20" s="5">
        <v>9.6760837602143e-7</v>
      </c>
      <c r="E20" s="5">
        <v>5.2423021844807e-7</v>
      </c>
      <c r="F20" s="5">
        <v>1.3052440936064e-6</v>
      </c>
      <c r="G20" s="5">
        <v>-1.1367034317088e-5</v>
      </c>
      <c r="H20" s="5">
        <v>-1.3923509372146e-5</v>
      </c>
      <c r="I20" s="5">
        <v>-7.9104631043724e-6</v>
      </c>
      <c r="J20" s="5">
        <v>-1.5652333853687e-5</v>
      </c>
      <c r="K20" s="5">
        <v>-8.9060682543659e-6</v>
      </c>
      <c r="L20" s="5">
        <v>-1.0795743370053e-5</v>
      </c>
      <c r="M20" s="5">
        <v>-1.2602746481133e-5</v>
      </c>
      <c r="N20" s="5">
        <v>-8.7173499164364e-6</v>
      </c>
      <c r="O20" s="5">
        <v>4.0033214910237e-7</v>
      </c>
      <c r="P20" s="5">
        <v>-1.3926792274274e-5</v>
      </c>
      <c r="Q20" s="5">
        <v>-1.0592604401542e-5</v>
      </c>
      <c r="R20" s="5">
        <v>-1.0965811224619e-5</v>
      </c>
      <c r="S20" s="5">
        <v>-8.920374822014e-6</v>
      </c>
      <c r="T20" s="4" t="s">
        <v>60</v>
      </c>
      <c r="U20" s="5">
        <v>-4.0761021527967e-7</v>
      </c>
      <c r="V20" s="5">
        <v>-9.65925634527e-7</v>
      </c>
      <c r="W20" s="5">
        <v>-4.1568718537433e-7</v>
      </c>
      <c r="X20" s="5">
        <v>4.6346598301512e-7</v>
      </c>
      <c r="Y20" s="5">
        <v>9.7980258222342e-7</v>
      </c>
      <c r="Z20" s="5">
        <v>-5.1166096813975e-7</v>
      </c>
      <c r="AA20" s="5">
        <v>9.3743872822927e-7</v>
      </c>
      <c r="AB20" s="4">
        <v>16034131.62611</v>
      </c>
      <c r="AC20" s="4">
        <v>4218243.3468602</v>
      </c>
      <c r="AD20" s="4">
        <v>-0.00067283948915752</v>
      </c>
      <c r="AE20" s="4">
        <v>-0.0006448185763586</v>
      </c>
      <c r="AF20" s="4">
        <v>0.002221457377188</v>
      </c>
      <c r="AG20" s="4">
        <v>-0.011742856988726</v>
      </c>
      <c r="AH20" s="4">
        <v>-0.012269486837603</v>
      </c>
      <c r="AI20" s="4">
        <v>430.02415016936</v>
      </c>
      <c r="AJ20" s="4">
        <v>449.66080930406</v>
      </c>
    </row>
    <row r="21" spans="1:36">
      <c r="A21" s="4">
        <v>24.234568182253</v>
      </c>
      <c r="B21" s="4">
        <v>0.00057696959741136</v>
      </c>
      <c r="C21" s="4">
        <v>0.0022678073495228</v>
      </c>
      <c r="D21" s="5">
        <v>1.2302832928329e-6</v>
      </c>
      <c r="E21" s="5">
        <v>8.7314187028187e-7</v>
      </c>
      <c r="F21" s="5">
        <v>1.4110790570703e-6</v>
      </c>
      <c r="G21" s="5">
        <v>-1.1762008849754e-5</v>
      </c>
      <c r="H21" s="5">
        <v>-1.4450440724087e-5</v>
      </c>
      <c r="I21" s="5">
        <v>-8.5499156249276e-6</v>
      </c>
      <c r="J21" s="5">
        <v>-1.6063344193584e-5</v>
      </c>
      <c r="K21" s="5">
        <v>-9.3705700127204e-6</v>
      </c>
      <c r="L21" s="5">
        <v>-1.1576495948015e-5</v>
      </c>
      <c r="M21" s="5">
        <v>-1.351444246476e-5</v>
      </c>
      <c r="N21" s="5">
        <v>-9.5692162987779e-6</v>
      </c>
      <c r="O21" s="5">
        <v>5.4768844457261e-7</v>
      </c>
      <c r="P21" s="5">
        <v>-1.4568473055391e-5</v>
      </c>
      <c r="Q21" s="5">
        <v>-1.0847530647974e-5</v>
      </c>
      <c r="R21" s="5">
        <v>-1.1644576832055e-5</v>
      </c>
      <c r="S21" s="5">
        <v>-9.4550053720168e-6</v>
      </c>
      <c r="T21" s="4" t="s">
        <v>60</v>
      </c>
      <c r="U21" s="5">
        <v>-4.227823075679e-7</v>
      </c>
      <c r="V21" s="5">
        <v>-1.1699263887905e-6</v>
      </c>
      <c r="W21" s="5">
        <v>-5.4213831421495e-7</v>
      </c>
      <c r="X21" s="5">
        <v>5.6397892669514e-7</v>
      </c>
      <c r="Y21" s="5">
        <v>1.2622067529411e-6</v>
      </c>
      <c r="Z21" s="5">
        <v>-5.0025408063771e-7</v>
      </c>
      <c r="AA21" s="5">
        <v>1.1960636677209e-6</v>
      </c>
      <c r="AB21" s="4">
        <v>16052525.117133</v>
      </c>
      <c r="AC21" s="4">
        <v>4335707.476803</v>
      </c>
      <c r="AD21" s="4">
        <v>-0.00076639936212171</v>
      </c>
      <c r="AE21" s="4">
        <v>-0.00073282499682713</v>
      </c>
      <c r="AF21" s="4">
        <v>0.0024204947279284</v>
      </c>
      <c r="AG21" s="4">
        <v>-0.013636176282156</v>
      </c>
      <c r="AH21" s="4">
        <v>-0.014288981312175</v>
      </c>
      <c r="AI21" s="4">
        <v>438.57292011476</v>
      </c>
      <c r="AJ21" s="4">
        <v>460.20068638012</v>
      </c>
    </row>
    <row r="22" spans="1:36">
      <c r="A22" s="4">
        <v>26.234568182253</v>
      </c>
      <c r="B22" s="4">
        <v>0.00078265666608132</v>
      </c>
      <c r="C22" s="4">
        <v>0.0024756325936343</v>
      </c>
      <c r="D22" s="5">
        <v>1.4651265357377e-6</v>
      </c>
      <c r="E22" s="5">
        <v>1.0630369731319e-6</v>
      </c>
      <c r="F22" s="5">
        <v>1.4533135150583e-6</v>
      </c>
      <c r="G22" s="5">
        <v>-1.17651425426e-5</v>
      </c>
      <c r="H22" s="5">
        <v>-1.4312327058041e-5</v>
      </c>
      <c r="I22" s="5">
        <v>-8.7319772150773e-6</v>
      </c>
      <c r="J22" s="5">
        <v>-1.5977222585689e-5</v>
      </c>
      <c r="K22" s="5">
        <v>-9.3993802473641e-6</v>
      </c>
      <c r="L22" s="5">
        <v>-1.1937090664926e-5</v>
      </c>
      <c r="M22" s="5">
        <v>-1.3801536319153e-5</v>
      </c>
      <c r="N22" s="5">
        <v>-9.9232512125812e-6</v>
      </c>
      <c r="O22" s="5">
        <v>5.7685547372432e-7</v>
      </c>
      <c r="P22" s="5">
        <v>-1.4575150580704e-5</v>
      </c>
      <c r="Q22" s="5">
        <v>-1.0606499991152e-5</v>
      </c>
      <c r="R22" s="5">
        <v>-1.1907914822339e-5</v>
      </c>
      <c r="S22" s="5">
        <v>-9.5603722821946e-6</v>
      </c>
      <c r="T22" s="4" t="s">
        <v>60</v>
      </c>
      <c r="U22" s="5">
        <v>-4.0691656310556e-7</v>
      </c>
      <c r="V22" s="5">
        <v>-1.3621987863738e-6</v>
      </c>
      <c r="W22" s="5">
        <v>-5.9633370127529e-7</v>
      </c>
      <c r="X22" s="5">
        <v>5.9934358738921e-7</v>
      </c>
      <c r="Y22" s="5">
        <v>1.3681225647116e-6</v>
      </c>
      <c r="Z22" s="5">
        <v>-5.2161659637375e-7</v>
      </c>
      <c r="AA22" s="5">
        <v>1.3838244517222e-6</v>
      </c>
      <c r="AB22" s="4">
        <v>16072446.933401</v>
      </c>
      <c r="AC22" s="4">
        <v>4462826.6208736</v>
      </c>
      <c r="AD22" s="4">
        <v>-0.00086261854266761</v>
      </c>
      <c r="AE22" s="4">
        <v>-0.00082311794327086</v>
      </c>
      <c r="AF22" s="4">
        <v>0.0026199848140998</v>
      </c>
      <c r="AG22" s="4">
        <v>-0.016445586106921</v>
      </c>
      <c r="AH22" s="4">
        <v>-0.017216762949279</v>
      </c>
      <c r="AI22" s="4">
        <v>444.94310916733</v>
      </c>
      <c r="AJ22" s="4">
        <v>468.55758987555</v>
      </c>
    </row>
    <row r="23" spans="1:36">
      <c r="A23" s="4">
        <v>28.234568182253</v>
      </c>
      <c r="B23" s="4">
        <v>0.00099275668483244</v>
      </c>
      <c r="C23" s="4">
        <v>0.0026848045512443</v>
      </c>
      <c r="D23" s="5">
        <v>1.6194568623595e-6</v>
      </c>
      <c r="E23" s="5">
        <v>1.1603100602857e-6</v>
      </c>
      <c r="F23" s="5">
        <v>1.4975150714364e-6</v>
      </c>
      <c r="G23" s="5">
        <v>-1.165887001398e-5</v>
      </c>
      <c r="H23" s="5">
        <v>-1.3995613744517e-5</v>
      </c>
      <c r="I23" s="5">
        <v>-8.7017743721668e-6</v>
      </c>
      <c r="J23" s="5">
        <v>-1.5747178305533e-5</v>
      </c>
      <c r="K23" s="5">
        <v>-9.2773209759587e-6</v>
      </c>
      <c r="L23" s="5">
        <v>-1.2107339974738e-5</v>
      </c>
      <c r="M23" s="5">
        <v>-1.3795036717051e-5</v>
      </c>
      <c r="N23" s="5">
        <v>-1.0037952925752e-5</v>
      </c>
      <c r="O23" s="5">
        <v>5.568519897195e-7</v>
      </c>
      <c r="P23" s="5">
        <v>-1.434685582269e-5</v>
      </c>
      <c r="Q23" s="5">
        <v>-1.0319652220312e-5</v>
      </c>
      <c r="R23" s="5">
        <v>-1.1991124644078e-5</v>
      </c>
      <c r="S23" s="5">
        <v>-9.4912315341016e-6</v>
      </c>
      <c r="T23" s="4" t="s">
        <v>60</v>
      </c>
      <c r="U23" s="5">
        <v>-3.8007271182322e-7</v>
      </c>
      <c r="V23" s="5">
        <v>-1.4909541777747e-6</v>
      </c>
      <c r="W23" s="5">
        <v>-6.3530508754421e-7</v>
      </c>
      <c r="X23" s="5">
        <v>5.8393071443325e-7</v>
      </c>
      <c r="Y23" s="5">
        <v>1.4109186210208e-6</v>
      </c>
      <c r="Z23" s="5">
        <v>-5.5584503198546e-7</v>
      </c>
      <c r="AA23" s="5">
        <v>1.5009087541405e-6</v>
      </c>
      <c r="AB23" s="4">
        <v>16093363.831127</v>
      </c>
      <c r="AC23" s="4">
        <v>4596181.8442691</v>
      </c>
      <c r="AD23" s="4">
        <v>-0.00096011375532599</v>
      </c>
      <c r="AE23" s="4">
        <v>-0.000914785754193</v>
      </c>
      <c r="AF23" s="4">
        <v>0.0028194341885475</v>
      </c>
      <c r="AG23" s="4">
        <v>-0.019456603139731</v>
      </c>
      <c r="AH23" s="4">
        <v>-0.020369779908085</v>
      </c>
      <c r="AI23" s="4">
        <v>450.00572610776</v>
      </c>
      <c r="AJ23" s="4">
        <v>475.56860673924</v>
      </c>
    </row>
    <row r="24" spans="1:36">
      <c r="A24" s="4">
        <v>30.234568182253</v>
      </c>
      <c r="B24" s="4">
        <v>0.0012049874875898</v>
      </c>
      <c r="C24" s="4">
        <v>0.0028949874855894</v>
      </c>
      <c r="D24" s="5">
        <v>1.7290665408991e-6</v>
      </c>
      <c r="E24" s="5">
        <v>1.1885378804771e-6</v>
      </c>
      <c r="F24" s="5">
        <v>1.5463990979202e-6</v>
      </c>
      <c r="G24" s="5">
        <v>-1.1555424929554e-5</v>
      </c>
      <c r="H24" s="5">
        <v>-1.3650163225739e-5</v>
      </c>
      <c r="I24" s="5">
        <v>-8.5756084183429e-6</v>
      </c>
      <c r="J24" s="5">
        <v>-1.5462906723267e-5</v>
      </c>
      <c r="K24" s="5">
        <v>-9.1048753133703e-6</v>
      </c>
      <c r="L24" s="5">
        <v>-1.2166188716962e-5</v>
      </c>
      <c r="M24" s="5">
        <v>-1.3666457103005e-5</v>
      </c>
      <c r="N24" s="5">
        <v>-1.0034067739316e-5</v>
      </c>
      <c r="O24" s="5">
        <v>5.1692992894459e-7</v>
      </c>
      <c r="P24" s="5">
        <v>-1.4041178145231e-5</v>
      </c>
      <c r="Q24" s="5">
        <v>-1.0039499817201e-5</v>
      </c>
      <c r="R24" s="5">
        <v>-1.1984188543751e-5</v>
      </c>
      <c r="S24" s="5">
        <v>-9.3503203608224e-6</v>
      </c>
      <c r="T24" s="4" t="s">
        <v>60</v>
      </c>
      <c r="U24" s="5">
        <v>-3.4737991945805e-7</v>
      </c>
      <c r="V24" s="5">
        <v>-1.5508117783267e-6</v>
      </c>
      <c r="W24" s="5">
        <v>-6.6000934177698e-7</v>
      </c>
      <c r="X24" s="5">
        <v>5.5971621200734e-7</v>
      </c>
      <c r="Y24" s="5">
        <v>1.4305905645715e-6</v>
      </c>
      <c r="Z24" s="5">
        <v>-5.9028814462373e-7</v>
      </c>
      <c r="AA24" s="5">
        <v>1.570836439055e-6</v>
      </c>
      <c r="AB24" s="4">
        <v>16115034.792911</v>
      </c>
      <c r="AC24" s="4">
        <v>4734225.9104609</v>
      </c>
      <c r="AD24" s="4">
        <v>-0.0010583931535348</v>
      </c>
      <c r="AE24" s="4">
        <v>-0.0010074528821243</v>
      </c>
      <c r="AF24" s="4">
        <v>0.0030188428530175</v>
      </c>
      <c r="AG24" s="4">
        <v>-0.02222534838378</v>
      </c>
      <c r="AH24" s="4">
        <v>-0.023253386322622</v>
      </c>
      <c r="AI24" s="4">
        <v>454.18099879762</v>
      </c>
      <c r="AJ24" s="4">
        <v>481.63189954997</v>
      </c>
    </row>
    <row r="25" spans="1:36">
      <c r="A25" s="4">
        <v>32.234568182253</v>
      </c>
      <c r="B25" s="4">
        <v>0.0014182044434132</v>
      </c>
      <c r="C25" s="4">
        <v>0.003105926855575</v>
      </c>
      <c r="D25" s="5">
        <v>1.8159028102904e-6</v>
      </c>
      <c r="E25" s="5">
        <v>1.1635430530623e-6</v>
      </c>
      <c r="F25" s="5">
        <v>1.5869112899494e-6</v>
      </c>
      <c r="G25" s="5">
        <v>-1.1443125138238e-5</v>
      </c>
      <c r="H25" s="5">
        <v>-1.3340199228548e-5</v>
      </c>
      <c r="I25" s="5">
        <v>-8.4210964916841e-6</v>
      </c>
      <c r="J25" s="5">
        <v>-1.5161995054261e-5</v>
      </c>
      <c r="K25" s="5">
        <v>-8.9029837670997e-6</v>
      </c>
      <c r="L25" s="5">
        <v>-1.2169392712121e-5</v>
      </c>
      <c r="M25" s="5">
        <v>-1.3501739248863e-5</v>
      </c>
      <c r="N25" s="5">
        <v>-9.988070014977e-6</v>
      </c>
      <c r="O25" s="5">
        <v>4.7106281939483e-7</v>
      </c>
      <c r="P25" s="5">
        <v>-1.3726690177638e-5</v>
      </c>
      <c r="Q25" s="5">
        <v>-9.7801113352979e-6</v>
      </c>
      <c r="R25" s="5">
        <v>-1.1947541676374e-5</v>
      </c>
      <c r="S25" s="5">
        <v>-9.1846743945953e-6</v>
      </c>
      <c r="T25" s="4" t="s">
        <v>60</v>
      </c>
      <c r="U25" s="5">
        <v>-3.1043991796332e-7</v>
      </c>
      <c r="V25" s="5">
        <v>-1.5561448080866e-6</v>
      </c>
      <c r="W25" s="5">
        <v>-6.7037935440844e-7</v>
      </c>
      <c r="X25" s="5">
        <v>5.5451351619214e-7</v>
      </c>
      <c r="Y25" s="5">
        <v>1.4266881587075e-6</v>
      </c>
      <c r="Z25" s="5">
        <v>-6.198353018191e-7</v>
      </c>
      <c r="AA25" s="5">
        <v>1.6065179302613e-6</v>
      </c>
      <c r="AB25" s="4">
        <v>16137312.213169</v>
      </c>
      <c r="AC25" s="4">
        <v>4876010.6731465</v>
      </c>
      <c r="AD25" s="4">
        <v>-0.0011572065136114</v>
      </c>
      <c r="AE25" s="4">
        <v>-0.0011008650269748</v>
      </c>
      <c r="AF25" s="4">
        <v>0.003218210798724</v>
      </c>
      <c r="AG25" s="4">
        <v>-0.024755713921016</v>
      </c>
      <c r="AH25" s="4">
        <v>-0.025970723919953</v>
      </c>
      <c r="AI25" s="4">
        <v>457.71393725442</v>
      </c>
      <c r="AJ25" s="4">
        <v>486.97589708327</v>
      </c>
    </row>
    <row r="26" spans="1:36">
      <c r="A26" s="4">
        <v>34.234568182253</v>
      </c>
      <c r="B26" s="4">
        <v>0.0016317723880204</v>
      </c>
      <c r="C26" s="4">
        <v>0.0033174392190373</v>
      </c>
      <c r="D26" s="5">
        <v>1.8811600046123e-6</v>
      </c>
      <c r="E26" s="5">
        <v>1.114751365872e-6</v>
      </c>
      <c r="F26" s="5">
        <v>1.6214618504671e-6</v>
      </c>
      <c r="G26" s="5">
        <v>-1.1314280493174e-5</v>
      </c>
      <c r="H26" s="5">
        <v>-1.307615152633e-5</v>
      </c>
      <c r="I26" s="5">
        <v>-8.2672514834353e-6</v>
      </c>
      <c r="J26" s="5">
        <v>-1.4867096199869e-5</v>
      </c>
      <c r="K26" s="5">
        <v>-8.6724117195518e-6</v>
      </c>
      <c r="L26" s="5">
        <v>-1.2142819417151e-5</v>
      </c>
      <c r="M26" s="5">
        <v>-1.3318201212033e-5</v>
      </c>
      <c r="N26" s="5">
        <v>-9.9344609481095e-6</v>
      </c>
      <c r="O26" s="5">
        <v>4.27996596715e-7</v>
      </c>
      <c r="P26" s="5">
        <v>-1.3432380634888e-5</v>
      </c>
      <c r="Q26" s="5">
        <v>-9.5567320347742e-6</v>
      </c>
      <c r="R26" s="5">
        <v>-1.190266837199e-5</v>
      </c>
      <c r="S26" s="5">
        <v>-9.0176958142497e-6</v>
      </c>
      <c r="T26" s="4" t="s">
        <v>60</v>
      </c>
      <c r="U26" s="5">
        <v>-2.7143012696125e-7</v>
      </c>
      <c r="V26" s="5">
        <v>-1.5506195935426e-6</v>
      </c>
      <c r="W26" s="5">
        <v>-6.7642999095746e-7</v>
      </c>
      <c r="X26" s="5">
        <v>5.5495392998237e-7</v>
      </c>
      <c r="Y26" s="5">
        <v>1.4191004486917e-6</v>
      </c>
      <c r="Z26" s="5">
        <v>-6.471649121147e-7</v>
      </c>
      <c r="AA26" s="5">
        <v>1.6221772935168e-6</v>
      </c>
      <c r="AB26" s="4">
        <v>16160096.517214</v>
      </c>
      <c r="AC26" s="4">
        <v>5020896.1610183</v>
      </c>
      <c r="AD26" s="4">
        <v>-0.0012563882591254</v>
      </c>
      <c r="AE26" s="4">
        <v>-0.0011948668357267</v>
      </c>
      <c r="AF26" s="4">
        <v>0.0034175380292093</v>
      </c>
      <c r="AG26" s="4">
        <v>-0.028170938378346</v>
      </c>
      <c r="AH26" s="4">
        <v>-0.029462452381544</v>
      </c>
      <c r="AI26" s="4">
        <v>460.76252489363</v>
      </c>
      <c r="AJ26" s="4">
        <v>491.74689237119</v>
      </c>
    </row>
    <row r="27" spans="1:36">
      <c r="A27" s="4">
        <v>36.234568182253</v>
      </c>
      <c r="B27" s="4">
        <v>0.0018453964915784</v>
      </c>
      <c r="C27" s="4">
        <v>0.0035293936950933</v>
      </c>
      <c r="D27" s="5">
        <v>1.9334686108284e-6</v>
      </c>
      <c r="E27" s="5">
        <v>1.051020324543e-6</v>
      </c>
      <c r="F27" s="5">
        <v>1.6510176712594e-6</v>
      </c>
      <c r="G27" s="5">
        <v>-1.1182703330329e-5</v>
      </c>
      <c r="H27" s="5">
        <v>-1.2840437734945e-5</v>
      </c>
      <c r="I27" s="5">
        <v>-8.1164706052265e-6</v>
      </c>
      <c r="J27" s="5">
        <v>-1.458407598441e-5</v>
      </c>
      <c r="K27" s="5">
        <v>-8.4335543100457e-6</v>
      </c>
      <c r="L27" s="5">
        <v>-1.2107625340205e-5</v>
      </c>
      <c r="M27" s="5">
        <v>-1.3134998319356e-5</v>
      </c>
      <c r="N27" s="5">
        <v>-9.8791973497024e-6</v>
      </c>
      <c r="O27" s="5">
        <v>3.8847816313316e-7</v>
      </c>
      <c r="P27" s="5">
        <v>-1.3166199083369e-5</v>
      </c>
      <c r="Q27" s="5">
        <v>-9.3734874271006e-6</v>
      </c>
      <c r="R27" s="5">
        <v>-1.1852429458419e-5</v>
      </c>
      <c r="S27" s="5">
        <v>-8.8610977334831e-6</v>
      </c>
      <c r="T27" s="4" t="s">
        <v>60</v>
      </c>
      <c r="U27" s="5">
        <v>-2.3010895027121e-7</v>
      </c>
      <c r="V27" s="5">
        <v>-1.5475688592331e-6</v>
      </c>
      <c r="W27" s="5">
        <v>-6.8763757306439e-7</v>
      </c>
      <c r="X27" s="5">
        <v>5.591778658258e-7</v>
      </c>
      <c r="Y27" s="5">
        <v>1.4122842875052e-6</v>
      </c>
      <c r="Z27" s="5">
        <v>-6.7152155072382e-7</v>
      </c>
      <c r="AA27" s="5">
        <v>1.6204180299709e-6</v>
      </c>
      <c r="AB27" s="4">
        <v>16183317.019084</v>
      </c>
      <c r="AC27" s="4">
        <v>5168427.8630702</v>
      </c>
      <c r="AD27" s="4">
        <v>-0.0013558150917208</v>
      </c>
      <c r="AE27" s="4">
        <v>-0.0012893519754415</v>
      </c>
      <c r="AF27" s="4">
        <v>0.0036168245682457</v>
      </c>
      <c r="AG27" s="4">
        <v>-0.030581111435515</v>
      </c>
      <c r="AH27" s="4">
        <v>-0.032074357484137</v>
      </c>
      <c r="AI27" s="4">
        <v>463.4342571791</v>
      </c>
      <c r="AJ27" s="4">
        <v>496.04455412676</v>
      </c>
    </row>
    <row r="28" spans="1:36">
      <c r="A28" s="4">
        <v>38.234568182253</v>
      </c>
      <c r="B28" s="4">
        <v>0.002058925389582</v>
      </c>
      <c r="C28" s="4">
        <v>0.0037416917550195</v>
      </c>
      <c r="D28" s="5">
        <v>1.9727990866349e-6</v>
      </c>
      <c r="E28" s="5">
        <v>9.8055699789052e-7</v>
      </c>
      <c r="F28" s="5">
        <v>1.6748519020104e-6</v>
      </c>
      <c r="G28" s="5">
        <v>-1.1054211458406e-5</v>
      </c>
      <c r="H28" s="5">
        <v>-1.2620193701774e-5</v>
      </c>
      <c r="I28" s="5">
        <v>-7.9737550826757e-6</v>
      </c>
      <c r="J28" s="5">
        <v>-1.431514679945e-5</v>
      </c>
      <c r="K28" s="5">
        <v>-8.2044116968841e-6</v>
      </c>
      <c r="L28" s="5">
        <v>-1.2071782719445e-5</v>
      </c>
      <c r="M28" s="5">
        <v>-1.296632905403e-5</v>
      </c>
      <c r="N28" s="5">
        <v>-9.8200868363526e-6</v>
      </c>
      <c r="O28" s="5">
        <v>3.5156260173225e-7</v>
      </c>
      <c r="P28" s="5">
        <v>-1.2936468145027e-5</v>
      </c>
      <c r="Q28" s="5">
        <v>-9.2184814949725e-6</v>
      </c>
      <c r="R28" s="5">
        <v>-1.1801227219826e-5</v>
      </c>
      <c r="S28" s="5">
        <v>-8.7099828399844e-6</v>
      </c>
      <c r="T28" s="4" t="s">
        <v>60</v>
      </c>
      <c r="U28" s="5">
        <v>-1.9386935694077e-7</v>
      </c>
      <c r="V28" s="5">
        <v>-1.5423432801119e-6</v>
      </c>
      <c r="W28" s="5">
        <v>-7.0618672064303e-7</v>
      </c>
      <c r="X28" s="5">
        <v>5.7125925030258e-7</v>
      </c>
      <c r="Y28" s="5">
        <v>1.4039346305965e-6</v>
      </c>
      <c r="Z28" s="5">
        <v>-6.9090966322679e-7</v>
      </c>
      <c r="AA28" s="5">
        <v>1.6069670489992e-6</v>
      </c>
      <c r="AB28" s="4">
        <v>16206917.186169</v>
      </c>
      <c r="AC28" s="4">
        <v>5318242.4618011</v>
      </c>
      <c r="AD28" s="4">
        <v>-0.0014554193332909</v>
      </c>
      <c r="AE28" s="4">
        <v>-0.0013842285376793</v>
      </c>
      <c r="AF28" s="4">
        <v>0.0038160704466716</v>
      </c>
      <c r="AG28" s="4">
        <v>-0.033642577908336</v>
      </c>
      <c r="AH28" s="4">
        <v>-0.035229466369911</v>
      </c>
      <c r="AI28" s="4">
        <v>465.80975916271</v>
      </c>
      <c r="AJ28" s="4">
        <v>499.95025871723</v>
      </c>
    </row>
    <row r="29" spans="1:36">
      <c r="A29" s="4">
        <v>40.234568182253</v>
      </c>
      <c r="B29" s="4">
        <v>0.002272301290482</v>
      </c>
      <c r="C29" s="4">
        <v>0.0039542612875267</v>
      </c>
      <c r="D29" s="5">
        <v>1.9926833943308e-6</v>
      </c>
      <c r="E29" s="5">
        <v>9.0895961163271e-7</v>
      </c>
      <c r="F29" s="5">
        <v>1.6955661472386e-6</v>
      </c>
      <c r="G29" s="5">
        <v>-1.0935447214639e-5</v>
      </c>
      <c r="H29" s="5">
        <v>-1.241784039192e-5</v>
      </c>
      <c r="I29" s="5">
        <v>-7.845305573332e-6</v>
      </c>
      <c r="J29" s="5">
        <v>-1.4063266175142e-5</v>
      </c>
      <c r="K29" s="5">
        <v>-7.9920368568833e-6</v>
      </c>
      <c r="L29" s="5">
        <v>-1.2032009404816e-5</v>
      </c>
      <c r="M29" s="5">
        <v>-1.2811262575871e-5</v>
      </c>
      <c r="N29" s="5">
        <v>-9.7575588211446e-6</v>
      </c>
      <c r="O29" s="5">
        <v>3.1893408689975e-7</v>
      </c>
      <c r="P29" s="5">
        <v>-1.2746339600983e-5</v>
      </c>
      <c r="Q29" s="5">
        <v>-9.0801178019875e-6</v>
      </c>
      <c r="R29" s="5">
        <v>-1.1747641433937e-5</v>
      </c>
      <c r="S29" s="5">
        <v>-8.5628057212177e-6</v>
      </c>
      <c r="T29" s="4" t="s">
        <v>60</v>
      </c>
      <c r="U29" s="5">
        <v>-1.6572710614524e-7</v>
      </c>
      <c r="V29" s="5">
        <v>-1.5356802324966e-6</v>
      </c>
      <c r="W29" s="5">
        <v>-7.2781675882587e-7</v>
      </c>
      <c r="X29" s="5">
        <v>5.9020353405054e-7</v>
      </c>
      <c r="Y29" s="5">
        <v>1.3943333539316e-6</v>
      </c>
      <c r="Z29" s="5">
        <v>-7.0925328546481e-7</v>
      </c>
      <c r="AA29" s="5">
        <v>1.586168862507e-6</v>
      </c>
      <c r="AB29" s="4">
        <v>16230855.890045</v>
      </c>
      <c r="AC29" s="4">
        <v>5470075.4772107</v>
      </c>
      <c r="AD29" s="4">
        <v>-0.0015551475729635</v>
      </c>
      <c r="AE29" s="4">
        <v>-0.0014794314656159</v>
      </c>
      <c r="AF29" s="4">
        <v>0.0040152757249016</v>
      </c>
      <c r="AG29" s="4">
        <v>-0.036627557987309</v>
      </c>
      <c r="AH29" s="4">
        <v>-0.038341323718657</v>
      </c>
      <c r="AI29" s="4">
        <v>467.94505191063</v>
      </c>
      <c r="AJ29" s="4">
        <v>503.5209551371</v>
      </c>
    </row>
    <row r="30" spans="1:36">
      <c r="A30" s="4">
        <v>42.234568182253</v>
      </c>
      <c r="B30" s="4">
        <v>0.0024854928382976</v>
      </c>
      <c r="C30" s="4">
        <v>0.0041670413534059</v>
      </c>
      <c r="D30" s="5">
        <v>1.9998720529662e-6</v>
      </c>
      <c r="E30" s="5">
        <v>8.3753157700588e-7</v>
      </c>
      <c r="F30" s="5">
        <v>1.7148016107026e-6</v>
      </c>
      <c r="G30" s="5">
        <v>-1.0827229921189e-5</v>
      </c>
      <c r="H30" s="5">
        <v>-1.2231020690773e-5</v>
      </c>
      <c r="I30" s="5">
        <v>-7.7325207789545e-6</v>
      </c>
      <c r="J30" s="5">
        <v>-1.3835981061436e-5</v>
      </c>
      <c r="K30" s="5">
        <v>-7.7943379438852e-6</v>
      </c>
      <c r="L30" s="5">
        <v>-1.1984200739138e-5</v>
      </c>
      <c r="M30" s="5">
        <v>-1.2661554803766e-5</v>
      </c>
      <c r="N30" s="5">
        <v>-9.6923345070337e-6</v>
      </c>
      <c r="O30" s="5">
        <v>2.928765136374e-7</v>
      </c>
      <c r="P30" s="5">
        <v>-1.2577980569068e-5</v>
      </c>
      <c r="Q30" s="5">
        <v>-8.9523421918779e-6</v>
      </c>
      <c r="R30" s="5">
        <v>-1.1693760897498e-5</v>
      </c>
      <c r="S30" s="5">
        <v>-8.4230768929558e-6</v>
      </c>
      <c r="T30" s="4" t="s">
        <v>60</v>
      </c>
      <c r="U30" s="5">
        <v>-1.4678400512927e-7</v>
      </c>
      <c r="V30" s="5">
        <v>-1.5329310752063e-6</v>
      </c>
      <c r="W30" s="5">
        <v>-7.5080487586687e-7</v>
      </c>
      <c r="X30" s="5">
        <v>6.1301139168366e-7</v>
      </c>
      <c r="Y30" s="5">
        <v>1.3872575900306e-6</v>
      </c>
      <c r="Z30" s="5">
        <v>-7.2580184897936e-7</v>
      </c>
      <c r="AA30" s="5">
        <v>1.5593356941413e-6</v>
      </c>
      <c r="AB30" s="4">
        <v>16255101.410734</v>
      </c>
      <c r="AC30" s="4">
        <v>5623722.883211</v>
      </c>
      <c r="AD30" s="4">
        <v>-0.0016549615689524</v>
      </c>
      <c r="AE30" s="4">
        <v>-0.0015749141602645</v>
      </c>
      <c r="AF30" s="4">
        <v>0.0042144404588204</v>
      </c>
      <c r="AG30" s="4">
        <v>-0.039698415596273</v>
      </c>
      <c r="AH30" s="4">
        <v>-0.041489066384912</v>
      </c>
      <c r="AI30" s="4">
        <v>469.88150116552</v>
      </c>
      <c r="AJ30" s="4">
        <v>506.80120011562</v>
      </c>
    </row>
    <row r="31" spans="1:36">
      <c r="A31" s="4">
        <v>44.234568182253</v>
      </c>
      <c r="B31" s="4">
        <v>0.0026984807677656</v>
      </c>
      <c r="C31" s="4">
        <v>0.0043799826370526</v>
      </c>
      <c r="D31" s="5">
        <v>1.9952555156637e-6</v>
      </c>
      <c r="E31" s="5">
        <v>7.716495439241e-7</v>
      </c>
      <c r="F31" s="5">
        <v>1.7286742027758e-6</v>
      </c>
      <c r="G31" s="5">
        <v>-1.0727898390077e-5</v>
      </c>
      <c r="H31" s="5">
        <v>-1.2063306227985e-5</v>
      </c>
      <c r="I31" s="5">
        <v>-7.6319274599676e-6</v>
      </c>
      <c r="J31" s="5">
        <v>-1.3626970420688e-5</v>
      </c>
      <c r="K31" s="5">
        <v>-7.6142965266492e-6</v>
      </c>
      <c r="L31" s="5">
        <v>-1.1933556855646e-5</v>
      </c>
      <c r="M31" s="5">
        <v>-1.2525042839128e-5</v>
      </c>
      <c r="N31" s="5">
        <v>-9.628441005841e-6</v>
      </c>
      <c r="O31" s="5">
        <v>2.7405634296145e-7</v>
      </c>
      <c r="P31" s="5">
        <v>-1.2431358504115e-5</v>
      </c>
      <c r="Q31" s="5">
        <v>-8.8302810565075e-6</v>
      </c>
      <c r="R31" s="5">
        <v>-1.1640623031613e-5</v>
      </c>
      <c r="S31" s="5">
        <v>-8.2947996153738e-6</v>
      </c>
      <c r="T31" s="4" t="s">
        <v>60</v>
      </c>
      <c r="U31" s="5">
        <v>-1.3479344419081e-7</v>
      </c>
      <c r="V31" s="5">
        <v>-1.538074818694e-6</v>
      </c>
      <c r="W31" s="5">
        <v>-7.7475918993e-7</v>
      </c>
      <c r="X31" s="5">
        <v>6.3662803655513e-7</v>
      </c>
      <c r="Y31" s="5">
        <v>1.3854230453573e-6</v>
      </c>
      <c r="Z31" s="5">
        <v>-7.4079141919505e-7</v>
      </c>
      <c r="AA31" s="5">
        <v>1.5324169874333e-6</v>
      </c>
      <c r="AB31" s="4">
        <v>16279628.014127</v>
      </c>
      <c r="AC31" s="4">
        <v>5779019.1903737</v>
      </c>
      <c r="AD31" s="4">
        <v>-0.0017548351452174</v>
      </c>
      <c r="AE31" s="4">
        <v>-0.0016706359763844</v>
      </c>
      <c r="AF31" s="4">
        <v>0.0044135647131223</v>
      </c>
      <c r="AG31" s="4">
        <v>-0.042888751639488</v>
      </c>
      <c r="AH31" s="4">
        <v>-0.044748819813144</v>
      </c>
      <c r="AI31" s="4">
        <v>471.6515603393</v>
      </c>
      <c r="AJ31" s="4">
        <v>509.82731609835</v>
      </c>
    </row>
    <row r="32" spans="1:36">
      <c r="A32" s="4">
        <v>46.234568182253</v>
      </c>
      <c r="B32" s="4">
        <v>0.0029112579528994</v>
      </c>
      <c r="C32" s="4">
        <v>0.0045930436157778</v>
      </c>
      <c r="D32" s="5">
        <v>1.9830184578593e-6</v>
      </c>
      <c r="E32" s="5">
        <v>7.1289345666924e-7</v>
      </c>
      <c r="F32" s="5">
        <v>1.742848773413e-6</v>
      </c>
      <c r="G32" s="5">
        <v>-1.063784309879e-5</v>
      </c>
      <c r="H32" s="5">
        <v>-1.1917479845736e-5</v>
      </c>
      <c r="I32" s="5">
        <v>-7.54198709752e-6</v>
      </c>
      <c r="J32" s="5">
        <v>-1.3437065998124e-5</v>
      </c>
      <c r="K32" s="5">
        <v>-7.4548711885933e-6</v>
      </c>
      <c r="L32" s="5">
        <v>-1.1880965737318e-5</v>
      </c>
      <c r="M32" s="5">
        <v>-1.2402989680717e-5</v>
      </c>
      <c r="N32" s="5">
        <v>-9.5677452332335e-6</v>
      </c>
      <c r="O32" s="5">
        <v>2.6202951735539e-7</v>
      </c>
      <c r="P32" s="5">
        <v>-1.2302063466058e-5</v>
      </c>
      <c r="Q32" s="5">
        <v>-8.711755418747e-6</v>
      </c>
      <c r="R32" s="5">
        <v>-1.1589627979572e-5</v>
      </c>
      <c r="S32" s="5">
        <v>-8.1792007451535e-6</v>
      </c>
      <c r="T32" s="4" t="s">
        <v>60</v>
      </c>
      <c r="U32" s="5">
        <v>-1.2681347393225e-7</v>
      </c>
      <c r="V32" s="5">
        <v>-1.5434574540807e-6</v>
      </c>
      <c r="W32" s="5">
        <v>-8.0115108158945e-7</v>
      </c>
      <c r="X32" s="5">
        <v>6.5987817851621e-7</v>
      </c>
      <c r="Y32" s="5">
        <v>1.3880172759517e-6</v>
      </c>
      <c r="Z32" s="5">
        <v>-7.5326542203233e-7</v>
      </c>
      <c r="AA32" s="5">
        <v>1.5080052427528e-6</v>
      </c>
      <c r="AB32" s="4">
        <v>16304413.503632</v>
      </c>
      <c r="AC32" s="4">
        <v>5935821.7100776</v>
      </c>
      <c r="AD32" s="4">
        <v>-0.0018547531770732</v>
      </c>
      <c r="AE32" s="4">
        <v>-0.0017665557617745</v>
      </c>
      <c r="AF32" s="4">
        <v>0.0046126485364673</v>
      </c>
      <c r="AG32" s="4">
        <v>-0.04583113495752</v>
      </c>
      <c r="AH32" s="4">
        <v>-0.047793854039806</v>
      </c>
      <c r="AI32" s="4">
        <v>473.28182511064</v>
      </c>
      <c r="AJ32" s="4">
        <v>512.63038116706</v>
      </c>
    </row>
    <row r="33" spans="1:36">
      <c r="A33" s="4">
        <v>48.234568182253</v>
      </c>
      <c r="B33" s="4">
        <v>0.0031238301086303</v>
      </c>
      <c r="C33" s="4">
        <v>0.0048061942798813</v>
      </c>
      <c r="D33" s="5">
        <v>1.968280560396e-6</v>
      </c>
      <c r="E33" s="5">
        <v>6.5853602605564e-7</v>
      </c>
      <c r="F33" s="5">
        <v>1.751583936892e-6</v>
      </c>
      <c r="G33" s="5">
        <v>-1.0554385864984e-5</v>
      </c>
      <c r="H33" s="5">
        <v>-1.1791523876123e-5</v>
      </c>
      <c r="I33" s="5">
        <v>-7.4632687230062e-6</v>
      </c>
      <c r="J33" s="5">
        <v>-1.3264427726183e-5</v>
      </c>
      <c r="K33" s="5">
        <v>-7.3148661275128e-6</v>
      </c>
      <c r="L33" s="5">
        <v>-1.1826467191167e-5</v>
      </c>
      <c r="M33" s="5">
        <v>-1.2294235458089e-5</v>
      </c>
      <c r="N33" s="5">
        <v>-9.5124770043123e-6</v>
      </c>
      <c r="O33" s="5">
        <v>2.5449414232879e-7</v>
      </c>
      <c r="P33" s="5">
        <v>-1.2190686021504e-5</v>
      </c>
      <c r="Q33" s="5">
        <v>-8.6001068973009e-6</v>
      </c>
      <c r="R33" s="5">
        <v>-1.1537829105647e-5</v>
      </c>
      <c r="S33" s="5">
        <v>-8.0736312461737e-6</v>
      </c>
      <c r="T33" s="4" t="s">
        <v>60</v>
      </c>
      <c r="U33" s="5">
        <v>-1.2089579221377e-7</v>
      </c>
      <c r="V33" s="5">
        <v>-1.5475755998525e-6</v>
      </c>
      <c r="W33" s="5">
        <v>-8.2743377200446e-7</v>
      </c>
      <c r="X33" s="5">
        <v>6.8018936658332e-7</v>
      </c>
      <c r="Y33" s="5">
        <v>1.392515185806e-6</v>
      </c>
      <c r="Z33" s="5">
        <v>-7.6024574461438e-7</v>
      </c>
      <c r="AA33" s="5">
        <v>1.4842253965005e-6</v>
      </c>
      <c r="AB33" s="4">
        <v>16329438.890853</v>
      </c>
      <c r="AC33" s="4">
        <v>6094008.4491193</v>
      </c>
      <c r="AD33" s="4">
        <v>-0.0019547127001997</v>
      </c>
      <c r="AE33" s="4">
        <v>-0.001862634825789</v>
      </c>
      <c r="AF33" s="4">
        <v>0.0048116919664008</v>
      </c>
      <c r="AG33" s="4">
        <v>-0.048899651131388</v>
      </c>
      <c r="AH33" s="4">
        <v>-0.050909990616675</v>
      </c>
      <c r="AI33" s="4">
        <v>474.79326450657</v>
      </c>
      <c r="AJ33" s="4">
        <v>515.23689849665</v>
      </c>
    </row>
    <row r="34" spans="1:36">
      <c r="A34" s="4">
        <v>50.234568182253</v>
      </c>
      <c r="B34" s="4">
        <v>0.0033362064105071</v>
      </c>
      <c r="C34" s="4">
        <v>0.0050194080802463</v>
      </c>
      <c r="D34" s="5">
        <v>1.9518905056847e-6</v>
      </c>
      <c r="E34" s="5">
        <v>6.0915792400322e-7</v>
      </c>
      <c r="F34" s="5">
        <v>1.7573722215287e-6</v>
      </c>
      <c r="G34" s="5">
        <v>-1.0478011401558e-5</v>
      </c>
      <c r="H34" s="5">
        <v>-1.1681015266382e-5</v>
      </c>
      <c r="I34" s="5">
        <v>-7.3917329532742e-6</v>
      </c>
      <c r="J34" s="5">
        <v>-1.3109937934849e-5</v>
      </c>
      <c r="K34" s="5">
        <v>-7.1904117345394e-6</v>
      </c>
      <c r="L34" s="5">
        <v>-1.1772680617468e-5</v>
      </c>
      <c r="M34" s="5">
        <v>-1.2199139210784e-5</v>
      </c>
      <c r="N34" s="5">
        <v>-9.4651524150622e-6</v>
      </c>
      <c r="O34" s="5">
        <v>2.4971188511096e-7</v>
      </c>
      <c r="P34" s="5">
        <v>-1.2094508489811e-5</v>
      </c>
      <c r="Q34" s="5">
        <v>-8.4950242884838e-6</v>
      </c>
      <c r="R34" s="5">
        <v>-1.1487673739993e-5</v>
      </c>
      <c r="S34" s="5">
        <v>-7.9772355916445e-6</v>
      </c>
      <c r="T34" s="4" t="s">
        <v>60</v>
      </c>
      <c r="U34" s="5">
        <v>-1.1607455859832e-7</v>
      </c>
      <c r="V34" s="5">
        <v>-1.5465615949781e-6</v>
      </c>
      <c r="W34" s="5">
        <v>-8.5360319676507e-7</v>
      </c>
      <c r="X34" s="5">
        <v>6.9719333991899e-7</v>
      </c>
      <c r="Y34" s="5">
        <v>1.3970026597216e-6</v>
      </c>
      <c r="Z34" s="5">
        <v>-7.6286123551472e-7</v>
      </c>
      <c r="AA34" s="5">
        <v>1.4609923706492e-6</v>
      </c>
      <c r="AB34" s="4">
        <v>16354687.595136</v>
      </c>
      <c r="AC34" s="4">
        <v>6253472.9689328</v>
      </c>
      <c r="AD34" s="4">
        <v>-0.0020547065729716</v>
      </c>
      <c r="AE34" s="4">
        <v>-0.0019588440606125</v>
      </c>
      <c r="AF34" s="4">
        <v>0.0050106950434683</v>
      </c>
      <c r="AG34" s="4">
        <v>-0.05198485636951</v>
      </c>
      <c r="AH34" s="4">
        <v>-0.054036007735134</v>
      </c>
      <c r="AI34" s="4">
        <v>476.20336473953</v>
      </c>
      <c r="AJ34" s="4">
        <v>517.66994877889</v>
      </c>
    </row>
    <row r="35" spans="1:36">
      <c r="A35" s="4">
        <v>52.234568182253</v>
      </c>
      <c r="B35" s="4">
        <v>0.0035484009452128</v>
      </c>
      <c r="C35" s="4">
        <v>0.0052326628539114</v>
      </c>
      <c r="D35" s="5">
        <v>1.9372543407989e-6</v>
      </c>
      <c r="E35" s="5">
        <v>5.6631075584149e-7</v>
      </c>
      <c r="F35" s="5">
        <v>1.7626996432236e-6</v>
      </c>
      <c r="G35" s="5">
        <v>-1.0409198352811e-5</v>
      </c>
      <c r="H35" s="5">
        <v>-1.1583802358758e-5</v>
      </c>
      <c r="I35" s="5">
        <v>-7.3274311012561e-6</v>
      </c>
      <c r="J35" s="5">
        <v>-1.296926160845e-5</v>
      </c>
      <c r="K35" s="5">
        <v>-7.0787342821821e-6</v>
      </c>
      <c r="L35" s="5">
        <v>-1.1719794770456e-5</v>
      </c>
      <c r="M35" s="5">
        <v>-1.2117114440137e-5</v>
      </c>
      <c r="N35" s="5">
        <v>-9.4250259149793e-6</v>
      </c>
      <c r="O35" s="5">
        <v>2.4781004335596e-7</v>
      </c>
      <c r="P35" s="5">
        <v>-1.200950596301e-5</v>
      </c>
      <c r="Q35" s="5">
        <v>-8.3984261469341e-6</v>
      </c>
      <c r="R35" s="5">
        <v>-1.1439035417818e-5</v>
      </c>
      <c r="S35" s="5">
        <v>-7.8905273236405e-6</v>
      </c>
      <c r="T35" s="4" t="s">
        <v>60</v>
      </c>
      <c r="U35" s="5">
        <v>-1.1092003147684e-7</v>
      </c>
      <c r="V35" s="5">
        <v>-1.5484658957349e-6</v>
      </c>
      <c r="W35" s="5">
        <v>-8.7860184070383e-7</v>
      </c>
      <c r="X35" s="5">
        <v>7.1108026516193e-7</v>
      </c>
      <c r="Y35" s="5">
        <v>1.4034774915672e-6</v>
      </c>
      <c r="Z35" s="5">
        <v>-7.6275494984194e-7</v>
      </c>
      <c r="AA35" s="5">
        <v>1.4367621943325e-6</v>
      </c>
      <c r="AB35" s="4">
        <v>16380144.549888</v>
      </c>
      <c r="AC35" s="4">
        <v>6414118.6533219</v>
      </c>
      <c r="AD35" s="4">
        <v>-0.0021547251022885</v>
      </c>
      <c r="AE35" s="4">
        <v>-0.0020551635056952</v>
      </c>
      <c r="AF35" s="4">
        <v>0.0052096577972663</v>
      </c>
      <c r="AG35" s="4">
        <v>-0.055140938731866</v>
      </c>
      <c r="AH35" s="4">
        <v>-0.057253529879548</v>
      </c>
      <c r="AI35" s="4">
        <v>477.52676844774</v>
      </c>
      <c r="AJ35" s="4">
        <v>519.95025143389</v>
      </c>
    </row>
    <row r="36" spans="1:36">
      <c r="A36" s="4">
        <v>54.234568182253</v>
      </c>
      <c r="B36" s="4">
        <v>0.0037604269220273</v>
      </c>
      <c r="C36" s="4">
        <v>0.0054459394939779</v>
      </c>
      <c r="D36" s="5">
        <v>1.9228327509877e-6</v>
      </c>
      <c r="E36" s="5">
        <v>5.3175248541059e-7</v>
      </c>
      <c r="F36" s="5">
        <v>1.7680540816145e-6</v>
      </c>
      <c r="G36" s="5">
        <v>-1.0345195709827e-5</v>
      </c>
      <c r="H36" s="5">
        <v>-1.1499058732617e-5</v>
      </c>
      <c r="I36" s="5">
        <v>-7.2690439977073e-6</v>
      </c>
      <c r="J36" s="5">
        <v>-1.2841535783122e-5</v>
      </c>
      <c r="K36" s="5">
        <v>-6.9806086199922e-6</v>
      </c>
      <c r="L36" s="5">
        <v>-1.1668823272962e-5</v>
      </c>
      <c r="M36" s="5">
        <v>-1.2047609182608e-5</v>
      </c>
      <c r="N36" s="5">
        <v>-9.3908343293232e-6</v>
      </c>
      <c r="O36" s="5">
        <v>2.4770939662465e-7</v>
      </c>
      <c r="P36" s="5">
        <v>-1.1936305776845e-5</v>
      </c>
      <c r="Q36" s="5">
        <v>-8.30992239769e-6</v>
      </c>
      <c r="R36" s="5">
        <v>-1.1396115716972e-5</v>
      </c>
      <c r="S36" s="5">
        <v>-7.8119924100684e-6</v>
      </c>
      <c r="T36" s="4" t="s">
        <v>60</v>
      </c>
      <c r="U36" s="5">
        <v>-1.0506225296529e-7</v>
      </c>
      <c r="V36" s="5">
        <v>-1.5494014915496e-6</v>
      </c>
      <c r="W36" s="5">
        <v>-9.021284153451e-7</v>
      </c>
      <c r="X36" s="5">
        <v>7.2148384645343e-7</v>
      </c>
      <c r="Y36" s="5">
        <v>1.4100735678841e-6</v>
      </c>
      <c r="Z36" s="5">
        <v>-7.6053481930363e-7</v>
      </c>
      <c r="AA36" s="5">
        <v>1.4136175324279e-6</v>
      </c>
      <c r="AB36" s="4">
        <v>16405795.377891</v>
      </c>
      <c r="AC36" s="4">
        <v>6575853.5029979</v>
      </c>
      <c r="AD36" s="4">
        <v>-0.0022547587752408</v>
      </c>
      <c r="AE36" s="4">
        <v>-0.0021515748645737</v>
      </c>
      <c r="AF36" s="4">
        <v>0.0054085802609528</v>
      </c>
      <c r="AG36" s="4">
        <v>-0.058328499820118</v>
      </c>
      <c r="AH36" s="4">
        <v>-0.060517342480624</v>
      </c>
      <c r="AI36" s="4">
        <v>478.77704611587</v>
      </c>
      <c r="AJ36" s="4">
        <v>522.09777493618</v>
      </c>
    </row>
    <row r="37" spans="1:36">
      <c r="A37" s="4">
        <v>56.234568182254</v>
      </c>
      <c r="B37" s="4">
        <v>0.0039723066042384</v>
      </c>
      <c r="C37" s="4">
        <v>0.0056592236620041</v>
      </c>
      <c r="D37" s="5">
        <v>1.9105665690417e-6</v>
      </c>
      <c r="E37" s="5">
        <v>5.0078880118754e-7</v>
      </c>
      <c r="F37" s="5">
        <v>1.7734305465005e-6</v>
      </c>
      <c r="G37" s="5">
        <v>-1.0287170820464e-5</v>
      </c>
      <c r="H37" s="5">
        <v>-1.1424795656879e-5</v>
      </c>
      <c r="I37" s="5">
        <v>-7.2172271827361e-6</v>
      </c>
      <c r="J37" s="5">
        <v>-1.2723479778729e-5</v>
      </c>
      <c r="K37" s="5">
        <v>-6.8941802720655e-6</v>
      </c>
      <c r="L37" s="5">
        <v>-1.1621280528241e-5</v>
      </c>
      <c r="M37" s="5">
        <v>-1.1984619310057e-5</v>
      </c>
      <c r="N37" s="5">
        <v>-9.3594541531931e-6</v>
      </c>
      <c r="O37" s="5">
        <v>2.4900183794645e-7</v>
      </c>
      <c r="P37" s="5">
        <v>-1.1869742708006e-5</v>
      </c>
      <c r="Q37" s="5">
        <v>-8.2313444962522e-6</v>
      </c>
      <c r="R37" s="5">
        <v>-1.1357650065212e-5</v>
      </c>
      <c r="S37" s="5">
        <v>-7.7405622057087e-6</v>
      </c>
      <c r="T37" s="4" t="s">
        <v>60</v>
      </c>
      <c r="U37" s="5">
        <v>-9.9208885893953e-8</v>
      </c>
      <c r="V37" s="5">
        <v>-1.550998521574e-6</v>
      </c>
      <c r="W37" s="5">
        <v>-9.2391366441096e-7</v>
      </c>
      <c r="X37" s="5">
        <v>7.2850915042692e-7</v>
      </c>
      <c r="Y37" s="5">
        <v>1.4169358924752e-6</v>
      </c>
      <c r="Z37" s="5">
        <v>-7.5628333245426e-7</v>
      </c>
      <c r="AA37" s="5">
        <v>1.3924864776557e-6</v>
      </c>
      <c r="AB37" s="4">
        <v>16431628.775473</v>
      </c>
      <c r="AC37" s="4">
        <v>6738605.1679091</v>
      </c>
      <c r="AD37" s="4">
        <v>-0.0023548026282382</v>
      </c>
      <c r="AE37" s="4">
        <v>-0.0022480630549304</v>
      </c>
      <c r="AF37" s="4">
        <v>0.0056074624616615</v>
      </c>
      <c r="AG37" s="4">
        <v>-0.061454347938291</v>
      </c>
      <c r="AH37" s="4">
        <v>-0.063648182347513</v>
      </c>
      <c r="AI37" s="4">
        <v>479.96377445805</v>
      </c>
      <c r="AJ37" s="4">
        <v>524.12773664303</v>
      </c>
    </row>
    <row r="38" spans="1:36">
      <c r="A38" s="4">
        <v>58.234568182254</v>
      </c>
      <c r="B38" s="4">
        <v>0.0041840528975711</v>
      </c>
      <c r="C38" s="4">
        <v>0.0058725043448788</v>
      </c>
      <c r="D38" s="5">
        <v>1.8992447719533e-6</v>
      </c>
      <c r="E38" s="5">
        <v>4.711168548372e-7</v>
      </c>
      <c r="F38" s="5">
        <v>1.7791237795251e-6</v>
      </c>
      <c r="G38" s="5">
        <v>-1.0233815721648e-5</v>
      </c>
      <c r="H38" s="5">
        <v>-1.1359117972591e-5</v>
      </c>
      <c r="I38" s="5">
        <v>-7.1706450204811e-6</v>
      </c>
      <c r="J38" s="5">
        <v>-1.2616222237727e-5</v>
      </c>
      <c r="K38" s="5">
        <v>-6.8192318885939e-6</v>
      </c>
      <c r="L38" s="5">
        <v>-1.1576905067368e-5</v>
      </c>
      <c r="M38" s="5">
        <v>-1.1926209148319e-5</v>
      </c>
      <c r="N38" s="5">
        <v>-9.3296693996036e-6</v>
      </c>
      <c r="O38" s="5">
        <v>2.5062414137273e-7</v>
      </c>
      <c r="P38" s="5">
        <v>-1.1808327504442e-5</v>
      </c>
      <c r="Q38" s="5">
        <v>-8.1621215987756e-6</v>
      </c>
      <c r="R38" s="5">
        <v>-1.1323109722409e-5</v>
      </c>
      <c r="S38" s="5">
        <v>-7.6765607813414e-6</v>
      </c>
      <c r="T38" s="4" t="s">
        <v>60</v>
      </c>
      <c r="U38" s="5">
        <v>-9.379377283576e-8</v>
      </c>
      <c r="V38" s="5">
        <v>-1.5529126767854e-6</v>
      </c>
      <c r="W38" s="5">
        <v>-9.4348866951213e-7</v>
      </c>
      <c r="X38" s="5">
        <v>7.3391041323353e-7</v>
      </c>
      <c r="Y38" s="5">
        <v>1.4241845896538e-6</v>
      </c>
      <c r="Z38" s="5">
        <v>-7.5086002386713e-7</v>
      </c>
      <c r="AA38" s="5">
        <v>1.373801718029e-6</v>
      </c>
      <c r="AB38" s="4">
        <v>16457634.881303</v>
      </c>
      <c r="AC38" s="4">
        <v>6902310.6139358</v>
      </c>
      <c r="AD38" s="4">
        <v>-0.0024548583184387</v>
      </c>
      <c r="AE38" s="4">
        <v>-0.0023446102464808</v>
      </c>
      <c r="AF38" s="4">
        <v>0.0058063044196622</v>
      </c>
      <c r="AG38" s="4">
        <v>-0.064637955346746</v>
      </c>
      <c r="AH38" s="4">
        <v>-0.066875936154162</v>
      </c>
      <c r="AI38" s="4">
        <v>481.09529061356</v>
      </c>
      <c r="AJ38" s="4">
        <v>526.0535930996</v>
      </c>
    </row>
    <row r="39" spans="1:36">
      <c r="A39" s="4">
        <v>60.234568182254</v>
      </c>
      <c r="B39" s="4">
        <v>0.0043956682859271</v>
      </c>
      <c r="C39" s="4">
        <v>0.0060857710975101</v>
      </c>
      <c r="D39" s="5">
        <v>1.8888680006988e-6</v>
      </c>
      <c r="E39" s="5">
        <v>4.4471348354707e-7</v>
      </c>
      <c r="F39" s="5">
        <v>1.7847227804805e-6</v>
      </c>
      <c r="G39" s="5">
        <v>-1.0184966454673e-5</v>
      </c>
      <c r="H39" s="5">
        <v>-1.1301237174144e-5</v>
      </c>
      <c r="I39" s="5">
        <v>-7.1285299490763e-6</v>
      </c>
      <c r="J39" s="5">
        <v>-1.2519912680726e-5</v>
      </c>
      <c r="K39" s="5">
        <v>-6.75163179773e-6</v>
      </c>
      <c r="L39" s="5">
        <v>-1.1535889297356e-5</v>
      </c>
      <c r="M39" s="5">
        <v>-1.1871492350849e-5</v>
      </c>
      <c r="N39" s="5">
        <v>-9.3013880054967e-6</v>
      </c>
      <c r="O39" s="5">
        <v>2.5264530189695e-7</v>
      </c>
      <c r="P39" s="5">
        <v>-1.175250492011e-5</v>
      </c>
      <c r="Q39" s="5">
        <v>-8.0944095771699e-6</v>
      </c>
      <c r="R39" s="5">
        <v>-1.1293690483857e-5</v>
      </c>
      <c r="S39" s="5">
        <v>-7.6195429056334e-6</v>
      </c>
      <c r="T39" s="4" t="s">
        <v>60</v>
      </c>
      <c r="U39" s="5">
        <v>-8.8954545395757e-8</v>
      </c>
      <c r="V39" s="5">
        <v>-1.5541326895822e-6</v>
      </c>
      <c r="W39" s="5">
        <v>-9.6067656837726e-7</v>
      </c>
      <c r="X39" s="5">
        <v>7.3766995876123e-7</v>
      </c>
      <c r="Y39" s="5">
        <v>1.4326785719736e-6</v>
      </c>
      <c r="Z39" s="5">
        <v>-7.4505441076385e-7</v>
      </c>
      <c r="AA39" s="5">
        <v>1.356081549795e-6</v>
      </c>
      <c r="AB39" s="4">
        <v>16483804.570824</v>
      </c>
      <c r="AC39" s="4">
        <v>7066911.6749703</v>
      </c>
      <c r="AD39" s="4">
        <v>-0.002554929859833</v>
      </c>
      <c r="AE39" s="4">
        <v>-0.0024411960763887</v>
      </c>
      <c r="AF39" s="4">
        <v>0.0060051061600774</v>
      </c>
      <c r="AG39" s="4">
        <v>-0.067822413034119</v>
      </c>
      <c r="AH39" s="4">
        <v>-0.070126087516729</v>
      </c>
      <c r="AI39" s="4">
        <v>482.1795335697</v>
      </c>
      <c r="AJ39" s="4">
        <v>527.88734403438</v>
      </c>
    </row>
    <row r="40" spans="1:36">
      <c r="A40" s="4">
        <v>62.234568182254</v>
      </c>
      <c r="B40" s="4">
        <v>0.0046071658172838</v>
      </c>
      <c r="C40" s="4">
        <v>0.0062990183343149</v>
      </c>
      <c r="D40" s="5">
        <v>1.879433375529e-6</v>
      </c>
      <c r="E40" s="5">
        <v>4.2038521360677e-7</v>
      </c>
      <c r="F40" s="5">
        <v>1.7895830362872e-6</v>
      </c>
      <c r="G40" s="5">
        <v>-1.0140460079509e-5</v>
      </c>
      <c r="H40" s="5">
        <v>-1.1251198718452e-5</v>
      </c>
      <c r="I40" s="5">
        <v>-7.090019570971e-6</v>
      </c>
      <c r="J40" s="5">
        <v>-1.2434187817832e-5</v>
      </c>
      <c r="K40" s="5">
        <v>-6.6912923652979e-6</v>
      </c>
      <c r="L40" s="5">
        <v>-1.1499536626024e-5</v>
      </c>
      <c r="M40" s="5">
        <v>-1.1820092840314e-5</v>
      </c>
      <c r="N40" s="5">
        <v>-9.2746584696666e-6</v>
      </c>
      <c r="O40" s="5">
        <v>2.5504095005539e-7</v>
      </c>
      <c r="P40" s="5">
        <v>-1.1704048933456e-5</v>
      </c>
      <c r="Q40" s="5">
        <v>-8.0362649562753e-6</v>
      </c>
      <c r="R40" s="5">
        <v>-1.1265733986216e-5</v>
      </c>
      <c r="S40" s="5">
        <v>-7.5689464365573e-6</v>
      </c>
      <c r="T40" s="4" t="s">
        <v>60</v>
      </c>
      <c r="U40" s="5">
        <v>-8.4372643473325e-8</v>
      </c>
      <c r="V40" s="5">
        <v>-1.5577161586848e-6</v>
      </c>
      <c r="W40" s="5">
        <v>-9.7556091983734e-7</v>
      </c>
      <c r="X40" s="5">
        <v>7.3906579404872e-7</v>
      </c>
      <c r="Y40" s="5">
        <v>1.4414105912404e-6</v>
      </c>
      <c r="Z40" s="5">
        <v>-7.3896881046057e-7</v>
      </c>
      <c r="AA40" s="5">
        <v>1.3382063760764e-6</v>
      </c>
      <c r="AB40" s="4">
        <v>16510130.951825</v>
      </c>
      <c r="AC40" s="4">
        <v>7232364.3773214</v>
      </c>
      <c r="AD40" s="4">
        <v>-0.0026550202440238</v>
      </c>
      <c r="AE40" s="4">
        <v>-0.002537806786914</v>
      </c>
      <c r="AF40" s="4">
        <v>0.0062038676984579</v>
      </c>
      <c r="AG40" s="4">
        <v>-0.071019517242256</v>
      </c>
      <c r="AH40" s="4">
        <v>-0.073319151839365</v>
      </c>
      <c r="AI40" s="4">
        <v>483.2217556045</v>
      </c>
      <c r="AJ40" s="4">
        <v>529.63775760132</v>
      </c>
    </row>
    <row r="41" spans="1:36">
      <c r="A41" s="4">
        <v>64.234568182254</v>
      </c>
      <c r="B41" s="4">
        <v>0.0048185549006843</v>
      </c>
      <c r="C41" s="4">
        <v>0.0065122403512575</v>
      </c>
      <c r="D41" s="5">
        <v>1.8707734086158e-6</v>
      </c>
      <c r="E41" s="5">
        <v>3.9802993718459e-7</v>
      </c>
      <c r="F41" s="5">
        <v>1.7941154713849e-6</v>
      </c>
      <c r="G41" s="5">
        <v>-1.0099175605018e-5</v>
      </c>
      <c r="H41" s="5">
        <v>-1.1206455416911e-5</v>
      </c>
      <c r="I41" s="5">
        <v>-7.0559694110839e-6</v>
      </c>
      <c r="J41" s="5">
        <v>-1.2357340575626e-5</v>
      </c>
      <c r="K41" s="5">
        <v>-6.637934252442e-6</v>
      </c>
      <c r="L41" s="5">
        <v>-1.1466377771468e-5</v>
      </c>
      <c r="M41" s="5">
        <v>-1.1773390160417e-5</v>
      </c>
      <c r="N41" s="5">
        <v>-9.2496778783763e-6</v>
      </c>
      <c r="O41" s="5">
        <v>2.582457078642e-7</v>
      </c>
      <c r="P41" s="5">
        <v>-1.1657821417783e-5</v>
      </c>
      <c r="Q41" s="5">
        <v>-7.9844816857626e-6</v>
      </c>
      <c r="R41" s="5">
        <v>-1.1239376550643e-5</v>
      </c>
      <c r="S41" s="5">
        <v>-7.5238862901687e-6</v>
      </c>
      <c r="T41" s="4" t="s">
        <v>60</v>
      </c>
      <c r="U41" s="5">
        <v>-7.8272219351557e-8</v>
      </c>
      <c r="V41" s="5">
        <v>-1.5639013339322e-6</v>
      </c>
      <c r="W41" s="5">
        <v>-9.8874993102335e-7</v>
      </c>
      <c r="X41" s="5">
        <v>7.3847270093831e-7</v>
      </c>
      <c r="Y41" s="5">
        <v>1.4502330548126e-6</v>
      </c>
      <c r="Z41" s="5">
        <v>-7.3245032853446e-7</v>
      </c>
      <c r="AA41" s="5">
        <v>1.3194552197645e-6</v>
      </c>
      <c r="AB41" s="4">
        <v>16536607.940757</v>
      </c>
      <c r="AC41" s="4">
        <v>7398629.9512559</v>
      </c>
      <c r="AD41" s="4">
        <v>-0.0027551300855072</v>
      </c>
      <c r="AE41" s="4">
        <v>-0.0026344333713599</v>
      </c>
      <c r="AF41" s="4">
        <v>0.0064025890487346</v>
      </c>
      <c r="AG41" s="4">
        <v>-0.074228078942225</v>
      </c>
      <c r="AH41" s="4">
        <v>-0.076565271925271</v>
      </c>
      <c r="AI41" s="4">
        <v>484.22623814736</v>
      </c>
      <c r="AJ41" s="4">
        <v>531.31252519089</v>
      </c>
    </row>
    <row r="42" spans="1:36">
      <c r="A42" s="4">
        <v>66.234568182254</v>
      </c>
      <c r="B42" s="4">
        <v>0.0050298383900848</v>
      </c>
      <c r="C42" s="4">
        <v>0.0067254322979667</v>
      </c>
      <c r="D42" s="5">
        <v>1.8636596728859e-6</v>
      </c>
      <c r="E42" s="5">
        <v>3.7818960727273e-7</v>
      </c>
      <c r="F42" s="5">
        <v>1.7982926231141e-6</v>
      </c>
      <c r="G42" s="5">
        <v>-1.0061254894607e-5</v>
      </c>
      <c r="H42" s="5">
        <v>-1.1166800913003e-5</v>
      </c>
      <c r="I42" s="5">
        <v>-7.026095846405e-6</v>
      </c>
      <c r="J42" s="5">
        <v>-1.2288090766221e-5</v>
      </c>
      <c r="K42" s="5">
        <v>-6.5907910044479e-6</v>
      </c>
      <c r="L42" s="5">
        <v>-1.143622751174e-5</v>
      </c>
      <c r="M42" s="5">
        <v>-1.1729715958644e-5</v>
      </c>
      <c r="N42" s="5">
        <v>-9.2267496741349e-6</v>
      </c>
      <c r="O42" s="5">
        <v>2.6305090224475e-7</v>
      </c>
      <c r="P42" s="5">
        <v>-1.1614513901508e-5</v>
      </c>
      <c r="Q42" s="5">
        <v>-7.9333157077798e-6</v>
      </c>
      <c r="R42" s="5">
        <v>-1.1216100865092e-5</v>
      </c>
      <c r="S42" s="5">
        <v>-7.4829050638066e-6</v>
      </c>
      <c r="T42" s="4" t="s">
        <v>60</v>
      </c>
      <c r="U42" s="5">
        <v>-7.3311191783169e-8</v>
      </c>
      <c r="V42" s="5">
        <v>-1.5686612201413e-6</v>
      </c>
      <c r="W42" s="5">
        <v>-1.0004114739133e-6</v>
      </c>
      <c r="X42" s="5">
        <v>7.3700780348303e-7</v>
      </c>
      <c r="Y42" s="5">
        <v>1.4593387587815e-6</v>
      </c>
      <c r="Z42" s="5">
        <v>-7.2523215416493e-7</v>
      </c>
      <c r="AA42" s="5">
        <v>1.3006448977137e-6</v>
      </c>
      <c r="AB42" s="4">
        <v>16563229.230861</v>
      </c>
      <c r="AC42" s="4">
        <v>7565668.3511232</v>
      </c>
      <c r="AD42" s="4">
        <v>-0.0028552571089251</v>
      </c>
      <c r="AE42" s="4">
        <v>-0.0027310681912789</v>
      </c>
      <c r="AF42" s="4">
        <v>0.006601270223645</v>
      </c>
      <c r="AG42" s="4">
        <v>-0.077429722256291</v>
      </c>
      <c r="AH42" s="4">
        <v>-0.079820367224597</v>
      </c>
      <c r="AI42" s="4">
        <v>485.19785672184</v>
      </c>
      <c r="AJ42" s="4">
        <v>532.91943649651</v>
      </c>
    </row>
    <row r="43" spans="1:36">
      <c r="A43" s="4">
        <v>68.234568182254</v>
      </c>
      <c r="B43" s="4">
        <v>0.0052410273138811</v>
      </c>
      <c r="C43" s="4">
        <v>0.0069385918300395</v>
      </c>
      <c r="D43" s="5">
        <v>1.8580254286402e-6</v>
      </c>
      <c r="E43" s="5">
        <v>3.5867222466965e-7</v>
      </c>
      <c r="F43" s="5">
        <v>1.8020809353719e-6</v>
      </c>
      <c r="G43" s="5">
        <v>-1.0026614358966e-5</v>
      </c>
      <c r="H43" s="5">
        <v>-1.1131708735051e-5</v>
      </c>
      <c r="I43" s="5">
        <v>-6.9969366733e-6</v>
      </c>
      <c r="J43" s="5">
        <v>-1.2224603425558e-5</v>
      </c>
      <c r="K43" s="5">
        <v>-6.5479764038547e-6</v>
      </c>
      <c r="L43" s="5">
        <v>-1.1408972786301e-5</v>
      </c>
      <c r="M43" s="5">
        <v>-1.1690373581882e-5</v>
      </c>
      <c r="N43" s="5">
        <v>-9.2060200493428e-6</v>
      </c>
      <c r="O43" s="5">
        <v>2.6888867647343e-7</v>
      </c>
      <c r="P43" s="5">
        <v>-1.1575798019493e-5</v>
      </c>
      <c r="Q43" s="5">
        <v>-7.8887102817378e-6</v>
      </c>
      <c r="R43" s="5">
        <v>-1.1193427395801e-5</v>
      </c>
      <c r="S43" s="5">
        <v>-7.4452590979341e-6</v>
      </c>
      <c r="T43" s="4" t="s">
        <v>60</v>
      </c>
      <c r="U43" s="5">
        <v>-6.9549215414787e-8</v>
      </c>
      <c r="V43" s="5">
        <v>-1.5750984822277e-6</v>
      </c>
      <c r="W43" s="5">
        <v>-1.0111719483239e-6</v>
      </c>
      <c r="X43" s="5">
        <v>7.3494407658765e-7</v>
      </c>
      <c r="Y43" s="5">
        <v>1.4680210359263e-6</v>
      </c>
      <c r="Z43" s="5">
        <v>-7.1706962812129e-7</v>
      </c>
      <c r="AA43" s="5">
        <v>1.2829132202919e-6</v>
      </c>
      <c r="AB43" s="4">
        <v>16589990.132738</v>
      </c>
      <c r="AC43" s="4">
        <v>7733449.7726152</v>
      </c>
      <c r="AD43" s="4">
        <v>-0.0029554012062796</v>
      </c>
      <c r="AE43" s="4">
        <v>-0.0028277055584518</v>
      </c>
      <c r="AF43" s="4">
        <v>0.0067999112332007</v>
      </c>
      <c r="AG43" s="4">
        <v>-0.080673081212183</v>
      </c>
      <c r="AH43" s="4">
        <v>-0.08306560140163</v>
      </c>
      <c r="AI43" s="4">
        <v>486.13950391532</v>
      </c>
      <c r="AJ43" s="4">
        <v>534.46410399965</v>
      </c>
    </row>
    <row r="44" spans="1:36">
      <c r="A44" s="4">
        <v>70.234568182254</v>
      </c>
      <c r="B44" s="4">
        <v>0.00545212673529</v>
      </c>
      <c r="C44" s="4">
        <v>0.0071517161553488</v>
      </c>
      <c r="D44" s="5">
        <v>1.8529910930349e-6</v>
      </c>
      <c r="E44" s="5">
        <v>3.4033284004547e-7</v>
      </c>
      <c r="F44" s="5">
        <v>1.8059054138577e-6</v>
      </c>
      <c r="G44" s="5">
        <v>-9.9960272223857e-6</v>
      </c>
      <c r="H44" s="5">
        <v>-1.1100229322537e-5</v>
      </c>
      <c r="I44" s="5">
        <v>-6.9698130738986e-6</v>
      </c>
      <c r="J44" s="5">
        <v>-1.2166720139187e-5</v>
      </c>
      <c r="K44" s="5">
        <v>-6.5117980554822e-6</v>
      </c>
      <c r="L44" s="5">
        <v>-1.1384063289282e-5</v>
      </c>
      <c r="M44" s="5">
        <v>-1.1654151534618e-5</v>
      </c>
      <c r="N44" s="5">
        <v>-9.1869932367706e-6</v>
      </c>
      <c r="O44" s="5">
        <v>2.7586121358573e-7</v>
      </c>
      <c r="P44" s="5">
        <v>-1.1540826173524e-5</v>
      </c>
      <c r="Q44" s="5">
        <v>-7.8473711012887e-6</v>
      </c>
      <c r="R44" s="5">
        <v>-1.1173434750002e-5</v>
      </c>
      <c r="S44" s="5">
        <v>-7.4104139660611e-6</v>
      </c>
      <c r="T44" s="4" t="s">
        <v>60</v>
      </c>
      <c r="U44" s="5">
        <v>-6.6474891668718e-8</v>
      </c>
      <c r="V44" s="5">
        <v>-1.5801908976099e-6</v>
      </c>
      <c r="W44" s="5">
        <v>-1.0216724264903e-6</v>
      </c>
      <c r="X44" s="5">
        <v>7.3263350319571e-7</v>
      </c>
      <c r="Y44" s="5">
        <v>1.476121814057e-6</v>
      </c>
      <c r="Z44" s="5">
        <v>-7.0821635500672e-7</v>
      </c>
      <c r="AA44" s="5">
        <v>1.2664085808147e-6</v>
      </c>
      <c r="AB44" s="4">
        <v>16616885.853573</v>
      </c>
      <c r="AC44" s="4">
        <v>7901943.8366429</v>
      </c>
      <c r="AD44" s="4">
        <v>-0.0030555583701429</v>
      </c>
      <c r="AE44" s="4">
        <v>-0.0029243428271878</v>
      </c>
      <c r="AF44" s="4">
        <v>0.006998512095144</v>
      </c>
      <c r="AG44" s="4">
        <v>-0.083913537298114</v>
      </c>
      <c r="AH44" s="4">
        <v>-0.086330688987145</v>
      </c>
      <c r="AI44" s="4">
        <v>487.05449006382</v>
      </c>
      <c r="AJ44" s="4">
        <v>535.95229105891</v>
      </c>
    </row>
    <row r="45" spans="1:36">
      <c r="A45" s="4">
        <v>72.234568182254</v>
      </c>
      <c r="B45" s="4">
        <v>0.0056631408023592</v>
      </c>
      <c r="C45" s="4">
        <v>0.0073648027134258</v>
      </c>
      <c r="D45" s="5">
        <v>1.8493419345205e-6</v>
      </c>
      <c r="E45" s="5">
        <v>3.2211573045012e-7</v>
      </c>
      <c r="F45" s="5">
        <v>1.810123192784e-6</v>
      </c>
      <c r="G45" s="5">
        <v>-9.9681661095637e-6</v>
      </c>
      <c r="H45" s="5">
        <v>-1.1071223630386e-5</v>
      </c>
      <c r="I45" s="5">
        <v>-6.9450145121924e-6</v>
      </c>
      <c r="J45" s="5">
        <v>-1.2113353103683e-5</v>
      </c>
      <c r="K45" s="5">
        <v>-6.4786912713921e-6</v>
      </c>
      <c r="L45" s="5">
        <v>-1.1361307088648e-5</v>
      </c>
      <c r="M45" s="5">
        <v>-1.162111251611e-5</v>
      </c>
      <c r="N45" s="5">
        <v>-9.1697805417783e-6</v>
      </c>
      <c r="O45" s="5">
        <v>2.8390096461451e-7</v>
      </c>
      <c r="P45" s="5">
        <v>-1.1509237712975e-5</v>
      </c>
      <c r="Q45" s="5">
        <v>-7.8110271429402e-6</v>
      </c>
      <c r="R45" s="5">
        <v>-1.1153538980818e-5</v>
      </c>
      <c r="S45" s="5">
        <v>-7.3784843656836e-6</v>
      </c>
      <c r="T45" s="4" t="s">
        <v>60</v>
      </c>
      <c r="U45" s="5">
        <v>-6.4396449199552e-8</v>
      </c>
      <c r="V45" s="5">
        <v>-1.5863345289938e-6</v>
      </c>
      <c r="W45" s="5">
        <v>-1.0316890369882e-6</v>
      </c>
      <c r="X45" s="5">
        <v>7.3040346634759e-7</v>
      </c>
      <c r="Y45" s="5">
        <v>1.4834657436413e-6</v>
      </c>
      <c r="Z45" s="5">
        <v>-6.9861928377026e-7</v>
      </c>
      <c r="AA45" s="5">
        <v>1.2509145017461e-6</v>
      </c>
      <c r="AB45" s="4">
        <v>16643912.080168</v>
      </c>
      <c r="AC45" s="4">
        <v>8071123.2515938</v>
      </c>
      <c r="AD45" s="4">
        <v>-0.003155726488271</v>
      </c>
      <c r="AE45" s="4">
        <v>-0.0030209764051613</v>
      </c>
      <c r="AF45" s="4">
        <v>0.0071970728281181</v>
      </c>
      <c r="AG45" s="4">
        <v>-0.087143711352417</v>
      </c>
      <c r="AH45" s="4">
        <v>-0.08961730199427</v>
      </c>
      <c r="AI45" s="4">
        <v>487.94566956384</v>
      </c>
      <c r="AJ45" s="4">
        <v>537.38921312099</v>
      </c>
    </row>
    <row r="46" spans="1:36">
      <c r="A46" s="4">
        <v>74.234568182254</v>
      </c>
      <c r="B46" s="4">
        <v>0.0058740755039032</v>
      </c>
      <c r="C46" s="4">
        <v>0.0075778495908494</v>
      </c>
      <c r="D46" s="5">
        <v>1.845803904827e-6</v>
      </c>
      <c r="E46" s="5">
        <v>3.0504430529117e-7</v>
      </c>
      <c r="F46" s="5">
        <v>1.8127902794164e-6</v>
      </c>
      <c r="G46" s="5">
        <v>-9.9428463864679e-6</v>
      </c>
      <c r="H46" s="5">
        <v>-1.1044582944067e-5</v>
      </c>
      <c r="I46" s="5">
        <v>-6.9223120233418e-6</v>
      </c>
      <c r="J46" s="5">
        <v>-1.2064465068964e-5</v>
      </c>
      <c r="K46" s="5">
        <v>-6.4490858630459e-6</v>
      </c>
      <c r="L46" s="5">
        <v>-1.1339936638431e-5</v>
      </c>
      <c r="M46" s="5">
        <v>-1.1589358669103e-5</v>
      </c>
      <c r="N46" s="5">
        <v>-9.1538449942397e-6</v>
      </c>
      <c r="O46" s="5">
        <v>2.9285972740329e-7</v>
      </c>
      <c r="P46" s="5">
        <v>-1.1480717931393e-5</v>
      </c>
      <c r="Q46" s="5">
        <v>-7.777070448158e-6</v>
      </c>
      <c r="R46" s="5">
        <v>-1.1135126835389e-5</v>
      </c>
      <c r="S46" s="5">
        <v>-7.3494378612155e-6</v>
      </c>
      <c r="T46" s="4" t="s">
        <v>60</v>
      </c>
      <c r="U46" s="5">
        <v>-6.3128304866593e-8</v>
      </c>
      <c r="V46" s="5">
        <v>-1.5913566015944e-6</v>
      </c>
      <c r="W46" s="5">
        <v>-1.0414235242311e-6</v>
      </c>
      <c r="X46" s="5">
        <v>7.2854569462824e-7</v>
      </c>
      <c r="Y46" s="5">
        <v>1.4909130414041e-6</v>
      </c>
      <c r="Z46" s="5">
        <v>-6.8844092001799e-7</v>
      </c>
      <c r="AA46" s="5">
        <v>1.2360422931653e-6</v>
      </c>
      <c r="AB46" s="4">
        <v>16671065.133148</v>
      </c>
      <c r="AC46" s="4">
        <v>8240964.7566305</v>
      </c>
      <c r="AD46" s="4">
        <v>-0.0032559041618056</v>
      </c>
      <c r="AE46" s="4">
        <v>-0.0031176033588031</v>
      </c>
      <c r="AF46" s="4">
        <v>0.007395593447803</v>
      </c>
      <c r="AG46" s="4">
        <v>-0.090418327410764</v>
      </c>
      <c r="AH46" s="4">
        <v>-0.092891308956594</v>
      </c>
      <c r="AI46" s="4">
        <v>488.81522545674</v>
      </c>
      <c r="AJ46" s="4">
        <v>538.77912933722</v>
      </c>
    </row>
    <row r="47" spans="1:36">
      <c r="A47" s="4">
        <v>76.234568182254</v>
      </c>
      <c r="B47" s="4">
        <v>0.0060849270088293</v>
      </c>
      <c r="C47" s="4">
        <v>0.0077908539754105</v>
      </c>
      <c r="D47" s="5">
        <v>1.8438309099277e-6</v>
      </c>
      <c r="E47" s="5">
        <v>2.8931788629237e-7</v>
      </c>
      <c r="F47" s="5">
        <v>1.815205869142e-6</v>
      </c>
      <c r="G47" s="5">
        <v>-9.9203049865586e-6</v>
      </c>
      <c r="H47" s="5">
        <v>-1.1020360470916e-5</v>
      </c>
      <c r="I47" s="5">
        <v>-6.9017323340058e-6</v>
      </c>
      <c r="J47" s="5">
        <v>-1.201908426273e-5</v>
      </c>
      <c r="K47" s="5">
        <v>-6.4212209698309e-6</v>
      </c>
      <c r="L47" s="5">
        <v>-1.1320866603197e-5</v>
      </c>
      <c r="M47" s="5">
        <v>-1.156062668313e-5</v>
      </c>
      <c r="N47" s="5">
        <v>-9.1393207172122e-6</v>
      </c>
      <c r="O47" s="5">
        <v>3.0193677990612e-7</v>
      </c>
      <c r="P47" s="5">
        <v>-1.1454818548111e-5</v>
      </c>
      <c r="Q47" s="5">
        <v>-7.7422726434565e-6</v>
      </c>
      <c r="R47" s="5">
        <v>-1.1119056028953e-5</v>
      </c>
      <c r="S47" s="5">
        <v>-7.3231672701187e-6</v>
      </c>
      <c r="T47" s="4" t="s">
        <v>60</v>
      </c>
      <c r="U47" s="5">
        <v>-6.2341806333755e-8</v>
      </c>
      <c r="V47" s="5">
        <v>-1.5952554514702e-6</v>
      </c>
      <c r="W47" s="5">
        <v>-1.0507634871582e-6</v>
      </c>
      <c r="X47" s="5">
        <v>7.2913017465782e-7</v>
      </c>
      <c r="Y47" s="5">
        <v>1.5027217768931e-6</v>
      </c>
      <c r="Z47" s="5">
        <v>-6.7750534802366e-7</v>
      </c>
      <c r="AA47" s="5">
        <v>1.2209840688545e-6</v>
      </c>
      <c r="AB47" s="4">
        <v>16698340.711441</v>
      </c>
      <c r="AC47" s="4">
        <v>8411441.2788876</v>
      </c>
      <c r="AD47" s="4">
        <v>-0.0033560886836937</v>
      </c>
      <c r="AE47" s="4">
        <v>-0.0032142198255904</v>
      </c>
      <c r="AF47" s="4">
        <v>0.0075940739805651</v>
      </c>
      <c r="AG47" s="4">
        <v>-0.093671319988963</v>
      </c>
      <c r="AH47" s="4">
        <v>-0.096194250259429</v>
      </c>
      <c r="AI47" s="4">
        <v>489.66642746619</v>
      </c>
      <c r="AJ47" s="4">
        <v>540.12728494128</v>
      </c>
    </row>
    <row r="48" spans="1:36">
      <c r="A48" s="4">
        <v>78.234568182254</v>
      </c>
      <c r="B48" s="4">
        <v>0.0062957118155321</v>
      </c>
      <c r="C48" s="4">
        <v>0.008003817558645</v>
      </c>
      <c r="D48" s="5">
        <v>1.8407939517836e-6</v>
      </c>
      <c r="E48" s="5">
        <v>2.7312964945857e-7</v>
      </c>
      <c r="F48" s="5">
        <v>1.8167383015213e-6</v>
      </c>
      <c r="G48" s="5">
        <v>-9.8992489649463e-6</v>
      </c>
      <c r="H48" s="5">
        <v>-1.0998067100057e-5</v>
      </c>
      <c r="I48" s="5">
        <v>-6.883663276273e-6</v>
      </c>
      <c r="J48" s="5">
        <v>-1.1978506149692e-5</v>
      </c>
      <c r="K48" s="5">
        <v>-6.3970416817719e-6</v>
      </c>
      <c r="L48" s="5">
        <v>-1.1301873561355e-5</v>
      </c>
      <c r="M48" s="5">
        <v>-1.1534110430255e-5</v>
      </c>
      <c r="N48" s="5">
        <v>-9.1260831931009e-6</v>
      </c>
      <c r="O48" s="5">
        <v>3.1207816390287e-7</v>
      </c>
      <c r="P48" s="5">
        <v>-1.1431343220574e-5</v>
      </c>
      <c r="Q48" s="5">
        <v>-7.7137293910303e-6</v>
      </c>
      <c r="R48" s="5">
        <v>-1.1102238160593e-5</v>
      </c>
      <c r="S48" s="5">
        <v>-7.3006877393968e-6</v>
      </c>
      <c r="T48" s="4" t="s">
        <v>60</v>
      </c>
      <c r="U48" s="5">
        <v>-6.1921924066792e-8</v>
      </c>
      <c r="V48" s="5">
        <v>-1.6007640646681e-6</v>
      </c>
      <c r="W48" s="5">
        <v>-1.0590661532025e-6</v>
      </c>
      <c r="X48" s="5">
        <v>7.2824839396788e-7</v>
      </c>
      <c r="Y48" s="5">
        <v>1.5107120124936e-6</v>
      </c>
      <c r="Z48" s="5">
        <v>-6.6644636477244e-7</v>
      </c>
      <c r="AA48" s="5">
        <v>1.2073023323378e-6</v>
      </c>
      <c r="AB48" s="4">
        <v>16725737.213306</v>
      </c>
      <c r="AC48" s="4">
        <v>8582542.6521875</v>
      </c>
      <c r="AD48" s="4">
        <v>-0.0034562812316252</v>
      </c>
      <c r="AE48" s="4">
        <v>-0.0033108252480466</v>
      </c>
      <c r="AF48" s="4">
        <v>0.0077925144396531</v>
      </c>
      <c r="AG48" s="4">
        <v>-0.096967079914974</v>
      </c>
      <c r="AH48" s="4">
        <v>-0.099493369607153</v>
      </c>
      <c r="AI48" s="4">
        <v>490.49901005635</v>
      </c>
      <c r="AJ48" s="4">
        <v>541.43503872665</v>
      </c>
    </row>
    <row r="49" spans="1:36">
      <c r="A49" s="4">
        <v>80.234568182254</v>
      </c>
      <c r="B49" s="4">
        <v>0.006506430055534</v>
      </c>
      <c r="C49" s="4">
        <v>0.0082167390180583</v>
      </c>
      <c r="D49" s="5">
        <v>1.8375942009934e-6</v>
      </c>
      <c r="E49" s="5">
        <v>2.5765076829134e-7</v>
      </c>
      <c r="F49" s="5">
        <v>1.8179370123151e-6</v>
      </c>
      <c r="G49" s="5">
        <v>-9.8799322701904e-6</v>
      </c>
      <c r="H49" s="5">
        <v>-1.0977781909669e-5</v>
      </c>
      <c r="I49" s="5">
        <v>-6.8675514234305e-6</v>
      </c>
      <c r="J49" s="5">
        <v>-1.1941494438854e-5</v>
      </c>
      <c r="K49" s="5">
        <v>-6.3758471127041e-6</v>
      </c>
      <c r="L49" s="5">
        <v>-1.1283741797822e-5</v>
      </c>
      <c r="M49" s="5">
        <v>-1.1510053507406e-5</v>
      </c>
      <c r="N49" s="5">
        <v>-9.1142141273943e-6</v>
      </c>
      <c r="O49" s="5">
        <v>3.2236721895367e-7</v>
      </c>
      <c r="P49" s="5">
        <v>-1.1409795564806e-5</v>
      </c>
      <c r="Q49" s="5">
        <v>-7.6876254448088e-6</v>
      </c>
      <c r="R49" s="5">
        <v>-1.1087605630466e-5</v>
      </c>
      <c r="S49" s="5">
        <v>-7.2801750001671e-6</v>
      </c>
      <c r="T49" s="4" t="s">
        <v>60</v>
      </c>
      <c r="U49" s="5">
        <v>-6.1699888566971e-8</v>
      </c>
      <c r="V49" s="5">
        <v>-1.6047697848239e-6</v>
      </c>
      <c r="W49" s="5">
        <v>-1.0667607889772e-6</v>
      </c>
      <c r="X49" s="5">
        <v>7.2690021301568e-7</v>
      </c>
      <c r="Y49" s="5">
        <v>1.5177031132052e-6</v>
      </c>
      <c r="Z49" s="5">
        <v>-6.5519109606064e-7</v>
      </c>
      <c r="AA49" s="5">
        <v>1.1936603273959e-6</v>
      </c>
      <c r="AB49" s="4">
        <v>16753251.457372</v>
      </c>
      <c r="AC49" s="4">
        <v>8754248.8780128</v>
      </c>
      <c r="AD49" s="4">
        <v>-0.0035564798997243</v>
      </c>
      <c r="AE49" s="4">
        <v>-0.0034074173923109</v>
      </c>
      <c r="AF49" s="4">
        <v>0.0079909148457374</v>
      </c>
      <c r="AG49" s="4">
        <v>-0.10025129014779</v>
      </c>
      <c r="AH49" s="4">
        <v>-0.10280239945232</v>
      </c>
      <c r="AI49" s="4">
        <v>491.31502123982</v>
      </c>
      <c r="AJ49" s="4">
        <v>542.70604294843</v>
      </c>
    </row>
    <row r="50" spans="1:36">
      <c r="A50" s="4">
        <v>82.234568182254</v>
      </c>
      <c r="B50" s="4">
        <v>0.0067170823875463</v>
      </c>
      <c r="C50" s="4">
        <v>0.0084296176251718</v>
      </c>
      <c r="D50" s="5">
        <v>1.8342528121341e-6</v>
      </c>
      <c r="E50" s="5">
        <v>2.4318018259749e-7</v>
      </c>
      <c r="F50" s="5">
        <v>1.8188306779435e-6</v>
      </c>
      <c r="G50" s="5">
        <v>-9.8621136852169e-6</v>
      </c>
      <c r="H50" s="5">
        <v>-1.0959593411723e-5</v>
      </c>
      <c r="I50" s="5">
        <v>-6.8528917194127e-6</v>
      </c>
      <c r="J50" s="5">
        <v>-1.1907767268317e-5</v>
      </c>
      <c r="K50" s="5">
        <v>-6.3569247956746e-6</v>
      </c>
      <c r="L50" s="5">
        <v>-1.1266592239017e-5</v>
      </c>
      <c r="M50" s="5">
        <v>-1.1488324254836e-5</v>
      </c>
      <c r="N50" s="5">
        <v>-9.1036318147599e-6</v>
      </c>
      <c r="O50" s="5">
        <v>3.3226219784834e-7</v>
      </c>
      <c r="P50" s="5">
        <v>-1.1390078696302e-5</v>
      </c>
      <c r="Q50" s="5">
        <v>-7.6617924979501e-6</v>
      </c>
      <c r="R50" s="5">
        <v>-1.1074635907058e-5</v>
      </c>
      <c r="S50" s="5">
        <v>-7.2609367154794e-6</v>
      </c>
      <c r="T50" s="4" t="s">
        <v>60</v>
      </c>
      <c r="U50" s="5">
        <v>-6.1456993178897e-8</v>
      </c>
      <c r="V50" s="5">
        <v>-1.608071626562e-6</v>
      </c>
      <c r="W50" s="5">
        <v>-1.0740418933645e-6</v>
      </c>
      <c r="X50" s="5">
        <v>7.2569173469237e-7</v>
      </c>
      <c r="Y50" s="5">
        <v>1.5242934216465e-6</v>
      </c>
      <c r="Z50" s="5">
        <v>-6.4378700505034e-7</v>
      </c>
      <c r="AA50" s="5">
        <v>1.1799268518791e-6</v>
      </c>
      <c r="AB50" s="4">
        <v>16780880.612017</v>
      </c>
      <c r="AC50" s="4">
        <v>8926542.1974788</v>
      </c>
      <c r="AD50" s="4">
        <v>-0.0036566832608769</v>
      </c>
      <c r="AE50" s="4">
        <v>-0.0035039945327306</v>
      </c>
      <c r="AF50" s="4">
        <v>0.0081892752180841</v>
      </c>
      <c r="AG50" s="4">
        <v>-0.10356483250404</v>
      </c>
      <c r="AH50" s="4">
        <v>-0.10613773484917</v>
      </c>
      <c r="AI50" s="4">
        <v>492.11611793547</v>
      </c>
      <c r="AJ50" s="4">
        <v>543.94338674107</v>
      </c>
    </row>
    <row r="51" spans="1:36">
      <c r="A51" s="4">
        <v>84.234568182254</v>
      </c>
      <c r="B51" s="4">
        <v>0.0069276725402034</v>
      </c>
      <c r="C51" s="4">
        <v>0.0086424534168424</v>
      </c>
      <c r="D51" s="5">
        <v>1.8307881075806e-6</v>
      </c>
      <c r="E51" s="5">
        <v>2.2931207827354e-7</v>
      </c>
      <c r="F51" s="5">
        <v>1.8193792604358e-6</v>
      </c>
      <c r="G51" s="5">
        <v>-9.8455278515492e-6</v>
      </c>
      <c r="H51" s="5">
        <v>-1.0943396978124e-5</v>
      </c>
      <c r="I51" s="5">
        <v>-6.8395673034843e-6</v>
      </c>
      <c r="J51" s="5">
        <v>-1.1876615248639e-5</v>
      </c>
      <c r="K51" s="5">
        <v>-6.3401876740496e-6</v>
      </c>
      <c r="L51" s="5">
        <v>-1.1250308845008e-5</v>
      </c>
      <c r="M51" s="5">
        <v>-1.1468771597469e-5</v>
      </c>
      <c r="N51" s="5">
        <v>-9.094306155824e-6</v>
      </c>
      <c r="O51" s="5">
        <v>3.4182840329147e-7</v>
      </c>
      <c r="P51" s="5">
        <v>-1.1372284373222e-5</v>
      </c>
      <c r="Q51" s="5">
        <v>-7.6394618749126e-6</v>
      </c>
      <c r="R51" s="5">
        <v>-1.10624701127e-5</v>
      </c>
      <c r="S51" s="5">
        <v>-7.2434593742683e-6</v>
      </c>
      <c r="T51" s="4" t="s">
        <v>60</v>
      </c>
      <c r="U51" s="5">
        <v>-6.1111625285871e-8</v>
      </c>
      <c r="V51" s="5">
        <v>-1.611923128181e-6</v>
      </c>
      <c r="W51" s="5">
        <v>-1.0809660905708e-6</v>
      </c>
      <c r="X51" s="5">
        <v>7.2461475478094e-7</v>
      </c>
      <c r="Y51" s="5">
        <v>1.5302215199699e-6</v>
      </c>
      <c r="Z51" s="5">
        <v>-6.330772016933e-7</v>
      </c>
      <c r="AA51" s="5">
        <v>1.1661810932452e-6</v>
      </c>
      <c r="AB51" s="4">
        <v>16808622.396001</v>
      </c>
      <c r="AC51" s="4">
        <v>9099408.3273083</v>
      </c>
      <c r="AD51" s="4">
        <v>-0.0037568895426341</v>
      </c>
      <c r="AE51" s="4">
        <v>-0.0036005560149106</v>
      </c>
      <c r="AF51" s="4">
        <v>0.0083875955778011</v>
      </c>
      <c r="AG51" s="4">
        <v>-0.10685222499832</v>
      </c>
      <c r="AH51" s="4">
        <v>-0.10947431308275</v>
      </c>
      <c r="AI51" s="4">
        <v>492.90344585009</v>
      </c>
      <c r="AJ51" s="4">
        <v>545.14946095221</v>
      </c>
    </row>
    <row r="52" spans="1:36">
      <c r="A52" s="4">
        <v>86.234568182254</v>
      </c>
      <c r="B52" s="4">
        <v>0.0071382017515893</v>
      </c>
      <c r="C52" s="4">
        <v>0.0088552462458486</v>
      </c>
      <c r="D52" s="5">
        <v>1.8274294980132e-6</v>
      </c>
      <c r="E52" s="5">
        <v>2.162269298449e-7</v>
      </c>
      <c r="F52" s="5">
        <v>1.819496093797e-6</v>
      </c>
      <c r="G52" s="5">
        <v>-9.8300033115929e-6</v>
      </c>
      <c r="H52" s="5">
        <v>-1.0928829286686e-5</v>
      </c>
      <c r="I52" s="5">
        <v>-6.8273502519558e-6</v>
      </c>
      <c r="J52" s="5">
        <v>-1.1847969534467e-5</v>
      </c>
      <c r="K52" s="5">
        <v>-6.3251577614491e-6</v>
      </c>
      <c r="L52" s="5">
        <v>-1.1234860214569e-5</v>
      </c>
      <c r="M52" s="5">
        <v>-1.1451459495783e-5</v>
      </c>
      <c r="N52" s="5">
        <v>-9.086882116922e-6</v>
      </c>
      <c r="O52" s="5">
        <v>3.5108390770304e-7</v>
      </c>
      <c r="P52" s="5">
        <v>-1.1356099269867e-5</v>
      </c>
      <c r="Q52" s="5">
        <v>-7.6196293064795e-6</v>
      </c>
      <c r="R52" s="5">
        <v>-1.1051461546224e-5</v>
      </c>
      <c r="S52" s="5">
        <v>-7.2275863737139e-6</v>
      </c>
      <c r="T52" s="4" t="s">
        <v>60</v>
      </c>
      <c r="U52" s="5">
        <v>-6.0588297573771e-8</v>
      </c>
      <c r="V52" s="5">
        <v>-1.6153385091903e-6</v>
      </c>
      <c r="W52" s="5">
        <v>-1.0873999166345e-6</v>
      </c>
      <c r="X52" s="5">
        <v>7.2377079196652e-7</v>
      </c>
      <c r="Y52" s="5">
        <v>1.535515847951e-6</v>
      </c>
      <c r="Z52" s="5">
        <v>-6.2273979072549e-7</v>
      </c>
      <c r="AA52" s="5">
        <v>1.1528241580477e-6</v>
      </c>
      <c r="AB52" s="4">
        <v>16836474.396303</v>
      </c>
      <c r="AC52" s="4">
        <v>9272832.1965862</v>
      </c>
      <c r="AD52" s="4">
        <v>-0.0038570973355221</v>
      </c>
      <c r="AE52" s="4">
        <v>-0.0036971007926388</v>
      </c>
      <c r="AF52" s="4">
        <v>0.0085858759425626</v>
      </c>
      <c r="AG52" s="4">
        <v>-0.11017735644658</v>
      </c>
      <c r="AH52" s="4">
        <v>-0.11281795806441</v>
      </c>
      <c r="AI52" s="4">
        <v>493.67832663941</v>
      </c>
      <c r="AJ52" s="4">
        <v>546.3268117573</v>
      </c>
    </row>
    <row r="53" spans="1:36">
      <c r="A53" s="4">
        <v>88.234568182254</v>
      </c>
      <c r="B53" s="4">
        <v>0.0073486737022591</v>
      </c>
      <c r="C53" s="4">
        <v>0.0090679961589288</v>
      </c>
      <c r="D53" s="5">
        <v>1.8246129321903e-6</v>
      </c>
      <c r="E53" s="5">
        <v>2.0406553911635e-7</v>
      </c>
      <c r="F53" s="5">
        <v>1.819352668702e-6</v>
      </c>
      <c r="G53" s="5">
        <v>-9.8153586602874e-6</v>
      </c>
      <c r="H53" s="5">
        <v>-1.091622125539e-5</v>
      </c>
      <c r="I53" s="5">
        <v>-6.8160753358371e-6</v>
      </c>
      <c r="J53" s="5">
        <v>-1.1820919542371e-5</v>
      </c>
      <c r="K53" s="5">
        <v>-6.3110619471157e-6</v>
      </c>
      <c r="L53" s="5">
        <v>-1.1220455407882e-5</v>
      </c>
      <c r="M53" s="5">
        <v>-1.1436134853063e-5</v>
      </c>
      <c r="N53" s="5">
        <v>-9.0798988781963e-6</v>
      </c>
      <c r="O53" s="5">
        <v>3.6003145487732e-7</v>
      </c>
      <c r="P53" s="5">
        <v>-1.1341564465069e-5</v>
      </c>
      <c r="Q53" s="5">
        <v>-7.6001573078164e-6</v>
      </c>
      <c r="R53" s="5">
        <v>-1.1041541384624e-5</v>
      </c>
      <c r="S53" s="5">
        <v>-7.2131519590476e-6</v>
      </c>
      <c r="T53" s="4" t="s">
        <v>60</v>
      </c>
      <c r="U53" s="5">
        <v>-5.9995980936624e-8</v>
      </c>
      <c r="V53" s="5">
        <v>-1.6182141061035e-6</v>
      </c>
      <c r="W53" s="5">
        <v>-1.0935771698898e-6</v>
      </c>
      <c r="X53" s="5">
        <v>7.2321428632797e-7</v>
      </c>
      <c r="Y53" s="5">
        <v>1.5404682221441e-6</v>
      </c>
      <c r="Z53" s="5">
        <v>-6.1160322950162e-7</v>
      </c>
      <c r="AA53" s="5">
        <v>1.1395619651599e-6</v>
      </c>
      <c r="AB53" s="4">
        <v>16864434.858556</v>
      </c>
      <c r="AC53" s="4">
        <v>9446802.8725518</v>
      </c>
      <c r="AD53" s="4">
        <v>-0.0039573055527612</v>
      </c>
      <c r="AE53" s="4">
        <v>-0.0037936286556352</v>
      </c>
      <c r="AF53" s="4">
        <v>0.0087841163331917</v>
      </c>
      <c r="AG53" s="4">
        <v>-0.11349282093676</v>
      </c>
      <c r="AH53" s="4">
        <v>-0.11616214417431</v>
      </c>
      <c r="AI53" s="4">
        <v>494.44137859307</v>
      </c>
      <c r="AJ53" s="4">
        <v>547.47704815453</v>
      </c>
    </row>
    <row r="54" spans="1:36">
      <c r="A54" s="4">
        <v>90.234568182254</v>
      </c>
      <c r="B54" s="4">
        <v>0.0075590889409943</v>
      </c>
      <c r="C54" s="4">
        <v>0.0092807032222234</v>
      </c>
      <c r="D54" s="5">
        <v>1.8226820242708e-6</v>
      </c>
      <c r="E54" s="5">
        <v>1.9248384681871e-7</v>
      </c>
      <c r="F54" s="5">
        <v>1.8190305638187e-6</v>
      </c>
      <c r="G54" s="5">
        <v>-9.8020122292668e-6</v>
      </c>
      <c r="H54" s="5">
        <v>-1.0904295395863e-5</v>
      </c>
      <c r="I54" s="5">
        <v>-6.8056235602445e-6</v>
      </c>
      <c r="J54" s="5">
        <v>-1.1796408232901e-5</v>
      </c>
      <c r="K54" s="5">
        <v>-6.2986721793387e-6</v>
      </c>
      <c r="L54" s="5">
        <v>-1.120714263955e-5</v>
      </c>
      <c r="M54" s="5">
        <v>-1.1422567671596e-5</v>
      </c>
      <c r="N54" s="5">
        <v>-9.0732443473936e-6</v>
      </c>
      <c r="O54" s="5">
        <v>3.6879080976444e-7</v>
      </c>
      <c r="P54" s="5">
        <v>-1.1328674963539e-5</v>
      </c>
      <c r="Q54" s="5">
        <v>-7.5819580211587e-6</v>
      </c>
      <c r="R54" s="5">
        <v>-1.1031656590807e-5</v>
      </c>
      <c r="S54" s="5">
        <v>-7.2000417818997e-6</v>
      </c>
      <c r="T54" s="4" t="s">
        <v>60</v>
      </c>
      <c r="U54" s="5">
        <v>-5.9147227511171e-8</v>
      </c>
      <c r="V54" s="5">
        <v>-1.6219113268678e-6</v>
      </c>
      <c r="W54" s="5">
        <v>-1.0997286485948e-6</v>
      </c>
      <c r="X54" s="5">
        <v>7.2292084022078e-7</v>
      </c>
      <c r="Y54" s="5">
        <v>1.5453002183281e-6</v>
      </c>
      <c r="Z54" s="5">
        <v>-6.0035625963359e-7</v>
      </c>
      <c r="AA54" s="5">
        <v>1.1269146629464e-6</v>
      </c>
      <c r="AB54" s="4">
        <v>16892501.721562</v>
      </c>
      <c r="AC54" s="4">
        <v>9621307.5187254</v>
      </c>
      <c r="AD54" s="4">
        <v>-0.0040575126181224</v>
      </c>
      <c r="AE54" s="4">
        <v>-0.0038901393224162</v>
      </c>
      <c r="AF54" s="4">
        <v>0.008982316765759</v>
      </c>
      <c r="AG54" s="4">
        <v>-0.1168553880239</v>
      </c>
      <c r="AH54" s="4">
        <v>-0.11954376277453</v>
      </c>
      <c r="AI54" s="4">
        <v>495.19365377565</v>
      </c>
      <c r="AJ54" s="4">
        <v>548.6023080078</v>
      </c>
    </row>
    <row r="55" spans="1:36">
      <c r="A55" s="4">
        <v>92.234568182254</v>
      </c>
      <c r="B55" s="4">
        <v>0.0077694525563448</v>
      </c>
      <c r="C55" s="4">
        <v>0.0094933679972486</v>
      </c>
      <c r="D55" s="5">
        <v>1.8196008539864e-6</v>
      </c>
      <c r="E55" s="5">
        <v>1.8172663237966e-7</v>
      </c>
      <c r="F55" s="5">
        <v>1.8185558925426e-6</v>
      </c>
      <c r="G55" s="5">
        <v>-9.7894410382532e-6</v>
      </c>
      <c r="H55" s="5">
        <v>-1.08942383257e-5</v>
      </c>
      <c r="I55" s="5">
        <v>-6.7962299572455e-6</v>
      </c>
      <c r="J55" s="5">
        <v>-1.1772566875083e-5</v>
      </c>
      <c r="K55" s="5">
        <v>-6.288074432644e-6</v>
      </c>
      <c r="L55" s="5">
        <v>-1.1194488570644e-5</v>
      </c>
      <c r="M55" s="5">
        <v>-1.1410718921509e-5</v>
      </c>
      <c r="N55" s="5">
        <v>-9.0668929706168e-6</v>
      </c>
      <c r="O55" s="5">
        <v>3.7736663048103e-7</v>
      </c>
      <c r="P55" s="5">
        <v>-1.1317139966702e-5</v>
      </c>
      <c r="Q55" s="5">
        <v>-7.5642928041474e-6</v>
      </c>
      <c r="R55" s="5">
        <v>-1.1022743752927e-5</v>
      </c>
      <c r="S55" s="5">
        <v>-7.1881612407752e-6</v>
      </c>
      <c r="T55" s="4" t="s">
        <v>60</v>
      </c>
      <c r="U55" s="5">
        <v>-5.8200558440133e-8</v>
      </c>
      <c r="V55" s="5">
        <v>-1.6247243064735e-6</v>
      </c>
      <c r="W55" s="5">
        <v>-1.1056234503665e-6</v>
      </c>
      <c r="X55" s="5">
        <v>7.2278089979503e-7</v>
      </c>
      <c r="Y55" s="5">
        <v>1.5499400667637e-6</v>
      </c>
      <c r="Z55" s="5">
        <v>-5.8905523426993e-7</v>
      </c>
      <c r="AA55" s="5">
        <v>1.1150141276101e-6</v>
      </c>
      <c r="AB55" s="4">
        <v>16920673.459132</v>
      </c>
      <c r="AC55" s="4">
        <v>9796336.6624391</v>
      </c>
      <c r="AD55" s="4">
        <v>-0.0041577174650074</v>
      </c>
      <c r="AE55" s="4">
        <v>-0.0039866328009929</v>
      </c>
      <c r="AF55" s="4">
        <v>0.0091804772580467</v>
      </c>
      <c r="AG55" s="4">
        <v>-0.12021167157656</v>
      </c>
      <c r="AH55" s="4">
        <v>-0.12291858558853</v>
      </c>
      <c r="AI55" s="4">
        <v>495.93558643932</v>
      </c>
      <c r="AJ55" s="4">
        <v>549.70393663245</v>
      </c>
    </row>
    <row r="56" spans="1:36">
      <c r="A56" s="4">
        <v>94.234568182254</v>
      </c>
      <c r="B56" s="4">
        <v>0.0079797647172869</v>
      </c>
      <c r="C56" s="4">
        <v>0.0097059904886436</v>
      </c>
      <c r="D56" s="5">
        <v>1.8167292793602e-6</v>
      </c>
      <c r="E56" s="5">
        <v>1.7170444414625e-7</v>
      </c>
      <c r="F56" s="5">
        <v>1.8180651722907e-6</v>
      </c>
      <c r="G56" s="5">
        <v>-9.7777888347668e-6</v>
      </c>
      <c r="H56" s="5">
        <v>-1.0885493968679e-5</v>
      </c>
      <c r="I56" s="5">
        <v>-6.7876084934122e-6</v>
      </c>
      <c r="J56" s="5">
        <v>-1.1750127842359e-5</v>
      </c>
      <c r="K56" s="5">
        <v>-6.2787246287511e-6</v>
      </c>
      <c r="L56" s="5">
        <v>-1.1182856123565e-5</v>
      </c>
      <c r="M56" s="5">
        <v>-1.1400328208478e-5</v>
      </c>
      <c r="N56" s="5">
        <v>-9.0608640298266e-6</v>
      </c>
      <c r="O56" s="5">
        <v>3.858037891787e-7</v>
      </c>
      <c r="P56" s="5">
        <v>-1.1306795161542e-5</v>
      </c>
      <c r="Q56" s="5">
        <v>-7.5470684128175e-6</v>
      </c>
      <c r="R56" s="5">
        <v>-1.1014741391866e-5</v>
      </c>
      <c r="S56" s="5">
        <v>-7.1772906467994e-6</v>
      </c>
      <c r="T56" s="4" t="s">
        <v>60</v>
      </c>
      <c r="U56" s="5">
        <v>-5.7062135111998e-8</v>
      </c>
      <c r="V56" s="5">
        <v>-1.6267592270981e-6</v>
      </c>
      <c r="W56" s="5">
        <v>-1.1112500183444e-6</v>
      </c>
      <c r="X56" s="5">
        <v>7.2276929577212e-7</v>
      </c>
      <c r="Y56" s="5">
        <v>1.554596542291e-6</v>
      </c>
      <c r="Z56" s="5">
        <v>-5.776610410279e-7</v>
      </c>
      <c r="AA56" s="5">
        <v>1.1038011058277e-6</v>
      </c>
      <c r="AB56" s="4">
        <v>16948948.239127</v>
      </c>
      <c r="AC56" s="4">
        <v>9971878.9473858</v>
      </c>
      <c r="AD56" s="4">
        <v>-0.0042579185335848</v>
      </c>
      <c r="AE56" s="4">
        <v>-0.0040831087951034</v>
      </c>
      <c r="AF56" s="4">
        <v>0.0093785978297561</v>
      </c>
      <c r="AG56" s="4">
        <v>-0.12355624124929</v>
      </c>
      <c r="AH56" s="4">
        <v>-0.12628057102862</v>
      </c>
      <c r="AI56" s="4">
        <v>496.66811842809</v>
      </c>
      <c r="AJ56" s="4">
        <v>550.78374138577</v>
      </c>
    </row>
    <row r="57" spans="1:36">
      <c r="A57" s="4">
        <v>96.234568182254</v>
      </c>
      <c r="B57" s="4">
        <v>0.0081900267997572</v>
      </c>
      <c r="C57" s="4">
        <v>0.0099185711505823</v>
      </c>
      <c r="D57" s="5">
        <v>1.814119486049e-6</v>
      </c>
      <c r="E57" s="5">
        <v>1.6188533366091e-7</v>
      </c>
      <c r="F57" s="5">
        <v>1.8175181688594e-6</v>
      </c>
      <c r="G57" s="5">
        <v>-9.7669322723776e-6</v>
      </c>
      <c r="H57" s="5">
        <v>-1.0877784234351e-5</v>
      </c>
      <c r="I57" s="5">
        <v>-6.7798947077999e-6</v>
      </c>
      <c r="J57" s="5">
        <v>-1.172880015368e-5</v>
      </c>
      <c r="K57" s="5">
        <v>-6.2702489764225e-6</v>
      </c>
      <c r="L57" s="5">
        <v>-1.1172273308504e-5</v>
      </c>
      <c r="M57" s="5">
        <v>-1.139094201302e-5</v>
      </c>
      <c r="N57" s="5">
        <v>-9.0550414285649e-6</v>
      </c>
      <c r="O57" s="5">
        <v>3.9405921136547e-7</v>
      </c>
      <c r="P57" s="5">
        <v>-1.1297721077486e-5</v>
      </c>
      <c r="Q57" s="5">
        <v>-7.5315388289455e-6</v>
      </c>
      <c r="R57" s="5">
        <v>-1.1006333862886e-5</v>
      </c>
      <c r="S57" s="5">
        <v>-7.1674090271939e-6</v>
      </c>
      <c r="T57" s="4" t="s">
        <v>60</v>
      </c>
      <c r="U57" s="5">
        <v>-5.5731118151647e-8</v>
      </c>
      <c r="V57" s="5">
        <v>-1.6295070662324e-6</v>
      </c>
      <c r="W57" s="5">
        <v>-1.116635008142e-6</v>
      </c>
      <c r="X57" s="5">
        <v>7.2285365320278e-7</v>
      </c>
      <c r="Y57" s="5">
        <v>1.5593581919423e-6</v>
      </c>
      <c r="Z57" s="5">
        <v>-5.6631328998489e-7</v>
      </c>
      <c r="AA57" s="5">
        <v>1.0931786788381e-6</v>
      </c>
      <c r="AB57" s="4">
        <v>16977324.519291</v>
      </c>
      <c r="AC57" s="4">
        <v>10147924.845128</v>
      </c>
      <c r="AD57" s="4">
        <v>-0.0043581150953131</v>
      </c>
      <c r="AE57" s="4">
        <v>-0.0041795670831351</v>
      </c>
      <c r="AF57" s="4">
        <v>0.0095766785003043</v>
      </c>
      <c r="AG57" s="4">
        <v>-0.12693439644672</v>
      </c>
      <c r="AH57" s="4">
        <v>-0.12967417618009</v>
      </c>
      <c r="AI57" s="4">
        <v>497.39184594433</v>
      </c>
      <c r="AJ57" s="4">
        <v>551.8431353994</v>
      </c>
    </row>
    <row r="58" spans="1:36">
      <c r="A58" s="4">
        <v>98.234568182254</v>
      </c>
      <c r="B58" s="4">
        <v>0.0084002400132845</v>
      </c>
      <c r="C58" s="4">
        <v>0.010131110194617</v>
      </c>
      <c r="D58" s="5">
        <v>1.8118146837551e-6</v>
      </c>
      <c r="E58" s="5">
        <v>1.5254801346598e-7</v>
      </c>
      <c r="F58" s="5">
        <v>1.8170478139037e-6</v>
      </c>
      <c r="G58" s="5">
        <v>-9.7568493315723e-6</v>
      </c>
      <c r="H58" s="5">
        <v>-1.0870927325486e-5</v>
      </c>
      <c r="I58" s="5">
        <v>-6.7728623246123e-6</v>
      </c>
      <c r="J58" s="5">
        <v>-1.1708627767628e-5</v>
      </c>
      <c r="K58" s="5">
        <v>-6.2625798260218e-6</v>
      </c>
      <c r="L58" s="5">
        <v>-1.1162646196736e-5</v>
      </c>
      <c r="M58" s="5">
        <v>-1.1382523987556e-5</v>
      </c>
      <c r="N58" s="5">
        <v>-9.0493441433583e-6</v>
      </c>
      <c r="O58" s="5">
        <v>4.0207563557271e-7</v>
      </c>
      <c r="P58" s="5">
        <v>-1.128960810204e-5</v>
      </c>
      <c r="Q58" s="5">
        <v>-7.5169590327523e-6</v>
      </c>
      <c r="R58" s="5">
        <v>-1.0998200244202e-5</v>
      </c>
      <c r="S58" s="5">
        <v>-7.1583354635989e-6</v>
      </c>
      <c r="T58" s="4" t="s">
        <v>60</v>
      </c>
      <c r="U58" s="5">
        <v>-5.4234273623334e-8</v>
      </c>
      <c r="V58" s="5">
        <v>-1.6320460287822e-6</v>
      </c>
      <c r="W58" s="5">
        <v>-1.1218320460443e-6</v>
      </c>
      <c r="X58" s="5">
        <v>7.2311990892354e-7</v>
      </c>
      <c r="Y58" s="5">
        <v>1.5642825268072e-6</v>
      </c>
      <c r="Z58" s="5">
        <v>-5.5508630426848e-7</v>
      </c>
      <c r="AA58" s="5">
        <v>1.0828611320336e-6</v>
      </c>
      <c r="AB58" s="4">
        <v>17005800.883164</v>
      </c>
      <c r="AC58" s="4">
        <v>10324465.634367</v>
      </c>
      <c r="AD58" s="4">
        <v>-0.0044583064023992</v>
      </c>
      <c r="AE58" s="4">
        <v>-0.0042760073154372</v>
      </c>
      <c r="AF58" s="4">
        <v>0.0097747192882239</v>
      </c>
      <c r="AG58" s="4">
        <v>-0.13034064500731</v>
      </c>
      <c r="AH58" s="4">
        <v>-0.13309431773747</v>
      </c>
      <c r="AI58" s="4">
        <v>498.10732542015</v>
      </c>
      <c r="AJ58" s="4">
        <v>552.88338117487</v>
      </c>
    </row>
    <row r="59" spans="1:36">
      <c r="A59" s="4">
        <v>100.23456818225</v>
      </c>
      <c r="B59" s="4">
        <v>0.0086104042503502</v>
      </c>
      <c r="C59" s="4">
        <v>0.010343607303447</v>
      </c>
      <c r="D59" s="5">
        <v>1.8097586518653e-6</v>
      </c>
      <c r="E59" s="5">
        <v>1.4362193255243e-7</v>
      </c>
      <c r="F59" s="5">
        <v>1.8166436745498e-6</v>
      </c>
      <c r="G59" s="5">
        <v>-9.7474410877258e-6</v>
      </c>
      <c r="H59" s="5">
        <v>-1.0864875224836e-5</v>
      </c>
      <c r="I59" s="5">
        <v>-6.7664462115712e-6</v>
      </c>
      <c r="J59" s="5">
        <v>-1.168954729318e-5</v>
      </c>
      <c r="K59" s="5">
        <v>-6.2550768082477e-6</v>
      </c>
      <c r="L59" s="5">
        <v>-1.1153856855607e-5</v>
      </c>
      <c r="M59" s="5">
        <v>-1.1373991346816e-5</v>
      </c>
      <c r="N59" s="5">
        <v>-9.0438576554287e-6</v>
      </c>
      <c r="O59" s="5">
        <v>4.0983050947116e-7</v>
      </c>
      <c r="P59" s="5">
        <v>-1.1282410053665e-5</v>
      </c>
      <c r="Q59" s="5">
        <v>-7.5033999711055e-6</v>
      </c>
      <c r="R59" s="5">
        <v>-1.0990039106848e-5</v>
      </c>
      <c r="S59" s="5">
        <v>-7.1500288107689e-6</v>
      </c>
      <c r="T59" s="4" t="s">
        <v>60</v>
      </c>
      <c r="U59" s="5">
        <v>-5.2654901398259e-8</v>
      </c>
      <c r="V59" s="5">
        <v>-1.634703149115e-6</v>
      </c>
      <c r="W59" s="5">
        <v>-1.126870841066e-6</v>
      </c>
      <c r="X59" s="5">
        <v>7.2353270676309e-7</v>
      </c>
      <c r="Y59" s="5">
        <v>1.5695532513501e-6</v>
      </c>
      <c r="Z59" s="5">
        <v>-5.4409231462504e-7</v>
      </c>
      <c r="AA59" s="5">
        <v>1.072766889881e-6</v>
      </c>
      <c r="AB59" s="4">
        <v>17034375.878455</v>
      </c>
      <c r="AC59" s="4">
        <v>10501492.391639</v>
      </c>
      <c r="AD59" s="4">
        <v>-0.0045584915313164</v>
      </c>
      <c r="AE59" s="4">
        <v>-0.0043724290289911</v>
      </c>
      <c r="AF59" s="4">
        <v>0.0099727202086897</v>
      </c>
      <c r="AG59" s="4">
        <v>-0.13376441279713</v>
      </c>
      <c r="AH59" s="4">
        <v>-0.13651002914916</v>
      </c>
      <c r="AI59" s="4">
        <v>498.81522111143</v>
      </c>
      <c r="AJ59" s="4">
        <v>553.90574639514</v>
      </c>
    </row>
    <row r="60" spans="1:36">
      <c r="A60" s="4">
        <v>102.23456818225</v>
      </c>
      <c r="B60" s="4">
        <v>0.0088205223765401</v>
      </c>
      <c r="C60" s="4">
        <v>0.010556063431505</v>
      </c>
      <c r="D60" s="5">
        <v>1.8080724824251e-6</v>
      </c>
      <c r="E60" s="5">
        <v>1.3482987682094e-7</v>
      </c>
      <c r="F60" s="5">
        <v>1.8162787267846e-6</v>
      </c>
      <c r="G60" s="5">
        <v>-9.7387365310275e-6</v>
      </c>
      <c r="H60" s="5">
        <v>-1.0859382827456e-5</v>
      </c>
      <c r="I60" s="5">
        <v>-6.7603774203928e-6</v>
      </c>
      <c r="J60" s="5">
        <v>-1.1671175720579e-5</v>
      </c>
      <c r="K60" s="5">
        <v>-6.2484301128628e-6</v>
      </c>
      <c r="L60" s="5">
        <v>-1.1145953345308e-5</v>
      </c>
      <c r="M60" s="5">
        <v>-1.1367003897529e-5</v>
      </c>
      <c r="N60" s="5">
        <v>-9.0384365813947e-6</v>
      </c>
      <c r="O60" s="5">
        <v>4.1773601890625e-7</v>
      </c>
      <c r="P60" s="5">
        <v>-1.1276139480585e-5</v>
      </c>
      <c r="Q60" s="5">
        <v>-7.4918181925812e-6</v>
      </c>
      <c r="R60" s="5">
        <v>-1.0981826326822e-5</v>
      </c>
      <c r="S60" s="5">
        <v>-7.1424232812615e-6</v>
      </c>
      <c r="T60" s="4" t="s">
        <v>60</v>
      </c>
      <c r="U60" s="5">
        <v>-5.1019067569593e-8</v>
      </c>
      <c r="V60" s="5">
        <v>-1.6379713759772e-6</v>
      </c>
      <c r="W60" s="5">
        <v>-1.1319239623989e-6</v>
      </c>
      <c r="X60" s="5">
        <v>7.2401958504347e-7</v>
      </c>
      <c r="Y60" s="5">
        <v>1.5745711235177e-6</v>
      </c>
      <c r="Z60" s="5">
        <v>-5.3359728989433e-7</v>
      </c>
      <c r="AA60" s="5">
        <v>1.0628336504026e-6</v>
      </c>
      <c r="AB60" s="4">
        <v>17063048.457055</v>
      </c>
      <c r="AC60" s="4">
        <v>10678998.722438</v>
      </c>
      <c r="AD60" s="4">
        <v>-0.0046586703725374</v>
      </c>
      <c r="AE60" s="4">
        <v>-0.0044688317627599</v>
      </c>
      <c r="AF60" s="4">
        <v>0.010170681284128</v>
      </c>
      <c r="AG60" s="4">
        <v>-0.13715681982559</v>
      </c>
      <c r="AH60" s="4">
        <v>-0.13991850248773</v>
      </c>
      <c r="AI60" s="4">
        <v>499.51578239587</v>
      </c>
      <c r="AJ60" s="4">
        <v>554.91113432615</v>
      </c>
    </row>
    <row r="61" spans="1:36">
      <c r="A61" s="4">
        <v>104.23456818225</v>
      </c>
      <c r="B61" s="4">
        <v>0.0090305930162241</v>
      </c>
      <c r="C61" s="4">
        <v>0.010768478314826</v>
      </c>
      <c r="D61" s="5">
        <v>1.808926616412e-6</v>
      </c>
      <c r="E61" s="5">
        <v>1.2666305818894e-7</v>
      </c>
      <c r="F61" s="5">
        <v>1.8160323808906e-6</v>
      </c>
      <c r="G61" s="5">
        <v>-9.7307843695442e-6</v>
      </c>
      <c r="H61" s="5">
        <v>-1.0853801691414e-5</v>
      </c>
      <c r="I61" s="5">
        <v>-6.7545735172032e-6</v>
      </c>
      <c r="J61" s="5">
        <v>-1.1653406522392e-5</v>
      </c>
      <c r="K61" s="5">
        <v>-6.2419710486112e-6</v>
      </c>
      <c r="L61" s="5">
        <v>-1.1138757847276e-5</v>
      </c>
      <c r="M61" s="5">
        <v>-1.1361101790607e-5</v>
      </c>
      <c r="N61" s="5">
        <v>-9.0330290003867e-6</v>
      </c>
      <c r="O61" s="5">
        <v>4.2560170429079e-7</v>
      </c>
      <c r="P61" s="5">
        <v>-1.1270045376701e-5</v>
      </c>
      <c r="Q61" s="5">
        <v>-7.4802337739153e-6</v>
      </c>
      <c r="R61" s="5">
        <v>-1.0974405200666e-5</v>
      </c>
      <c r="S61" s="5">
        <v>-7.1352670342873e-6</v>
      </c>
      <c r="T61" s="4" t="s">
        <v>60</v>
      </c>
      <c r="U61" s="5">
        <v>-4.9429679216172e-8</v>
      </c>
      <c r="V61" s="5">
        <v>-1.6402851489222e-6</v>
      </c>
      <c r="W61" s="5">
        <v>-1.1369782423847e-6</v>
      </c>
      <c r="X61" s="5">
        <v>7.2455344657972e-7</v>
      </c>
      <c r="Y61" s="5">
        <v>1.5794279834356e-6</v>
      </c>
      <c r="Z61" s="5">
        <v>-5.2330138258797e-7</v>
      </c>
      <c r="AA61" s="5">
        <v>1.0525904966352e-6</v>
      </c>
      <c r="AB61" s="4">
        <v>17091817.169745</v>
      </c>
      <c r="AC61" s="4">
        <v>10856975.7638</v>
      </c>
      <c r="AD61" s="4">
        <v>-0.0047588417581291</v>
      </c>
      <c r="AE61" s="4">
        <v>-0.0045652155911962</v>
      </c>
      <c r="AF61" s="4">
        <v>0.010368602533196</v>
      </c>
      <c r="AG61" s="4">
        <v>-0.14059287781297</v>
      </c>
      <c r="AH61" s="4">
        <v>-0.14336990635979</v>
      </c>
      <c r="AI61" s="4">
        <v>500.20971799418</v>
      </c>
      <c r="AJ61" s="4">
        <v>555.9008456266</v>
      </c>
    </row>
    <row r="62" spans="1:36">
      <c r="A62" s="4">
        <v>106.23456818225</v>
      </c>
      <c r="B62" s="4">
        <v>0.0092406208806282</v>
      </c>
      <c r="C62" s="4">
        <v>0.010980852871809</v>
      </c>
      <c r="D62" s="5">
        <v>1.8084476554835e-6</v>
      </c>
      <c r="E62" s="5">
        <v>1.1891507273502e-7</v>
      </c>
      <c r="F62" s="5">
        <v>1.8157783687206e-6</v>
      </c>
      <c r="G62" s="5">
        <v>-9.7235674472187e-6</v>
      </c>
      <c r="H62" s="5">
        <v>-1.0849446406656e-5</v>
      </c>
      <c r="I62" s="5">
        <v>-6.7488848424776e-6</v>
      </c>
      <c r="J62" s="5">
        <v>-1.1637020755535e-5</v>
      </c>
      <c r="K62" s="5">
        <v>-6.2362796605716e-6</v>
      </c>
      <c r="L62" s="5">
        <v>-1.1132130120578e-5</v>
      </c>
      <c r="M62" s="5">
        <v>-1.1356014540254e-5</v>
      </c>
      <c r="N62" s="5">
        <v>-9.0279594054536e-6</v>
      </c>
      <c r="O62" s="5">
        <v>4.324438329297e-7</v>
      </c>
      <c r="P62" s="5">
        <v>-1.1264706470334e-5</v>
      </c>
      <c r="Q62" s="5">
        <v>-7.4691829155163e-6</v>
      </c>
      <c r="R62" s="5">
        <v>-1.0967970514299e-5</v>
      </c>
      <c r="S62" s="5">
        <v>-7.1286527677608e-6</v>
      </c>
      <c r="T62" s="4" t="s">
        <v>60</v>
      </c>
      <c r="U62" s="5">
        <v>-4.786502317171e-8</v>
      </c>
      <c r="V62" s="5">
        <v>-1.6418861282396e-6</v>
      </c>
      <c r="W62" s="5">
        <v>-1.1418393172977e-6</v>
      </c>
      <c r="X62" s="5">
        <v>7.2531164680031e-7</v>
      </c>
      <c r="Y62" s="5">
        <v>1.5839750781774e-6</v>
      </c>
      <c r="Z62" s="5">
        <v>-5.1348894094606e-7</v>
      </c>
      <c r="AA62" s="5">
        <v>1.0427225971606e-6</v>
      </c>
      <c r="AB62" s="4">
        <v>17120681.362141</v>
      </c>
      <c r="AC62" s="4">
        <v>11035419.588693</v>
      </c>
      <c r="AD62" s="4">
        <v>-0.0048590064646078</v>
      </c>
      <c r="AE62" s="4">
        <v>-0.004661579737153</v>
      </c>
      <c r="AF62" s="4">
        <v>0.01056648396875</v>
      </c>
      <c r="AG62" s="4">
        <v>-0.14398506287861</v>
      </c>
      <c r="AH62" s="4">
        <v>-0.14679495481119</v>
      </c>
      <c r="AI62" s="4">
        <v>500.89685755053</v>
      </c>
      <c r="AJ62" s="4">
        <v>556.87516703152</v>
      </c>
    </row>
    <row r="63" spans="1:36">
      <c r="A63" s="4">
        <v>108.23456818225</v>
      </c>
      <c r="B63" s="4">
        <v>0.0094506049941363</v>
      </c>
      <c r="C63" s="4">
        <v>0.011193187128024</v>
      </c>
      <c r="D63" s="5">
        <v>1.807836717238e-6</v>
      </c>
      <c r="E63" s="5">
        <v>1.1124256040692e-7</v>
      </c>
      <c r="F63" s="5">
        <v>1.8154199200133e-6</v>
      </c>
      <c r="G63" s="5">
        <v>-9.7169697652773e-6</v>
      </c>
      <c r="H63" s="5">
        <v>-1.0845634097521e-5</v>
      </c>
      <c r="I63" s="5">
        <v>-6.7433699972753e-6</v>
      </c>
      <c r="J63" s="5">
        <v>-1.1620975385474e-5</v>
      </c>
      <c r="K63" s="5">
        <v>-6.2308453526266e-6</v>
      </c>
      <c r="L63" s="5">
        <v>-1.1125964740534e-5</v>
      </c>
      <c r="M63" s="5">
        <v>-1.1351351333043e-5</v>
      </c>
      <c r="N63" s="5">
        <v>-9.0230543078795e-6</v>
      </c>
      <c r="O63" s="5">
        <v>4.3903669046234e-7</v>
      </c>
      <c r="P63" s="5">
        <v>-1.1259890343784e-5</v>
      </c>
      <c r="Q63" s="5">
        <v>-7.4594765106225e-6</v>
      </c>
      <c r="R63" s="5">
        <v>-1.0961308709156e-5</v>
      </c>
      <c r="S63" s="5">
        <v>-7.1225091619692e-6</v>
      </c>
      <c r="T63" s="4" t="s">
        <v>60</v>
      </c>
      <c r="U63" s="5">
        <v>-4.6332972371279e-8</v>
      </c>
      <c r="V63" s="5">
        <v>-1.6441537706241e-6</v>
      </c>
      <c r="W63" s="5">
        <v>-1.146570336808e-6</v>
      </c>
      <c r="X63" s="5">
        <v>7.2621121798063e-7</v>
      </c>
      <c r="Y63" s="5">
        <v>1.5882716691043e-6</v>
      </c>
      <c r="Z63" s="5">
        <v>-5.0402657810699e-7</v>
      </c>
      <c r="AA63" s="5">
        <v>1.0329630353997e-6</v>
      </c>
      <c r="AB63" s="4">
        <v>17149639.857673</v>
      </c>
      <c r="AC63" s="4">
        <v>11214323.057065</v>
      </c>
      <c r="AD63" s="4">
        <v>-0.0049591643159814</v>
      </c>
      <c r="AE63" s="4">
        <v>-0.0047579238723063</v>
      </c>
      <c r="AF63" s="4">
        <v>0.0107643256069</v>
      </c>
      <c r="AG63" s="4">
        <v>-0.14747462510577</v>
      </c>
      <c r="AH63" s="4">
        <v>-0.15027275084159</v>
      </c>
      <c r="AI63" s="4">
        <v>501.57770621511</v>
      </c>
      <c r="AJ63" s="4">
        <v>557.83512096398</v>
      </c>
    </row>
    <row r="64" spans="1:36">
      <c r="A64" s="4">
        <v>110.23456818225</v>
      </c>
      <c r="B64" s="4">
        <v>0.0096605455427903</v>
      </c>
      <c r="C64" s="4">
        <v>0.011405480878976</v>
      </c>
      <c r="D64" s="5">
        <v>1.8075083711688e-6</v>
      </c>
      <c r="E64" s="5">
        <v>1.0351603720787e-7</v>
      </c>
      <c r="F64" s="5">
        <v>1.8148914535939e-6</v>
      </c>
      <c r="G64" s="5">
        <v>-9.7110468827279e-6</v>
      </c>
      <c r="H64" s="5">
        <v>-1.0842374155023e-5</v>
      </c>
      <c r="I64" s="5">
        <v>-6.73811785919e-6</v>
      </c>
      <c r="J64" s="5">
        <v>-1.1605472030456e-5</v>
      </c>
      <c r="K64" s="5">
        <v>-6.2257912941015e-6</v>
      </c>
      <c r="L64" s="5">
        <v>-1.112024149646e-5</v>
      </c>
      <c r="M64" s="5">
        <v>-1.1347145871659e-5</v>
      </c>
      <c r="N64" s="5">
        <v>-9.0184535697132e-6</v>
      </c>
      <c r="O64" s="5">
        <v>4.4539153454328e-7</v>
      </c>
      <c r="P64" s="5">
        <v>-1.1255632428014e-5</v>
      </c>
      <c r="Q64" s="5">
        <v>-7.4512251962067e-6</v>
      </c>
      <c r="R64" s="5">
        <v>-1.0954461123767e-5</v>
      </c>
      <c r="S64" s="5">
        <v>-7.1169361142058e-6</v>
      </c>
      <c r="T64" s="4" t="s">
        <v>60</v>
      </c>
      <c r="U64" s="5">
        <v>-4.484315221267e-8</v>
      </c>
      <c r="V64" s="5">
        <v>-1.647119934647e-6</v>
      </c>
      <c r="W64" s="5">
        <v>-1.151165686176e-6</v>
      </c>
      <c r="X64" s="5">
        <v>7.2720273197614e-7</v>
      </c>
      <c r="Y64" s="5">
        <v>1.5922689632787e-6</v>
      </c>
      <c r="Z64" s="5">
        <v>-4.948920931796e-7</v>
      </c>
      <c r="AA64" s="5">
        <v>1.0233198182339e-6</v>
      </c>
      <c r="AB64" s="4">
        <v>17178691.690655</v>
      </c>
      <c r="AC64" s="4">
        <v>11393680.353944</v>
      </c>
      <c r="AD64" s="4">
        <v>-0.0050593152805101</v>
      </c>
      <c r="AE64" s="4">
        <v>-0.0048542467045606</v>
      </c>
      <c r="AF64" s="4">
        <v>0.010962127467636</v>
      </c>
      <c r="AG64" s="4">
        <v>-0.15090321276824</v>
      </c>
      <c r="AH64" s="4">
        <v>-0.153716798222</v>
      </c>
      <c r="AI64" s="4">
        <v>502.2526719191</v>
      </c>
      <c r="AJ64" s="4">
        <v>558.78146243679</v>
      </c>
    </row>
    <row r="65" spans="1:36">
      <c r="A65" s="4">
        <v>112.23456818225</v>
      </c>
      <c r="B65" s="4">
        <v>0.0098704419183525</v>
      </c>
      <c r="C65" s="4">
        <v>0.011617734240022</v>
      </c>
      <c r="D65" s="5">
        <v>1.8075347109521e-6</v>
      </c>
      <c r="E65" s="5">
        <v>9.6498737460634e-8</v>
      </c>
      <c r="F65" s="5">
        <v>1.8144102590715e-6</v>
      </c>
      <c r="G65" s="5">
        <v>-9.7058829638533e-6</v>
      </c>
      <c r="H65" s="5">
        <v>-1.0839671252945e-5</v>
      </c>
      <c r="I65" s="5">
        <v>-6.7328306314769e-6</v>
      </c>
      <c r="J65" s="5">
        <v>-1.1590861713474e-5</v>
      </c>
      <c r="K65" s="5">
        <v>-6.2212215930724e-6</v>
      </c>
      <c r="L65" s="5">
        <v>-1.1114998303923e-5</v>
      </c>
      <c r="M65" s="5">
        <v>-1.1343671953317e-5</v>
      </c>
      <c r="N65" s="5">
        <v>-9.0141992128576e-6</v>
      </c>
      <c r="O65" s="5">
        <v>4.5154322470741e-7</v>
      </c>
      <c r="P65" s="5">
        <v>-1.125144609154e-5</v>
      </c>
      <c r="Q65" s="5">
        <v>-7.4419223541552e-6</v>
      </c>
      <c r="R65" s="5">
        <v>-1.0949104368348e-5</v>
      </c>
      <c r="S65" s="5">
        <v>-7.1117755209921e-6</v>
      </c>
      <c r="T65" s="4" t="s">
        <v>60</v>
      </c>
      <c r="U65" s="5">
        <v>-4.3341732843483e-8</v>
      </c>
      <c r="V65" s="5">
        <v>-1.6484966077509e-6</v>
      </c>
      <c r="W65" s="5">
        <v>-1.1556268986284e-6</v>
      </c>
      <c r="X65" s="5">
        <v>7.2843568991846e-7</v>
      </c>
      <c r="Y65" s="5">
        <v>1.5973698682521e-6</v>
      </c>
      <c r="Z65" s="5">
        <v>-4.8588544589684e-7</v>
      </c>
      <c r="AA65" s="5">
        <v>1.0137002289214e-6</v>
      </c>
      <c r="AB65" s="4">
        <v>17207835.83305</v>
      </c>
      <c r="AC65" s="4">
        <v>11573485.295378</v>
      </c>
      <c r="AD65" s="4">
        <v>-0.0051594597304989</v>
      </c>
      <c r="AE65" s="4">
        <v>-0.0049505473592377</v>
      </c>
      <c r="AF65" s="4">
        <v>0.011159889569149</v>
      </c>
      <c r="AG65" s="4">
        <v>-0.15434485828311</v>
      </c>
      <c r="AH65" s="4">
        <v>-0.15719036108629</v>
      </c>
      <c r="AI65" s="4">
        <v>502.92216934172</v>
      </c>
      <c r="AJ65" s="4">
        <v>559.7150408887</v>
      </c>
    </row>
    <row r="66" spans="1:36">
      <c r="A66" s="4">
        <v>114.23456818225</v>
      </c>
      <c r="B66" s="4">
        <v>0.01008029551854</v>
      </c>
      <c r="C66" s="4">
        <v>0.011829947450482</v>
      </c>
      <c r="D66" s="5">
        <v>1.8076555760655e-6</v>
      </c>
      <c r="E66" s="5">
        <v>8.9142634926448e-8</v>
      </c>
      <c r="F66" s="5">
        <v>1.8136268595886e-6</v>
      </c>
      <c r="G66" s="5">
        <v>-9.7011387868003e-6</v>
      </c>
      <c r="H66" s="5">
        <v>-1.0835920809612e-5</v>
      </c>
      <c r="I66" s="5">
        <v>-6.7279565271714e-6</v>
      </c>
      <c r="J66" s="5">
        <v>-1.1576897174943e-5</v>
      </c>
      <c r="K66" s="5">
        <v>-6.2163111852057e-6</v>
      </c>
      <c r="L66" s="5">
        <v>-1.1109800596644e-5</v>
      </c>
      <c r="M66" s="5">
        <v>-1.1340257160479e-5</v>
      </c>
      <c r="N66" s="5">
        <v>-9.0105538647508e-6</v>
      </c>
      <c r="O66" s="5">
        <v>4.5748697070439e-7</v>
      </c>
      <c r="P66" s="5">
        <v>-1.1247859352569e-5</v>
      </c>
      <c r="Q66" s="5">
        <v>-7.4340941006373e-6</v>
      </c>
      <c r="R66" s="5">
        <v>-1.0943392758657e-5</v>
      </c>
      <c r="S66" s="5">
        <v>-7.1071242914956e-6</v>
      </c>
      <c r="T66" s="4" t="s">
        <v>60</v>
      </c>
      <c r="U66" s="5">
        <v>-4.1860656551175e-8</v>
      </c>
      <c r="V66" s="5">
        <v>-1.6506337450645e-6</v>
      </c>
      <c r="W66" s="5">
        <v>-1.1598667241115e-6</v>
      </c>
      <c r="X66" s="5">
        <v>7.2976879162353e-7</v>
      </c>
      <c r="Y66" s="5">
        <v>1.6011520373937e-6</v>
      </c>
      <c r="Z66" s="5">
        <v>-4.7699592453437e-7</v>
      </c>
      <c r="AA66" s="5">
        <v>1.004328562738e-6</v>
      </c>
      <c r="AB66" s="4">
        <v>17237071.521974</v>
      </c>
      <c r="AC66" s="4">
        <v>11753733.339492</v>
      </c>
      <c r="AD66" s="4">
        <v>-0.0052595980385852</v>
      </c>
      <c r="AE66" s="4">
        <v>-0.0050468254022185</v>
      </c>
      <c r="AF66" s="4">
        <v>0.011357611927164</v>
      </c>
      <c r="AG66" s="4">
        <v>-0.15786735842732</v>
      </c>
      <c r="AH66" s="4">
        <v>-0.16069963055597</v>
      </c>
      <c r="AI66" s="4">
        <v>503.58631665876</v>
      </c>
      <c r="AJ66" s="4">
        <v>560.6363320668</v>
      </c>
    </row>
    <row r="67" spans="1:36">
      <c r="A67" s="4">
        <v>116.23456818225</v>
      </c>
      <c r="B67" s="4">
        <v>0.010290108193177</v>
      </c>
      <c r="C67" s="4">
        <v>0.012042121199284</v>
      </c>
      <c r="D67" s="5">
        <v>1.8081026806749e-6</v>
      </c>
      <c r="E67" s="5">
        <v>8.1710895831883e-8</v>
      </c>
      <c r="F67" s="5">
        <v>1.8127940414009e-6</v>
      </c>
      <c r="G67" s="5">
        <v>-9.6967929878535e-6</v>
      </c>
      <c r="H67" s="5">
        <v>-1.0833607980521e-5</v>
      </c>
      <c r="I67" s="5">
        <v>-6.723336851038e-6</v>
      </c>
      <c r="J67" s="5">
        <v>-1.1563378874316e-5</v>
      </c>
      <c r="K67" s="5">
        <v>-6.2123492700406e-6</v>
      </c>
      <c r="L67" s="5">
        <v>-1.1104825116178e-5</v>
      </c>
      <c r="M67" s="5">
        <v>-1.1336565439881e-5</v>
      </c>
      <c r="N67" s="5">
        <v>-9.0069698248753e-6</v>
      </c>
      <c r="O67" s="5">
        <v>4.633218553789e-7</v>
      </c>
      <c r="P67" s="5">
        <v>-1.1244679843922e-5</v>
      </c>
      <c r="Q67" s="5">
        <v>-7.4276746113604e-6</v>
      </c>
      <c r="R67" s="5">
        <v>-1.0937465235592e-5</v>
      </c>
      <c r="S67" s="5">
        <v>-7.1029707358214e-6</v>
      </c>
      <c r="T67" s="4">
        <v>0</v>
      </c>
      <c r="U67" s="5">
        <v>-4.0393772656524e-8</v>
      </c>
      <c r="V67" s="5">
        <v>-1.6535414612452e-6</v>
      </c>
      <c r="W67" s="5">
        <v>-1.1640202315464e-6</v>
      </c>
      <c r="X67" s="5">
        <v>7.3114422664383e-7</v>
      </c>
      <c r="Y67" s="5">
        <v>1.6046761979815e-6</v>
      </c>
      <c r="Z67" s="5">
        <v>-4.6834378265075e-7</v>
      </c>
      <c r="AA67" s="5">
        <v>9.9512920542513e-7</v>
      </c>
      <c r="AB67" s="4">
        <v>17266398.03232</v>
      </c>
      <c r="AC67" s="4">
        <v>11934420.15896</v>
      </c>
      <c r="AD67" s="4">
        <v>-0.0053597301504868</v>
      </c>
      <c r="AE67" s="4">
        <v>-0.0051430802532266</v>
      </c>
      <c r="AF67" s="4">
        <v>0.011555294557314</v>
      </c>
      <c r="AG67" s="4">
        <v>-0.16132345655772</v>
      </c>
      <c r="AH67" s="4">
        <v>-0.16418995270725</v>
      </c>
      <c r="AI67" s="4">
        <v>504.24522271183</v>
      </c>
      <c r="AJ67" s="4">
        <v>561.54578432197</v>
      </c>
    </row>
    <row r="68" spans="1:36">
      <c r="A68" s="4">
        <v>118.23456818225</v>
      </c>
      <c r="B68" s="4">
        <v>0.010499879695898</v>
      </c>
      <c r="C68" s="4">
        <v>0.012254255739208</v>
      </c>
      <c r="D68" s="5">
        <v>1.8085857716031e-6</v>
      </c>
      <c r="E68" s="5">
        <v>7.4744439145126e-8</v>
      </c>
      <c r="F68" s="5">
        <v>1.8120321561062e-6</v>
      </c>
      <c r="G68" s="5">
        <v>-9.6929557239132e-6</v>
      </c>
      <c r="H68" s="5">
        <v>-1.0831886137093e-5</v>
      </c>
      <c r="I68" s="5">
        <v>-6.7187914583319e-6</v>
      </c>
      <c r="J68" s="5">
        <v>-1.1550893131292e-5</v>
      </c>
      <c r="K68" s="5">
        <v>-6.2090745268547e-6</v>
      </c>
      <c r="L68" s="5">
        <v>-1.1100017158348e-5</v>
      </c>
      <c r="M68" s="5">
        <v>-1.1333008172004e-5</v>
      </c>
      <c r="N68" s="5">
        <v>-9.0038402801109e-6</v>
      </c>
      <c r="O68" s="5">
        <v>4.6890835245355e-7</v>
      </c>
      <c r="P68" s="5">
        <v>-1.1241639263002e-5</v>
      </c>
      <c r="Q68" s="5">
        <v>-7.4203170784997e-6</v>
      </c>
      <c r="R68" s="5">
        <v>-1.0933081865413e-5</v>
      </c>
      <c r="S68" s="5">
        <v>-7.0991448769279e-6</v>
      </c>
      <c r="T68" s="4">
        <v>0</v>
      </c>
      <c r="U68" s="5">
        <v>-3.892718731152e-8</v>
      </c>
      <c r="V68" s="5">
        <v>-1.6548962134305e-6</v>
      </c>
      <c r="W68" s="5">
        <v>-1.167968141731e-6</v>
      </c>
      <c r="X68" s="5">
        <v>7.327202409576e-7</v>
      </c>
      <c r="Y68" s="5">
        <v>1.6081758585334e-6</v>
      </c>
      <c r="Z68" s="5">
        <v>-4.5976757510801e-7</v>
      </c>
      <c r="AA68" s="5">
        <v>9.8596932331835e-7</v>
      </c>
      <c r="AB68" s="4">
        <v>17295814.413856</v>
      </c>
      <c r="AC68" s="4">
        <v>12115540.060789</v>
      </c>
      <c r="AD68" s="4">
        <v>-0.0054598560247056</v>
      </c>
      <c r="AE68" s="4">
        <v>-0.0052393116237367</v>
      </c>
      <c r="AF68" s="4">
        <v>0.011752937471398</v>
      </c>
      <c r="AG68" s="4">
        <v>-0.16484909210081</v>
      </c>
      <c r="AH68" s="4">
        <v>-0.16769885126235</v>
      </c>
      <c r="AI68" s="4">
        <v>504.89925261816</v>
      </c>
      <c r="AJ68" s="4">
        <v>562.44410757045</v>
      </c>
    </row>
    <row r="69" spans="1:36">
      <c r="A69" s="4">
        <v>120.23456818225</v>
      </c>
      <c r="B69" s="4">
        <v>0.010709611260537</v>
      </c>
      <c r="C69" s="4">
        <v>0.012466351878477</v>
      </c>
      <c r="D69" s="5">
        <v>1.8091012532709e-6</v>
      </c>
      <c r="E69" s="5">
        <v>6.737449675501e-8</v>
      </c>
      <c r="F69" s="5">
        <v>1.8112019902219e-6</v>
      </c>
      <c r="G69" s="5">
        <v>-9.6891564559577e-6</v>
      </c>
      <c r="H69" s="5">
        <v>-1.083051008516e-5</v>
      </c>
      <c r="I69" s="5">
        <v>-6.7148037615746e-6</v>
      </c>
      <c r="J69" s="5">
        <v>-1.1538659029918e-5</v>
      </c>
      <c r="K69" s="5">
        <v>-6.2060407599349e-6</v>
      </c>
      <c r="L69" s="5">
        <v>-1.109543488005e-5</v>
      </c>
      <c r="M69" s="5">
        <v>-1.1330146102943e-5</v>
      </c>
      <c r="N69" s="5">
        <v>-9.0010190264323e-6</v>
      </c>
      <c r="O69" s="5">
        <v>4.7476442639545e-7</v>
      </c>
      <c r="P69" s="5">
        <v>-1.1239060267795e-5</v>
      </c>
      <c r="Q69" s="5">
        <v>-7.4150499050845e-6</v>
      </c>
      <c r="R69" s="5">
        <v>-1.092747053961e-5</v>
      </c>
      <c r="S69" s="5">
        <v>-7.0957982051404e-6</v>
      </c>
      <c r="T69" s="4">
        <v>0</v>
      </c>
      <c r="U69" s="5">
        <v>-3.747079393541e-8</v>
      </c>
      <c r="V69" s="5">
        <v>-1.6573851117235e-6</v>
      </c>
      <c r="W69" s="5">
        <v>-1.1717719389383e-6</v>
      </c>
      <c r="X69" s="5">
        <v>7.3393317127402e-7</v>
      </c>
      <c r="Y69" s="5">
        <v>1.6115359987223e-6</v>
      </c>
      <c r="Z69" s="5">
        <v>-4.5130146727678e-7</v>
      </c>
      <c r="AA69" s="5">
        <v>9.7705057711754e-7</v>
      </c>
      <c r="AB69" s="4">
        <v>17325319.861227</v>
      </c>
      <c r="AC69" s="4">
        <v>12297088.243723</v>
      </c>
      <c r="AD69" s="4">
        <v>-0.0055599758660056</v>
      </c>
      <c r="AE69" s="4">
        <v>-0.0053355187183378</v>
      </c>
      <c r="AF69" s="4">
        <v>0.011950540689488</v>
      </c>
      <c r="AG69" s="4">
        <v>-0.16836694911474</v>
      </c>
      <c r="AH69" s="4">
        <v>-0.17121701557623</v>
      </c>
      <c r="AI69" s="4">
        <v>505.54861533162</v>
      </c>
      <c r="AJ69" s="4">
        <v>563.33185610749</v>
      </c>
    </row>
    <row r="70" spans="1:36">
      <c r="A70" s="4">
        <v>122.23456818225</v>
      </c>
      <c r="B70" s="4">
        <v>0.010919300680827</v>
      </c>
      <c r="C70" s="4">
        <v>0.012678409491126</v>
      </c>
      <c r="D70" s="5">
        <v>1.8095078425896e-6</v>
      </c>
      <c r="E70" s="5">
        <v>6.0238540935435e-8</v>
      </c>
      <c r="F70" s="5">
        <v>1.8103682053088e-6</v>
      </c>
      <c r="G70" s="5">
        <v>-9.6857911290422e-6</v>
      </c>
      <c r="H70" s="5">
        <v>-1.0829525675849e-5</v>
      </c>
      <c r="I70" s="5">
        <v>-6.7113515232397e-6</v>
      </c>
      <c r="J70" s="5">
        <v>-1.1527475657989e-5</v>
      </c>
      <c r="K70" s="5">
        <v>-6.2038077621535e-6</v>
      </c>
      <c r="L70" s="5">
        <v>-1.1090998933944e-5</v>
      </c>
      <c r="M70" s="5">
        <v>-1.1327487146695e-5</v>
      </c>
      <c r="N70" s="5">
        <v>-8.9992365501481e-6</v>
      </c>
      <c r="O70" s="5">
        <v>4.81808527034e-7</v>
      </c>
      <c r="P70" s="5">
        <v>-1.1236077357983e-5</v>
      </c>
      <c r="Q70" s="5">
        <v>-7.4093628108569e-6</v>
      </c>
      <c r="R70" s="5">
        <v>-1.0922968784301e-5</v>
      </c>
      <c r="S70" s="5">
        <v>-7.0930888631472e-6</v>
      </c>
      <c r="T70" s="4">
        <v>0</v>
      </c>
      <c r="U70" s="5">
        <v>-3.6463131971533e-8</v>
      </c>
      <c r="V70" s="5">
        <v>-1.6563652912208e-6</v>
      </c>
      <c r="W70" s="5">
        <v>-1.1754857360617e-6</v>
      </c>
      <c r="X70" s="5">
        <v>7.3514351059795e-7</v>
      </c>
      <c r="Y70" s="5">
        <v>1.6149498977377e-6</v>
      </c>
      <c r="Z70" s="5">
        <v>-4.4292642899037e-7</v>
      </c>
      <c r="AA70" s="5">
        <v>9.6830836618386e-7</v>
      </c>
      <c r="AB70" s="4">
        <v>17354913.189916</v>
      </c>
      <c r="AC70" s="4">
        <v>12479057.601355</v>
      </c>
      <c r="AD70" s="4">
        <v>-0.0056600883865659</v>
      </c>
      <c r="AE70" s="4">
        <v>-0.0054317012194757</v>
      </c>
      <c r="AF70" s="4">
        <v>0.012148104228931</v>
      </c>
      <c r="AG70" s="4">
        <v>-0.17181492725234</v>
      </c>
      <c r="AH70" s="4">
        <v>-0.17470469518838</v>
      </c>
      <c r="AI70" s="4">
        <v>506.19403383049</v>
      </c>
      <c r="AJ70" s="4">
        <v>564.20996124473</v>
      </c>
    </row>
    <row r="71" spans="1:36">
      <c r="A71" s="4">
        <v>124.23456818225</v>
      </c>
      <c r="B71" s="4">
        <v>0.011128955272602</v>
      </c>
      <c r="C71" s="4">
        <v>0.012890430433593</v>
      </c>
      <c r="D71" s="5">
        <v>1.809994362377e-6</v>
      </c>
      <c r="E71" s="5">
        <v>5.2570316282817e-8</v>
      </c>
      <c r="F71" s="5">
        <v>1.8096879100209e-6</v>
      </c>
      <c r="G71" s="5">
        <v>-9.6821072006862e-6</v>
      </c>
      <c r="H71" s="5">
        <v>-1.0828721948935e-5</v>
      </c>
      <c r="I71" s="5">
        <v>-6.7078201242751e-6</v>
      </c>
      <c r="J71" s="5">
        <v>-1.1516564452436e-5</v>
      </c>
      <c r="K71" s="5">
        <v>-6.2013597808148e-6</v>
      </c>
      <c r="L71" s="5">
        <v>-1.1086715729013e-5</v>
      </c>
      <c r="M71" s="5">
        <v>-1.1325210446129e-5</v>
      </c>
      <c r="N71" s="5">
        <v>-8.997662462967e-6</v>
      </c>
      <c r="O71" s="5">
        <v>4.8751890004457e-7</v>
      </c>
      <c r="P71" s="5">
        <v>-1.1233791374153e-5</v>
      </c>
      <c r="Q71" s="5">
        <v>-7.4048854307688e-6</v>
      </c>
      <c r="R71" s="5">
        <v>-1.0917913032945e-5</v>
      </c>
      <c r="S71" s="5">
        <v>-7.0902043511353e-6</v>
      </c>
      <c r="T71" s="4">
        <v>0</v>
      </c>
      <c r="U71" s="5">
        <v>-3.4886724829074e-8</v>
      </c>
      <c r="V71" s="5">
        <v>-1.6586450170009e-6</v>
      </c>
      <c r="W71" s="5">
        <v>-1.178797288513e-6</v>
      </c>
      <c r="X71" s="5">
        <v>7.3602770318409e-7</v>
      </c>
      <c r="Y71" s="5">
        <v>1.6184321762971e-6</v>
      </c>
      <c r="Z71" s="5">
        <v>-4.3460277632141e-7</v>
      </c>
      <c r="AA71" s="5">
        <v>9.5965770071499e-7</v>
      </c>
      <c r="AB71" s="4">
        <v>17384594.467381</v>
      </c>
      <c r="AC71" s="4">
        <v>12661448.687356</v>
      </c>
      <c r="AD71" s="4">
        <v>-0.0057601956360319</v>
      </c>
      <c r="AE71" s="4">
        <v>-0.0055278593806155</v>
      </c>
      <c r="AF71" s="4">
        <v>0.012345628095337</v>
      </c>
      <c r="AG71" s="4">
        <v>-0.17535986539226</v>
      </c>
      <c r="AH71" s="4">
        <v>-0.17824020868642</v>
      </c>
      <c r="AI71" s="4">
        <v>506.83461009529</v>
      </c>
      <c r="AJ71" s="4">
        <v>565.07795699334</v>
      </c>
    </row>
    <row r="72" spans="1:36">
      <c r="A72" s="4">
        <v>126.23456818225</v>
      </c>
      <c r="B72" s="4">
        <v>0.011338567868849</v>
      </c>
      <c r="C72" s="4">
        <v>0.013102413126522</v>
      </c>
      <c r="D72" s="5">
        <v>1.8108344974223e-6</v>
      </c>
      <c r="E72" s="5">
        <v>4.5400625600958e-8</v>
      </c>
      <c r="F72" s="5">
        <v>1.8090957248067e-6</v>
      </c>
      <c r="G72" s="5">
        <v>-9.6787667524882e-6</v>
      </c>
      <c r="H72" s="5">
        <v>-1.082793251855e-5</v>
      </c>
      <c r="I72" s="5">
        <v>-6.7048300654366e-6</v>
      </c>
      <c r="J72" s="5">
        <v>-1.1506728610799e-5</v>
      </c>
      <c r="K72" s="5">
        <v>-6.2014888735584e-6</v>
      </c>
      <c r="L72" s="5">
        <v>-1.1082753941961e-5</v>
      </c>
      <c r="M72" s="5">
        <v>-1.1323207978936e-5</v>
      </c>
      <c r="N72" s="5">
        <v>-8.9955908152684e-6</v>
      </c>
      <c r="O72" s="5">
        <v>4.9293228218508e-7</v>
      </c>
      <c r="P72" s="5">
        <v>-1.1229258754285e-5</v>
      </c>
      <c r="Q72" s="5">
        <v>-7.3993891506679e-6</v>
      </c>
      <c r="R72" s="5">
        <v>-1.0913577419948e-5</v>
      </c>
      <c r="S72" s="5">
        <v>-7.0877039702438e-6</v>
      </c>
      <c r="T72" s="4">
        <v>0</v>
      </c>
      <c r="U72" s="5">
        <v>-3.3236699920795e-8</v>
      </c>
      <c r="V72" s="5">
        <v>-1.6581113621911e-6</v>
      </c>
      <c r="W72" s="5">
        <v>-1.1822085374035e-6</v>
      </c>
      <c r="X72" s="5">
        <v>7.3704755940027e-7</v>
      </c>
      <c r="Y72" s="5">
        <v>1.6202922891743e-6</v>
      </c>
      <c r="Z72" s="5">
        <v>-4.2647053967259e-7</v>
      </c>
      <c r="AA72" s="5">
        <v>9.5104735545157e-7</v>
      </c>
      <c r="AB72" s="4">
        <v>17414362.001191</v>
      </c>
      <c r="AC72" s="4">
        <v>12844251.303314</v>
      </c>
      <c r="AD72" s="4">
        <v>-0.0058602947932404</v>
      </c>
      <c r="AE72" s="4">
        <v>-0.0056239928047878</v>
      </c>
      <c r="AF72" s="4">
        <v>0.012543112342648</v>
      </c>
      <c r="AG72" s="4">
        <v>-0.17887347295993</v>
      </c>
      <c r="AH72" s="4">
        <v>-0.1817773925499</v>
      </c>
      <c r="AI72" s="4">
        <v>507.47180166669</v>
      </c>
      <c r="AJ72" s="4">
        <v>565.9376124605</v>
      </c>
    </row>
    <row r="73" spans="1:36">
      <c r="A73" s="4">
        <v>128.23456818225</v>
      </c>
      <c r="B73" s="4">
        <v>0.011548147260916</v>
      </c>
      <c r="C73" s="4">
        <v>0.013314360570438</v>
      </c>
      <c r="D73" s="5">
        <v>1.8115254973521e-6</v>
      </c>
      <c r="E73" s="5">
        <v>3.8766489960543e-8</v>
      </c>
      <c r="F73" s="5">
        <v>1.8087336950453e-6</v>
      </c>
      <c r="G73" s="5">
        <v>-9.6754451408405e-6</v>
      </c>
      <c r="H73" s="5">
        <v>-1.0827317925363e-5</v>
      </c>
      <c r="I73" s="5">
        <v>-6.7016326167749e-6</v>
      </c>
      <c r="J73" s="5">
        <v>-1.1496874172969e-5</v>
      </c>
      <c r="K73" s="5">
        <v>-6.1985775138424e-6</v>
      </c>
      <c r="L73" s="5">
        <v>-1.1078785518847e-5</v>
      </c>
      <c r="M73" s="5">
        <v>-1.1321163152066e-5</v>
      </c>
      <c r="N73" s="5">
        <v>-8.9943605278567e-6</v>
      </c>
      <c r="O73" s="5">
        <v>4.9807654594873e-7</v>
      </c>
      <c r="P73" s="5">
        <v>-1.1226977025816e-5</v>
      </c>
      <c r="Q73" s="5">
        <v>-7.3953811312314e-6</v>
      </c>
      <c r="R73" s="5">
        <v>-1.0908743389071e-5</v>
      </c>
      <c r="S73" s="5">
        <v>-7.0852232266864e-6</v>
      </c>
      <c r="T73" s="4">
        <v>0</v>
      </c>
      <c r="U73" s="5">
        <v>-3.143354596758e-8</v>
      </c>
      <c r="V73" s="5">
        <v>-1.6599091156847e-6</v>
      </c>
      <c r="W73" s="5">
        <v>-1.1850681210891e-6</v>
      </c>
      <c r="X73" s="5">
        <v>7.3761023929427e-7</v>
      </c>
      <c r="Y73" s="5">
        <v>1.6236713344105e-6</v>
      </c>
      <c r="Z73" s="5">
        <v>-4.1830548203646e-7</v>
      </c>
      <c r="AA73" s="5">
        <v>9.4275243497137e-7</v>
      </c>
      <c r="AB73" s="4">
        <v>17444216.057931</v>
      </c>
      <c r="AC73" s="4">
        <v>13027467.220939</v>
      </c>
      <c r="AD73" s="4">
        <v>-0.0059603879472607</v>
      </c>
      <c r="AE73" s="4">
        <v>-0.0057201018862245</v>
      </c>
      <c r="AF73" s="4">
        <v>0.012740556937205</v>
      </c>
      <c r="AG73" s="4">
        <v>-0.18243533571715</v>
      </c>
      <c r="AH73" s="4">
        <v>-0.185331168204</v>
      </c>
      <c r="AI73" s="4">
        <v>508.10446003701</v>
      </c>
      <c r="AJ73" s="4">
        <v>566.7878201833</v>
      </c>
    </row>
    <row r="74" spans="1:36">
      <c r="A74" s="4">
        <v>130.23456818225</v>
      </c>
      <c r="B74" s="4">
        <v>0.011757692276314</v>
      </c>
      <c r="C74" s="4">
        <v>0.013526273236533</v>
      </c>
      <c r="D74" s="5">
        <v>1.812210622657e-6</v>
      </c>
      <c r="E74" s="5">
        <v>3.2582710826232e-8</v>
      </c>
      <c r="F74" s="5">
        <v>1.8085503902458e-6</v>
      </c>
      <c r="G74" s="5">
        <v>-9.672350775364e-6</v>
      </c>
      <c r="H74" s="5">
        <v>-1.0827252099148e-5</v>
      </c>
      <c r="I74" s="5">
        <v>-6.6984639396019e-6</v>
      </c>
      <c r="J74" s="5">
        <v>-1.1487528648895e-5</v>
      </c>
      <c r="K74" s="5">
        <v>-6.1964216890719e-6</v>
      </c>
      <c r="L74" s="5">
        <v>-1.1074925831328e-5</v>
      </c>
      <c r="M74" s="5">
        <v>-1.1319076694139e-5</v>
      </c>
      <c r="N74" s="5">
        <v>-8.9932780642784e-6</v>
      </c>
      <c r="O74" s="5">
        <v>5.0290111803213e-7</v>
      </c>
      <c r="P74" s="5">
        <v>-1.1225063911332e-5</v>
      </c>
      <c r="Q74" s="5">
        <v>-7.3913224735091e-6</v>
      </c>
      <c r="R74" s="5">
        <v>-1.0904452300276e-5</v>
      </c>
      <c r="S74" s="5">
        <v>-7.0829721046125e-6</v>
      </c>
      <c r="T74" s="4">
        <v>0</v>
      </c>
      <c r="U74" s="5">
        <v>-2.9685277532247e-8</v>
      </c>
      <c r="V74" s="5">
        <v>-1.6616027016586e-6</v>
      </c>
      <c r="W74" s="5">
        <v>-1.187637310686e-6</v>
      </c>
      <c r="X74" s="5">
        <v>7.3800801532348e-7</v>
      </c>
      <c r="Y74" s="5">
        <v>1.6271687448386e-6</v>
      </c>
      <c r="Z74" s="5">
        <v>-4.1023075414843e-7</v>
      </c>
      <c r="AA74" s="5">
        <v>9.3467861413421e-7</v>
      </c>
      <c r="AB74" s="4">
        <v>17474155.662092</v>
      </c>
      <c r="AC74" s="4">
        <v>13211090.606279</v>
      </c>
      <c r="AD74" s="4">
        <v>-0.0060604746992748</v>
      </c>
      <c r="AE74" s="4">
        <v>-0.0058161859262926</v>
      </c>
      <c r="AF74" s="4">
        <v>0.012937961904559</v>
      </c>
      <c r="AG74" s="4">
        <v>-0.18598992776318</v>
      </c>
      <c r="AH74" s="4">
        <v>-0.18890826354728</v>
      </c>
      <c r="AI74" s="4">
        <v>508.73309786073</v>
      </c>
      <c r="AJ74" s="4">
        <v>567.62940123948</v>
      </c>
    </row>
    <row r="75" spans="1:36">
      <c r="A75" s="4">
        <v>132.23456818225</v>
      </c>
      <c r="B75" s="4">
        <v>0.011967202568442</v>
      </c>
      <c r="C75" s="4">
        <v>0.013738151129324</v>
      </c>
      <c r="D75" s="5">
        <v>1.8129472923814e-6</v>
      </c>
      <c r="E75" s="5">
        <v>2.6811736630321e-8</v>
      </c>
      <c r="F75" s="5">
        <v>1.8085083451633e-6</v>
      </c>
      <c r="G75" s="5">
        <v>-9.6694289208027e-6</v>
      </c>
      <c r="H75" s="5">
        <v>-1.0827295712623e-5</v>
      </c>
      <c r="I75" s="5">
        <v>-6.6953994557339e-6</v>
      </c>
      <c r="J75" s="5">
        <v>-1.1478729060438e-5</v>
      </c>
      <c r="K75" s="5">
        <v>-6.1948644835238e-6</v>
      </c>
      <c r="L75" s="5">
        <v>-1.1071248296491e-5</v>
      </c>
      <c r="M75" s="5">
        <v>-1.1317203134735e-5</v>
      </c>
      <c r="N75" s="5">
        <v>-8.9924430007781e-6</v>
      </c>
      <c r="O75" s="5">
        <v>5.0757565679348e-7</v>
      </c>
      <c r="P75" s="5">
        <v>-1.1223409796956e-5</v>
      </c>
      <c r="Q75" s="5">
        <v>-7.3871902355905e-6</v>
      </c>
      <c r="R75" s="5">
        <v>-1.0900832205772e-5</v>
      </c>
      <c r="S75" s="5">
        <v>-7.0808529932877e-6</v>
      </c>
      <c r="T75" s="4">
        <v>0</v>
      </c>
      <c r="U75" s="5">
        <v>-2.790938732587e-8</v>
      </c>
      <c r="V75" s="5">
        <v>-1.6626223227061e-6</v>
      </c>
      <c r="W75" s="5">
        <v>-1.1901138950134e-6</v>
      </c>
      <c r="X75" s="5">
        <v>7.3830097886362e-7</v>
      </c>
      <c r="Y75" s="5">
        <v>1.6306084288184e-6</v>
      </c>
      <c r="Z75" s="5">
        <v>-4.0229517236315e-7</v>
      </c>
      <c r="AA75" s="5">
        <v>9.267434939901e-7</v>
      </c>
      <c r="AB75" s="4">
        <v>17504180.040563</v>
      </c>
      <c r="AC75" s="4">
        <v>13395116.899995</v>
      </c>
      <c r="AD75" s="4">
        <v>-0.0061605545300012</v>
      </c>
      <c r="AE75" s="4">
        <v>-0.0059122449027547</v>
      </c>
      <c r="AF75" s="4">
        <v>0.01313532726285</v>
      </c>
      <c r="AG75" s="4">
        <v>-0.18957921757815</v>
      </c>
      <c r="AH75" s="4">
        <v>-0.19248221162975</v>
      </c>
      <c r="AI75" s="4">
        <v>509.35801369314</v>
      </c>
      <c r="AJ75" s="4">
        <v>568.4628733293</v>
      </c>
    </row>
    <row r="76" spans="1:36">
      <c r="A76" s="4">
        <v>134.23456818225</v>
      </c>
      <c r="B76" s="4">
        <v>0.012176678418408</v>
      </c>
      <c r="C76" s="4">
        <v>0.013949994684773</v>
      </c>
      <c r="D76" s="5">
        <v>1.8136954701688e-6</v>
      </c>
      <c r="E76" s="5">
        <v>2.1063323459639e-8</v>
      </c>
      <c r="F76" s="5">
        <v>1.8084828089826e-6</v>
      </c>
      <c r="G76" s="5">
        <v>-9.6665073237133e-6</v>
      </c>
      <c r="H76" s="5">
        <v>-1.0827359362395e-5</v>
      </c>
      <c r="I76" s="5">
        <v>-6.6925831891842e-6</v>
      </c>
      <c r="J76" s="5">
        <v>-1.1469881129109e-5</v>
      </c>
      <c r="K76" s="5">
        <v>-6.1933019911466e-6</v>
      </c>
      <c r="L76" s="5">
        <v>-1.1067670512566e-5</v>
      </c>
      <c r="M76" s="5">
        <v>-1.1315304399076e-5</v>
      </c>
      <c r="N76" s="5">
        <v>-8.9917449966236e-6</v>
      </c>
      <c r="O76" s="5">
        <v>5.1218869370639e-7</v>
      </c>
      <c r="P76" s="5">
        <v>-1.1222083930358e-5</v>
      </c>
      <c r="Q76" s="5">
        <v>-7.3843974578878e-6</v>
      </c>
      <c r="R76" s="5">
        <v>-1.0896428790691e-5</v>
      </c>
      <c r="S76" s="5">
        <v>-7.0788758573693e-6</v>
      </c>
      <c r="T76" s="4">
        <v>0</v>
      </c>
      <c r="U76" s="5">
        <v>-2.604972615108e-8</v>
      </c>
      <c r="V76" s="5">
        <v>-1.6647705838778e-6</v>
      </c>
      <c r="W76" s="5">
        <v>-1.1925152813374e-6</v>
      </c>
      <c r="X76" s="5">
        <v>7.3842559107718e-7</v>
      </c>
      <c r="Y76" s="5">
        <v>1.6339930727464e-6</v>
      </c>
      <c r="Z76" s="5">
        <v>-3.9446636960113e-7</v>
      </c>
      <c r="AA76" s="5">
        <v>9.1907758616036e-7</v>
      </c>
      <c r="AB76" s="4">
        <v>17534288.541145</v>
      </c>
      <c r="AC76" s="4">
        <v>13579542.290492</v>
      </c>
      <c r="AD76" s="4">
        <v>-0.0062606271688345</v>
      </c>
      <c r="AE76" s="4">
        <v>-0.0060082786430755</v>
      </c>
      <c r="AF76" s="4">
        <v>0.013332653033095</v>
      </c>
      <c r="AG76" s="4">
        <v>-0.19314958901867</v>
      </c>
      <c r="AH76" s="4">
        <v>-0.19605612857019</v>
      </c>
      <c r="AI76" s="4">
        <v>509.97938747268</v>
      </c>
      <c r="AJ76" s="4">
        <v>569.28862499846</v>
      </c>
    </row>
    <row r="77" spans="1:36">
      <c r="A77" s="4">
        <v>136.23456818225</v>
      </c>
      <c r="B77" s="4">
        <v>0.012386120411396</v>
      </c>
      <c r="C77" s="4">
        <v>0.014161804327814</v>
      </c>
      <c r="D77" s="5">
        <v>1.8145139941098e-6</v>
      </c>
      <c r="E77" s="5">
        <v>1.5924986428429e-8</v>
      </c>
      <c r="F77" s="5">
        <v>1.8085656885047e-6</v>
      </c>
      <c r="G77" s="5">
        <v>-9.6637602002801e-6</v>
      </c>
      <c r="H77" s="5">
        <v>-1.0827598484478e-5</v>
      </c>
      <c r="I77" s="5">
        <v>-6.6897456466628e-6</v>
      </c>
      <c r="J77" s="5">
        <v>-1.146165043835e-5</v>
      </c>
      <c r="K77" s="5">
        <v>-6.1920403849144e-6</v>
      </c>
      <c r="L77" s="5">
        <v>-1.106428616665e-5</v>
      </c>
      <c r="M77" s="5">
        <v>-1.1313736735188e-5</v>
      </c>
      <c r="N77" s="5">
        <v>-8.9912529753838e-6</v>
      </c>
      <c r="O77" s="5">
        <v>5.1667829504353e-7</v>
      </c>
      <c r="P77" s="5">
        <v>-1.1220801252754e-5</v>
      </c>
      <c r="Q77" s="5">
        <v>-7.3811341480422e-6</v>
      </c>
      <c r="R77" s="5">
        <v>-1.0892938158151e-5</v>
      </c>
      <c r="S77" s="5">
        <v>-7.0769227334616e-6</v>
      </c>
      <c r="T77" s="4">
        <v>0</v>
      </c>
      <c r="U77" s="5">
        <v>-2.4092503036916e-8</v>
      </c>
      <c r="V77" s="5">
        <v>-1.6657563495416e-6</v>
      </c>
      <c r="W77" s="5">
        <v>-1.1948855712419e-6</v>
      </c>
      <c r="X77" s="5">
        <v>7.385961082778e-7</v>
      </c>
      <c r="Y77" s="5">
        <v>1.6373075631687e-6</v>
      </c>
      <c r="Z77" s="5">
        <v>-3.8675676201117e-7</v>
      </c>
      <c r="AA77" s="5">
        <v>9.1151909915449e-7</v>
      </c>
      <c r="AB77" s="4">
        <v>17564480.557918</v>
      </c>
      <c r="AC77" s="4">
        <v>13764363.253355</v>
      </c>
      <c r="AD77" s="4">
        <v>-0.006360692248688</v>
      </c>
      <c r="AE77" s="4">
        <v>-0.0061042872036862</v>
      </c>
      <c r="AF77" s="4">
        <v>0.013529939233226</v>
      </c>
      <c r="AG77" s="4">
        <v>-0.19668240422504</v>
      </c>
      <c r="AH77" s="4">
        <v>-0.19961383228409</v>
      </c>
      <c r="AI77" s="4">
        <v>510.59734893387</v>
      </c>
      <c r="AJ77" s="4">
        <v>570.10696475342</v>
      </c>
    </row>
    <row r="78" spans="1:36">
      <c r="A78" s="4">
        <v>138.23456818225</v>
      </c>
      <c r="B78" s="4">
        <v>0.012595528141902</v>
      </c>
      <c r="C78" s="4">
        <v>0.014373580495645</v>
      </c>
      <c r="D78" s="5">
        <v>1.8153905387437e-6</v>
      </c>
      <c r="E78" s="5">
        <v>1.1016031384879e-8</v>
      </c>
      <c r="F78" s="5">
        <v>1.8086631236838e-6</v>
      </c>
      <c r="G78" s="5">
        <v>-9.6601433033257e-6</v>
      </c>
      <c r="H78" s="5">
        <v>-1.0827845119999e-5</v>
      </c>
      <c r="I78" s="5">
        <v>-6.687003147545e-6</v>
      </c>
      <c r="J78" s="5">
        <v>-1.1453491256351e-5</v>
      </c>
      <c r="K78" s="5">
        <v>-6.1906658352561e-6</v>
      </c>
      <c r="L78" s="5">
        <v>-1.106092252566e-5</v>
      </c>
      <c r="M78" s="5">
        <v>-1.131230881465e-5</v>
      </c>
      <c r="N78" s="5">
        <v>-8.9913211908169e-6</v>
      </c>
      <c r="O78" s="5">
        <v>5.2117842205084e-7</v>
      </c>
      <c r="P78" s="5">
        <v>-1.1219714207352e-5</v>
      </c>
      <c r="Q78" s="5">
        <v>-7.3787765821493e-6</v>
      </c>
      <c r="R78" s="5">
        <v>-1.0889182377137e-5</v>
      </c>
      <c r="S78" s="5">
        <v>-7.0750113974797e-6</v>
      </c>
      <c r="T78" s="4">
        <v>0</v>
      </c>
      <c r="U78" s="5">
        <v>-2.2052200885254e-8</v>
      </c>
      <c r="V78" s="5">
        <v>-1.6671291374048e-6</v>
      </c>
      <c r="W78" s="5">
        <v>-1.1971909132493e-6</v>
      </c>
      <c r="X78" s="5">
        <v>7.3891282415271e-7</v>
      </c>
      <c r="Y78" s="5">
        <v>1.6405459764301e-6</v>
      </c>
      <c r="Z78" s="5">
        <v>-3.7917911635588e-7</v>
      </c>
      <c r="AA78" s="5">
        <v>9.0401274453244e-7</v>
      </c>
      <c r="AB78" s="4">
        <v>17594755.370326</v>
      </c>
      <c r="AC78" s="4">
        <v>13949575.57075</v>
      </c>
      <c r="AD78" s="4">
        <v>-0.0064607493382466</v>
      </c>
      <c r="AE78" s="4">
        <v>-0.0062002711069663</v>
      </c>
      <c r="AF78" s="4">
        <v>0.013727185880295</v>
      </c>
      <c r="AG78" s="4">
        <v>-0.2003235521201</v>
      </c>
      <c r="AH78" s="4">
        <v>-0.20323993816502</v>
      </c>
      <c r="AI78" s="4">
        <v>511.21211213189</v>
      </c>
      <c r="AJ78" s="4">
        <v>570.91836472704</v>
      </c>
    </row>
    <row r="79" spans="1:36">
      <c r="A79" s="4">
        <v>140.23456818225</v>
      </c>
      <c r="B79" s="4">
        <v>0.012804901436423</v>
      </c>
      <c r="C79" s="4">
        <v>0.014585322934921</v>
      </c>
      <c r="D79" s="5">
        <v>1.8164048917495e-6</v>
      </c>
      <c r="E79" s="5">
        <v>6.4582072833599e-9</v>
      </c>
      <c r="F79" s="5">
        <v>1.8085870021124e-6</v>
      </c>
      <c r="G79" s="5">
        <v>-9.657388993189e-6</v>
      </c>
      <c r="H79" s="5">
        <v>-1.0828033305716e-5</v>
      </c>
      <c r="I79" s="5">
        <v>-6.6843239631705e-6</v>
      </c>
      <c r="J79" s="5">
        <v>-1.1445293645254e-5</v>
      </c>
      <c r="K79" s="5">
        <v>-6.1887858237683e-6</v>
      </c>
      <c r="L79" s="5">
        <v>-1.1057849649742e-5</v>
      </c>
      <c r="M79" s="5">
        <v>-1.1310965455504e-5</v>
      </c>
      <c r="N79" s="5">
        <v>-8.9912771966844e-6</v>
      </c>
      <c r="O79" s="5">
        <v>5.2559406935334e-7</v>
      </c>
      <c r="P79" s="5">
        <v>-1.121891571991e-5</v>
      </c>
      <c r="Q79" s="5">
        <v>-7.374702410771e-6</v>
      </c>
      <c r="R79" s="5">
        <v>-1.0884675046482e-5</v>
      </c>
      <c r="S79" s="5">
        <v>-7.0732402439566e-6</v>
      </c>
      <c r="T79" s="4">
        <v>0</v>
      </c>
      <c r="U79" s="5">
        <v>-1.9924226787868e-8</v>
      </c>
      <c r="V79" s="5">
        <v>-1.6691728023787e-6</v>
      </c>
      <c r="W79" s="5">
        <v>-1.1996503791939e-6</v>
      </c>
      <c r="X79" s="5">
        <v>7.3926815986102e-7</v>
      </c>
      <c r="Y79" s="5">
        <v>1.6437772890957e-6</v>
      </c>
      <c r="Z79" s="5">
        <v>-3.7166986264069e-7</v>
      </c>
      <c r="AA79" s="5">
        <v>8.9715022211567e-7</v>
      </c>
      <c r="AB79" s="4">
        <v>17625112.363048</v>
      </c>
      <c r="AC79" s="4">
        <v>14135175.686392</v>
      </c>
      <c r="AD79" s="4">
        <v>-0.006560798795658</v>
      </c>
      <c r="AE79" s="4">
        <v>-0.0062962289585907</v>
      </c>
      <c r="AF79" s="4">
        <v>0.013924392992204</v>
      </c>
      <c r="AG79" s="4">
        <v>-0.20389678361124</v>
      </c>
      <c r="AH79" s="4">
        <v>-0.20683601877568</v>
      </c>
      <c r="AI79" s="4">
        <v>511.82390671919</v>
      </c>
      <c r="AJ79" s="4">
        <v>571.72318932189</v>
      </c>
    </row>
    <row r="80" spans="1:36">
      <c r="A80" s="4">
        <v>142.23456818225</v>
      </c>
      <c r="B80" s="4">
        <v>0.013014244483351</v>
      </c>
      <c r="C80" s="4">
        <v>0.014797033267746</v>
      </c>
      <c r="D80" s="5">
        <v>1.8174548452426e-6</v>
      </c>
      <c r="E80" s="5">
        <v>2.3813856304749e-9</v>
      </c>
      <c r="F80" s="5">
        <v>1.8086546955199e-6</v>
      </c>
      <c r="G80" s="5">
        <v>-9.6549678642157e-6</v>
      </c>
      <c r="H80" s="5">
        <v>-1.08283851744e-5</v>
      </c>
      <c r="I80" s="5">
        <v>-6.6817266192025e-6</v>
      </c>
      <c r="J80" s="5">
        <v>-1.1437844285617e-5</v>
      </c>
      <c r="K80" s="5">
        <v>-6.1874940306846e-6</v>
      </c>
      <c r="L80" s="5">
        <v>-1.1054776256248e-5</v>
      </c>
      <c r="M80" s="5">
        <v>-1.1309865516589e-5</v>
      </c>
      <c r="N80" s="5">
        <v>-8.9910923387549e-6</v>
      </c>
      <c r="O80" s="5">
        <v>5.2986892027645e-7</v>
      </c>
      <c r="P80" s="5">
        <v>-1.121798761856e-5</v>
      </c>
      <c r="Q80" s="5">
        <v>-7.371769187227e-6</v>
      </c>
      <c r="R80" s="5">
        <v>-1.0881792670018e-5</v>
      </c>
      <c r="S80" s="5">
        <v>-7.0714356103672e-6</v>
      </c>
      <c r="T80" s="4">
        <v>0</v>
      </c>
      <c r="U80" s="5">
        <v>-1.7665229913403e-8</v>
      </c>
      <c r="V80" s="5">
        <v>-1.6700237574287e-6</v>
      </c>
      <c r="W80" s="5">
        <v>-1.2019899519792e-6</v>
      </c>
      <c r="X80" s="5">
        <v>7.3966766799543e-7</v>
      </c>
      <c r="Y80" s="5">
        <v>1.6467879982128e-6</v>
      </c>
      <c r="Z80" s="5">
        <v>-3.6436456854336e-7</v>
      </c>
      <c r="AA80" s="5">
        <v>8.9010128044979e-7</v>
      </c>
      <c r="AB80" s="4">
        <v>17655551.434524</v>
      </c>
      <c r="AC80" s="4">
        <v>14321163.157889</v>
      </c>
      <c r="AD80" s="4">
        <v>-0.0066608398631093</v>
      </c>
      <c r="AE80" s="4">
        <v>-0.0063921626010101</v>
      </c>
      <c r="AF80" s="4">
        <v>0.014121560586114</v>
      </c>
      <c r="AG80" s="4">
        <v>-0.20747941443849</v>
      </c>
      <c r="AH80" s="4">
        <v>-0.21042208189436</v>
      </c>
      <c r="AI80" s="4">
        <v>512.43230659986</v>
      </c>
      <c r="AJ80" s="4">
        <v>572.52107986937</v>
      </c>
    </row>
    <row r="81" spans="1:36">
      <c r="A81" s="4">
        <v>144.23456818225</v>
      </c>
      <c r="B81" s="4">
        <v>0.013223556276413</v>
      </c>
      <c r="C81" s="4">
        <v>0.015008711664176</v>
      </c>
      <c r="D81" s="5">
        <v>1.8184566872204e-6</v>
      </c>
      <c r="E81" s="5">
        <v>-1.626515704827e-9</v>
      </c>
      <c r="F81" s="5">
        <v>1.8087466735375e-6</v>
      </c>
      <c r="G81" s="5">
        <v>-9.6524765270418e-6</v>
      </c>
      <c r="H81" s="5">
        <v>-1.0828684773649e-5</v>
      </c>
      <c r="I81" s="5">
        <v>-6.6792323697797e-6</v>
      </c>
      <c r="J81" s="5">
        <v>-1.1430357344297e-5</v>
      </c>
      <c r="K81" s="5">
        <v>-6.1863302465358e-6</v>
      </c>
      <c r="L81" s="5">
        <v>-1.1051709932343e-5</v>
      </c>
      <c r="M81" s="5">
        <v>-1.1308668007183e-5</v>
      </c>
      <c r="N81" s="5">
        <v>-8.9908600576031e-6</v>
      </c>
      <c r="O81" s="5">
        <v>5.3416857781205e-7</v>
      </c>
      <c r="P81" s="5">
        <v>-1.1217103284474e-5</v>
      </c>
      <c r="Q81" s="5">
        <v>-7.3699264608084e-6</v>
      </c>
      <c r="R81" s="5">
        <v>-1.0878474491568e-5</v>
      </c>
      <c r="S81" s="5">
        <v>-7.0695824368718e-6</v>
      </c>
      <c r="T81" s="4">
        <v>0</v>
      </c>
      <c r="U81" s="5">
        <v>-1.5274421179113e-8</v>
      </c>
      <c r="V81" s="5">
        <v>-1.6713838567944e-6</v>
      </c>
      <c r="W81" s="5">
        <v>-1.2042246298991e-6</v>
      </c>
      <c r="X81" s="5">
        <v>7.4013688485803e-7</v>
      </c>
      <c r="Y81" s="5">
        <v>1.6497154104336e-6</v>
      </c>
      <c r="Z81" s="5">
        <v>-3.5720398044647e-7</v>
      </c>
      <c r="AA81" s="5">
        <v>8.8314327979235e-7</v>
      </c>
      <c r="AB81" s="4">
        <v>17686071.867777</v>
      </c>
      <c r="AC81" s="4">
        <v>14507533.79098</v>
      </c>
      <c r="AD81" s="4">
        <v>-0.0067608724747179</v>
      </c>
      <c r="AE81" s="4">
        <v>-0.0064880719300563</v>
      </c>
      <c r="AF81" s="4">
        <v>0.014318688680991</v>
      </c>
      <c r="AG81" s="4">
        <v>-0.21114650596584</v>
      </c>
      <c r="AH81" s="4">
        <v>-0.21407456539395</v>
      </c>
      <c r="AI81" s="4">
        <v>513.03757192539</v>
      </c>
      <c r="AJ81" s="4">
        <v>573.31254652084</v>
      </c>
    </row>
    <row r="82" spans="1:36">
      <c r="A82" s="4">
        <v>146.23456818225</v>
      </c>
      <c r="B82" s="4">
        <v>0.013432836821575</v>
      </c>
      <c r="C82" s="4">
        <v>0.015220358109841</v>
      </c>
      <c r="D82" s="5">
        <v>1.8194159629452e-6</v>
      </c>
      <c r="E82" s="5">
        <v>-5.6001681158858e-9</v>
      </c>
      <c r="F82" s="5">
        <v>1.8087376032991e-6</v>
      </c>
      <c r="G82" s="5">
        <v>-9.6500113700129e-6</v>
      </c>
      <c r="H82" s="5">
        <v>-1.0829013128817e-5</v>
      </c>
      <c r="I82" s="5">
        <v>-6.6769031107946e-6</v>
      </c>
      <c r="J82" s="5">
        <v>-1.142294265496e-5</v>
      </c>
      <c r="K82" s="5">
        <v>-6.1853021209436e-6</v>
      </c>
      <c r="L82" s="5">
        <v>-1.1048772335631e-5</v>
      </c>
      <c r="M82" s="5">
        <v>-1.1307514941686e-5</v>
      </c>
      <c r="N82" s="5">
        <v>-8.990632787384e-6</v>
      </c>
      <c r="O82" s="5">
        <v>5.384321931668e-7</v>
      </c>
      <c r="P82" s="5">
        <v>-1.1216451914473e-5</v>
      </c>
      <c r="Q82" s="5">
        <v>-7.3688215587352e-6</v>
      </c>
      <c r="R82" s="5">
        <v>-1.0874871389185e-5</v>
      </c>
      <c r="S82" s="5">
        <v>-7.0678222402561e-6</v>
      </c>
      <c r="T82" s="4">
        <v>0</v>
      </c>
      <c r="U82" s="5">
        <v>-1.2827372945336e-8</v>
      </c>
      <c r="V82" s="5">
        <v>-1.6732953710565e-6</v>
      </c>
      <c r="W82" s="5">
        <v>-1.2064381595812e-6</v>
      </c>
      <c r="X82" s="5">
        <v>7.4065107443349e-7</v>
      </c>
      <c r="Y82" s="5">
        <v>1.6525594515387e-6</v>
      </c>
      <c r="Z82" s="5">
        <v>-3.5025670972477e-7</v>
      </c>
      <c r="AA82" s="5">
        <v>8.7634478248968e-7</v>
      </c>
      <c r="AB82" s="4">
        <v>17716673.104201</v>
      </c>
      <c r="AC82" s="4">
        <v>14694284.378052</v>
      </c>
      <c r="AD82" s="4">
        <v>-0.0068608961205914</v>
      </c>
      <c r="AE82" s="4">
        <v>-0.0065839564563167</v>
      </c>
      <c r="AF82" s="4">
        <v>0.01451577729607</v>
      </c>
      <c r="AG82" s="4">
        <v>-0.21474352918031</v>
      </c>
      <c r="AH82" s="4">
        <v>-0.21767643079246</v>
      </c>
      <c r="AI82" s="4">
        <v>513.63991602466</v>
      </c>
      <c r="AJ82" s="4">
        <v>574.09783322351</v>
      </c>
    </row>
    <row r="83" spans="1:36">
      <c r="A83" s="4">
        <v>148.23456818225</v>
      </c>
      <c r="B83" s="4">
        <v>0.013642084945139</v>
      </c>
      <c r="C83" s="4">
        <v>0.015431972839145</v>
      </c>
      <c r="D83" s="5">
        <v>1.820226979087e-6</v>
      </c>
      <c r="E83" s="5">
        <v>-9.2689546636871e-9</v>
      </c>
      <c r="F83" s="5">
        <v>1.8087840023145e-6</v>
      </c>
      <c r="G83" s="5">
        <v>-9.6475723138245e-6</v>
      </c>
      <c r="H83" s="5">
        <v>-1.0828145838016e-5</v>
      </c>
      <c r="I83" s="5">
        <v>-6.6745896441847e-6</v>
      </c>
      <c r="J83" s="5">
        <v>-1.1415817209593e-5</v>
      </c>
      <c r="K83" s="5">
        <v>-6.1838527181409e-6</v>
      </c>
      <c r="L83" s="5">
        <v>-1.1045968167761e-5</v>
      </c>
      <c r="M83" s="5">
        <v>-1.1306368286417e-5</v>
      </c>
      <c r="N83" s="5">
        <v>-8.9906250087474e-6</v>
      </c>
      <c r="O83" s="5">
        <v>5.4259889129092e-7</v>
      </c>
      <c r="P83" s="5">
        <v>-1.1215727508344e-5</v>
      </c>
      <c r="Q83" s="5">
        <v>-7.3672265582034e-6</v>
      </c>
      <c r="R83" s="5">
        <v>-1.0871892484525e-5</v>
      </c>
      <c r="S83" s="5">
        <v>-7.0660096375403e-6</v>
      </c>
      <c r="T83" s="4">
        <v>0</v>
      </c>
      <c r="U83" s="5">
        <v>-1.0311012534396e-8</v>
      </c>
      <c r="V83" s="5">
        <v>-1.6741299571796e-6</v>
      </c>
      <c r="W83" s="5">
        <v>-1.2085901836332e-6</v>
      </c>
      <c r="X83" s="5">
        <v>7.4125627037472e-7</v>
      </c>
      <c r="Y83" s="5">
        <v>1.6553471303045e-6</v>
      </c>
      <c r="Z83" s="5">
        <v>-3.433504639247e-7</v>
      </c>
      <c r="AA83" s="5">
        <v>8.6966898152382e-7</v>
      </c>
      <c r="AB83" s="4">
        <v>17747354.452114</v>
      </c>
      <c r="AC83" s="4">
        <v>14881410.91222</v>
      </c>
      <c r="AD83" s="4">
        <v>-0.0069609106927392</v>
      </c>
      <c r="AE83" s="4">
        <v>-0.0066798162126929</v>
      </c>
      <c r="AF83" s="4">
        <v>0.014712826447609</v>
      </c>
      <c r="AG83" s="4">
        <v>-0.21838026398157</v>
      </c>
      <c r="AH83" s="4">
        <v>-0.22133176831728</v>
      </c>
      <c r="AI83" s="4">
        <v>514.23961919475</v>
      </c>
      <c r="AJ83" s="4">
        <v>574.87743549817</v>
      </c>
    </row>
    <row r="84" spans="1:36">
      <c r="A84" s="4">
        <v>150.23456818225</v>
      </c>
      <c r="B84" s="4">
        <v>0.013851301060213</v>
      </c>
      <c r="C84" s="4">
        <v>0.015643556107144</v>
      </c>
      <c r="D84" s="5">
        <v>1.8212881246021e-6</v>
      </c>
      <c r="E84" s="5">
        <v>-1.2375588375881e-8</v>
      </c>
      <c r="F84" s="5">
        <v>1.8087550191452e-6</v>
      </c>
      <c r="G84" s="5">
        <v>-9.6454147076226e-6</v>
      </c>
      <c r="H84" s="5">
        <v>-1.0826869169766e-5</v>
      </c>
      <c r="I84" s="5">
        <v>-6.6723626854755e-6</v>
      </c>
      <c r="J84" s="5">
        <v>-1.1409104067525e-5</v>
      </c>
      <c r="K84" s="5">
        <v>-6.1820100799833e-6</v>
      </c>
      <c r="L84" s="5">
        <v>-1.1043411134356e-5</v>
      </c>
      <c r="M84" s="5">
        <v>-1.1305445250442e-5</v>
      </c>
      <c r="N84" s="5">
        <v>-8.9907485787249e-6</v>
      </c>
      <c r="O84" s="5">
        <v>5.4671990229314e-7</v>
      </c>
      <c r="P84" s="5">
        <v>-1.1217259743574e-5</v>
      </c>
      <c r="Q84" s="5">
        <v>-7.3654138478452e-6</v>
      </c>
      <c r="R84" s="5">
        <v>-1.0869341893295e-5</v>
      </c>
      <c r="S84" s="5">
        <v>-7.0641552889919e-6</v>
      </c>
      <c r="T84" s="4">
        <v>0</v>
      </c>
      <c r="U84" s="5">
        <v>-7.905678401515e-9</v>
      </c>
      <c r="V84" s="5">
        <v>-1.674831442084e-6</v>
      </c>
      <c r="W84" s="5">
        <v>-1.210780090053e-6</v>
      </c>
      <c r="X84" s="5">
        <v>7.419627368445e-7</v>
      </c>
      <c r="Y84" s="5">
        <v>1.6585567595178e-6</v>
      </c>
      <c r="Z84" s="5">
        <v>-3.366130658067e-7</v>
      </c>
      <c r="AA84" s="5">
        <v>8.6311204384762e-7</v>
      </c>
      <c r="AB84" s="4">
        <v>17778115.484036</v>
      </c>
      <c r="AC84" s="4">
        <v>15068910.991582</v>
      </c>
      <c r="AD84" s="4">
        <v>-0.0070609154921547</v>
      </c>
      <c r="AE84" s="4">
        <v>-0.0067756514465382</v>
      </c>
      <c r="AF84" s="4">
        <v>0.014909836155082</v>
      </c>
      <c r="AG84" s="4">
        <v>-0.2220003513664</v>
      </c>
      <c r="AH84" s="4">
        <v>-0.22495180326383</v>
      </c>
      <c r="AI84" s="4">
        <v>514.83676063913</v>
      </c>
      <c r="AJ84" s="4">
        <v>575.65141513257</v>
      </c>
    </row>
    <row r="85" spans="1:36">
      <c r="A85" s="4">
        <v>152.23456818225</v>
      </c>
      <c r="B85" s="4">
        <v>0.014060489539766</v>
      </c>
      <c r="C85" s="4">
        <v>0.015855109105279</v>
      </c>
      <c r="D85" s="5">
        <v>1.8223043337661e-6</v>
      </c>
      <c r="E85" s="5">
        <v>-1.5640996386601e-8</v>
      </c>
      <c r="F85" s="5">
        <v>1.8085872110373e-6</v>
      </c>
      <c r="G85" s="5">
        <v>-9.6429741029222e-6</v>
      </c>
      <c r="H85" s="5">
        <v>-1.0826832640435e-5</v>
      </c>
      <c r="I85" s="5">
        <v>-6.6701517733831e-6</v>
      </c>
      <c r="J85" s="5">
        <v>-1.1402409155288e-5</v>
      </c>
      <c r="K85" s="5">
        <v>-6.1811281459916e-6</v>
      </c>
      <c r="L85" s="5">
        <v>-1.1040704239375e-5</v>
      </c>
      <c r="M85" s="5">
        <v>-1.1304290830587e-5</v>
      </c>
      <c r="N85" s="5">
        <v>-8.9904257757294e-6</v>
      </c>
      <c r="O85" s="5">
        <v>5.5089744938369e-7</v>
      </c>
      <c r="P85" s="5">
        <v>-1.1217198970228e-5</v>
      </c>
      <c r="Q85" s="5">
        <v>-7.3640698043942e-6</v>
      </c>
      <c r="R85" s="5">
        <v>-1.0866594012139e-5</v>
      </c>
      <c r="S85" s="5">
        <v>-7.0624329512353e-6</v>
      </c>
      <c r="T85" s="4">
        <v>0</v>
      </c>
      <c r="U85" s="5">
        <v>-5.3371640454299e-9</v>
      </c>
      <c r="V85" s="5">
        <v>-1.6759036868248e-6</v>
      </c>
      <c r="W85" s="5">
        <v>-1.2129040328336e-6</v>
      </c>
      <c r="X85" s="5">
        <v>7.4271065231442e-7</v>
      </c>
      <c r="Y85" s="5">
        <v>1.6615900849931e-6</v>
      </c>
      <c r="Z85" s="5">
        <v>-3.3015683889187e-7</v>
      </c>
      <c r="AA85" s="5">
        <v>8.5670126162754e-7</v>
      </c>
      <c r="AB85" s="4">
        <v>17808956.141992</v>
      </c>
      <c r="AC85" s="4">
        <v>15256784.449411</v>
      </c>
      <c r="AD85" s="4">
        <v>-0.0071609111243818</v>
      </c>
      <c r="AE85" s="4">
        <v>-0.0068714630348836</v>
      </c>
      <c r="AF85" s="4">
        <v>0.015106806436877</v>
      </c>
      <c r="AG85" s="4">
        <v>-0.22566288077168</v>
      </c>
      <c r="AH85" s="4">
        <v>-0.22862164918147</v>
      </c>
      <c r="AI85" s="4">
        <v>515.43075960191</v>
      </c>
      <c r="AJ85" s="4">
        <v>576.41948514776</v>
      </c>
    </row>
    <row r="86" spans="1:36">
      <c r="A86" s="4">
        <v>154.23456818225</v>
      </c>
      <c r="B86" s="4">
        <v>0.014269648511535</v>
      </c>
      <c r="C86" s="4">
        <v>0.016066631710827</v>
      </c>
      <c r="D86" s="5">
        <v>1.8232472284974e-6</v>
      </c>
      <c r="E86" s="5">
        <v>-1.8869138652515e-8</v>
      </c>
      <c r="F86" s="5">
        <v>1.8083812871075e-6</v>
      </c>
      <c r="G86" s="5">
        <v>-9.6405220759743e-6</v>
      </c>
      <c r="H86" s="5">
        <v>-1.082713988956e-5</v>
      </c>
      <c r="I86" s="5">
        <v>-6.6680982655068e-6</v>
      </c>
      <c r="J86" s="5">
        <v>-1.1395986904033e-5</v>
      </c>
      <c r="K86" s="5">
        <v>-6.1805860273832e-6</v>
      </c>
      <c r="L86" s="5">
        <v>-1.1038155871659e-5</v>
      </c>
      <c r="M86" s="5">
        <v>-1.1303169708266e-5</v>
      </c>
      <c r="N86" s="5">
        <v>-8.9902553775245e-6</v>
      </c>
      <c r="O86" s="5">
        <v>5.5494740105241e-7</v>
      </c>
      <c r="P86" s="5">
        <v>-1.1216834940345e-5</v>
      </c>
      <c r="Q86" s="5">
        <v>-7.3628638589039e-6</v>
      </c>
      <c r="R86" s="5">
        <v>-1.0863921027643e-5</v>
      </c>
      <c r="S86" s="5">
        <v>-7.0607734451437e-6</v>
      </c>
      <c r="T86" s="4">
        <v>0</v>
      </c>
      <c r="U86" s="5">
        <v>-2.739672767952e-9</v>
      </c>
      <c r="V86" s="5">
        <v>-1.6768370630561e-6</v>
      </c>
      <c r="W86" s="5">
        <v>-1.2150118910994e-6</v>
      </c>
      <c r="X86" s="5">
        <v>7.4346398402068e-7</v>
      </c>
      <c r="Y86" s="5">
        <v>1.664405348692e-6</v>
      </c>
      <c r="Z86" s="5">
        <v>-3.238025929494e-7</v>
      </c>
      <c r="AA86" s="5">
        <v>8.504427790387e-7</v>
      </c>
      <c r="AB86" s="4">
        <v>17839875.679077</v>
      </c>
      <c r="AC86" s="4">
        <v>15445026.942911</v>
      </c>
      <c r="AD86" s="4">
        <v>-0.007260896911732</v>
      </c>
      <c r="AE86" s="4">
        <v>-0.0069672506976877</v>
      </c>
      <c r="AF86" s="4">
        <v>0.015303737308957</v>
      </c>
      <c r="AG86" s="4">
        <v>-0.22936965535779</v>
      </c>
      <c r="AH86" s="4">
        <v>-0.232306624173</v>
      </c>
      <c r="AI86" s="4">
        <v>516.02206873844</v>
      </c>
      <c r="AJ86" s="4">
        <v>577.18214058703</v>
      </c>
    </row>
    <row r="87" spans="1:36">
      <c r="A87" s="4">
        <v>156.23456818225</v>
      </c>
      <c r="B87" s="4">
        <v>0.014478778099076</v>
      </c>
      <c r="C87" s="4">
        <v>0.016278124169377</v>
      </c>
      <c r="D87" s="5">
        <v>1.8241455763099e-6</v>
      </c>
      <c r="E87" s="5">
        <v>-2.2179864071542e-8</v>
      </c>
      <c r="F87" s="5">
        <v>1.8081058848803e-6</v>
      </c>
      <c r="G87" s="5">
        <v>-9.6379671360339e-6</v>
      </c>
      <c r="H87" s="5">
        <v>-1.0827517725226e-5</v>
      </c>
      <c r="I87" s="5">
        <v>-6.6663062861546e-6</v>
      </c>
      <c r="J87" s="5">
        <v>-1.1389471052555e-5</v>
      </c>
      <c r="K87" s="5">
        <v>-6.1800380264115e-6</v>
      </c>
      <c r="L87" s="5">
        <v>-1.103564544948e-5</v>
      </c>
      <c r="M87" s="5">
        <v>-1.1301941378463e-5</v>
      </c>
      <c r="N87" s="5">
        <v>-8.9901014978693e-6</v>
      </c>
      <c r="O87" s="5">
        <v>5.5893307800193e-7</v>
      </c>
      <c r="P87" s="5">
        <v>-1.1216573998962e-5</v>
      </c>
      <c r="Q87" s="5">
        <v>-7.3622680055531e-6</v>
      </c>
      <c r="R87" s="5">
        <v>-1.0860718587874e-5</v>
      </c>
      <c r="S87" s="5">
        <v>-7.0591956174723e-6</v>
      </c>
      <c r="T87" s="4">
        <v>0</v>
      </c>
      <c r="U87" s="5">
        <v>-1.4768309126726e-10</v>
      </c>
      <c r="V87" s="5">
        <v>-1.6784949488689e-6</v>
      </c>
      <c r="W87" s="5">
        <v>-1.2170842703152e-6</v>
      </c>
      <c r="X87" s="5">
        <v>7.4420850261223e-7</v>
      </c>
      <c r="Y87" s="5">
        <v>1.6671376992725e-6</v>
      </c>
      <c r="Z87" s="5">
        <v>-3.1755327043181e-7</v>
      </c>
      <c r="AA87" s="5">
        <v>8.4435417349679e-7</v>
      </c>
      <c r="AB87" s="4">
        <v>17870873.617096</v>
      </c>
      <c r="AC87" s="4">
        <v>15633635.766411</v>
      </c>
      <c r="AD87" s="4">
        <v>-0.0073608725306674</v>
      </c>
      <c r="AE87" s="4">
        <v>-0.0070630140870382</v>
      </c>
      <c r="AF87" s="4">
        <v>0.015500628791827</v>
      </c>
      <c r="AG87" s="4">
        <v>-0.23299794699038</v>
      </c>
      <c r="AH87" s="4">
        <v>-0.23593969849159</v>
      </c>
      <c r="AI87" s="4">
        <v>516.6108287253</v>
      </c>
      <c r="AJ87" s="4">
        <v>577.93955767442</v>
      </c>
    </row>
    <row r="88" spans="1:36">
      <c r="A88" s="4">
        <v>158.23456818225</v>
      </c>
      <c r="B88" s="4">
        <v>0.014687877673885</v>
      </c>
      <c r="C88" s="4">
        <v>0.016489586813315</v>
      </c>
      <c r="D88" s="5">
        <v>1.8249471734293e-6</v>
      </c>
      <c r="E88" s="5">
        <v>-2.5191356560131e-8</v>
      </c>
      <c r="F88" s="5">
        <v>1.8077943116057e-6</v>
      </c>
      <c r="G88" s="5">
        <v>-9.6354567897511e-6</v>
      </c>
      <c r="H88" s="5">
        <v>-1.0826949877929e-5</v>
      </c>
      <c r="I88" s="5">
        <v>-6.6645762134219e-6</v>
      </c>
      <c r="J88" s="5">
        <v>-1.1383368231491e-5</v>
      </c>
      <c r="K88" s="5">
        <v>-6.1792637372709e-6</v>
      </c>
      <c r="L88" s="5">
        <v>-1.1033247440211e-5</v>
      </c>
      <c r="M88" s="5">
        <v>-1.1300742732701e-5</v>
      </c>
      <c r="N88" s="5">
        <v>-8.9900834560761e-6</v>
      </c>
      <c r="O88" s="5">
        <v>5.6280137592956e-7</v>
      </c>
      <c r="P88" s="5">
        <v>-1.1216156253644e-5</v>
      </c>
      <c r="Q88" s="5">
        <v>-7.3610996283922e-6</v>
      </c>
      <c r="R88" s="5">
        <v>-1.0857963949895e-5</v>
      </c>
      <c r="S88" s="5">
        <v>-7.0576462916369e-6</v>
      </c>
      <c r="T88" s="4">
        <v>0</v>
      </c>
      <c r="U88" s="5">
        <v>2.4741462077023e-9</v>
      </c>
      <c r="V88" s="5">
        <v>-1.6793049537821e-6</v>
      </c>
      <c r="W88" s="5">
        <v>-1.2190658191607e-6</v>
      </c>
      <c r="X88" s="5">
        <v>7.449596634255e-7</v>
      </c>
      <c r="Y88" s="5">
        <v>1.6697873225936e-6</v>
      </c>
      <c r="Z88" s="5">
        <v>-3.1132358940627e-7</v>
      </c>
      <c r="AA88" s="5">
        <v>8.3846990373767e-7</v>
      </c>
      <c r="AB88" s="4">
        <v>17901949.370649</v>
      </c>
      <c r="AC88" s="4">
        <v>15822607.57523</v>
      </c>
      <c r="AD88" s="4">
        <v>-0.0074608379686736</v>
      </c>
      <c r="AE88" s="4">
        <v>-0.0071587535057599</v>
      </c>
      <c r="AF88" s="4">
        <v>0.015697480902081</v>
      </c>
      <c r="AG88" s="4">
        <v>-0.23670101942053</v>
      </c>
      <c r="AH88" s="4">
        <v>-0.23963996077215</v>
      </c>
      <c r="AI88" s="4">
        <v>517.19720213376</v>
      </c>
      <c r="AJ88" s="4">
        <v>578.69208957916</v>
      </c>
    </row>
    <row r="89" spans="1:36">
      <c r="A89" s="4">
        <v>160.23456818225</v>
      </c>
      <c r="B89" s="4">
        <v>0.014896949001546</v>
      </c>
      <c r="C89" s="4">
        <v>0.016701020226829</v>
      </c>
      <c r="D89" s="5">
        <v>1.8259332089517e-6</v>
      </c>
      <c r="E89" s="5">
        <v>-2.8078845277049e-8</v>
      </c>
      <c r="F89" s="5">
        <v>1.8075572186947e-6</v>
      </c>
      <c r="G89" s="5">
        <v>-9.6329226774208e-6</v>
      </c>
      <c r="H89" s="5">
        <v>-1.0827409281971e-5</v>
      </c>
      <c r="I89" s="5">
        <v>-6.6629186685262e-6</v>
      </c>
      <c r="J89" s="5">
        <v>-1.137739442465e-5</v>
      </c>
      <c r="K89" s="5">
        <v>-6.1786685660391e-6</v>
      </c>
      <c r="L89" s="5">
        <v>-1.1031377080514e-5</v>
      </c>
      <c r="M89" s="5">
        <v>-1.12996256608e-5</v>
      </c>
      <c r="N89" s="5">
        <v>-8.9900114111988e-6</v>
      </c>
      <c r="O89" s="5">
        <v>5.666142822903e-7</v>
      </c>
      <c r="P89" s="5">
        <v>-1.1215730496835e-5</v>
      </c>
      <c r="Q89" s="5">
        <v>-7.3601509185268e-6</v>
      </c>
      <c r="R89" s="5">
        <v>-1.0855279095393e-5</v>
      </c>
      <c r="S89" s="5">
        <v>-7.0560695486498e-6</v>
      </c>
      <c r="T89" s="4">
        <v>0</v>
      </c>
      <c r="U89" s="5">
        <v>5.1056790260944e-9</v>
      </c>
      <c r="V89" s="5">
        <v>-1.6802082896379e-6</v>
      </c>
      <c r="W89" s="5">
        <v>-1.221190072654e-6</v>
      </c>
      <c r="X89" s="5">
        <v>7.4569713461653e-7</v>
      </c>
      <c r="Y89" s="5">
        <v>1.6723571005465e-6</v>
      </c>
      <c r="Z89" s="5">
        <v>-3.0527904962307e-7</v>
      </c>
      <c r="AA89" s="5">
        <v>8.3269300103344e-7</v>
      </c>
      <c r="AB89" s="4">
        <v>17933102.635631</v>
      </c>
      <c r="AC89" s="4">
        <v>16011940.715407</v>
      </c>
      <c r="AD89" s="4">
        <v>-0.007560792950967</v>
      </c>
      <c r="AE89" s="4">
        <v>-0.007254468966953</v>
      </c>
      <c r="AF89" s="4">
        <v>0.015894293656929</v>
      </c>
      <c r="AG89" s="4">
        <v>-0.24036075278805</v>
      </c>
      <c r="AH89" s="4">
        <v>-0.24331996812194</v>
      </c>
      <c r="AI89" s="4">
        <v>517.78110154063</v>
      </c>
      <c r="AJ89" s="4">
        <v>579.43969849948</v>
      </c>
    </row>
    <row r="90" spans="1:36">
      <c r="A90" s="4">
        <v>162.23456818225</v>
      </c>
      <c r="B90" s="4">
        <v>0.015105992237288</v>
      </c>
      <c r="C90" s="4">
        <v>0.016912424753843</v>
      </c>
      <c r="D90" s="5">
        <v>1.8269034044864e-6</v>
      </c>
      <c r="E90" s="5">
        <v>-3.0878623796325e-8</v>
      </c>
      <c r="F90" s="5">
        <v>1.8072861263016e-6</v>
      </c>
      <c r="G90" s="5">
        <v>-9.6304913703217e-6</v>
      </c>
      <c r="H90" s="5">
        <v>-1.0828532073545e-5</v>
      </c>
      <c r="I90" s="5">
        <v>-6.6614093245364e-6</v>
      </c>
      <c r="J90" s="5">
        <v>-1.1371669659919e-5</v>
      </c>
      <c r="K90" s="5">
        <v>-6.1784003830613e-6</v>
      </c>
      <c r="L90" s="5">
        <v>-1.1029709933073e-5</v>
      </c>
      <c r="M90" s="5">
        <v>-1.1298564055801e-5</v>
      </c>
      <c r="N90" s="5">
        <v>-8.9897907309149e-6</v>
      </c>
      <c r="O90" s="5">
        <v>5.7028084234285e-7</v>
      </c>
      <c r="P90" s="5">
        <v>-1.1215214810881e-5</v>
      </c>
      <c r="Q90" s="5">
        <v>-7.3595354725562e-6</v>
      </c>
      <c r="R90" s="5">
        <v>-1.0852462280176e-5</v>
      </c>
      <c r="S90" s="5">
        <v>-7.0545717758492e-6</v>
      </c>
      <c r="T90" s="4">
        <v>0</v>
      </c>
      <c r="U90" s="5">
        <v>7.7336980647729e-9</v>
      </c>
      <c r="V90" s="5">
        <v>-1.6811682692353e-6</v>
      </c>
      <c r="W90" s="5">
        <v>-1.2232722646592e-6</v>
      </c>
      <c r="X90" s="5">
        <v>7.4636782037523e-7</v>
      </c>
      <c r="Y90" s="5">
        <v>1.6749688840989e-6</v>
      </c>
      <c r="Z90" s="5">
        <v>-2.9943503761947e-7</v>
      </c>
      <c r="AA90" s="5">
        <v>8.2706233308857e-7</v>
      </c>
      <c r="AB90" s="4">
        <v>17964332.92261</v>
      </c>
      <c r="AC90" s="4">
        <v>16201632.420019</v>
      </c>
      <c r="AD90" s="4">
        <v>-0.0076607372902171</v>
      </c>
      <c r="AE90" s="4">
        <v>-0.0073501607186228</v>
      </c>
      <c r="AF90" s="4">
        <v>0.016091067069292</v>
      </c>
      <c r="AG90" s="4">
        <v>-0.24404981656126</v>
      </c>
      <c r="AH90" s="4">
        <v>-0.24700936037742</v>
      </c>
      <c r="AI90" s="4">
        <v>518.36261511202</v>
      </c>
      <c r="AJ90" s="4">
        <v>580.18259210507</v>
      </c>
    </row>
    <row r="91" spans="1:36">
      <c r="A91" s="4">
        <v>164.23456818225</v>
      </c>
      <c r="B91" s="4">
        <v>0.0153150083605</v>
      </c>
      <c r="C91" s="4">
        <v>0.017123800952397</v>
      </c>
      <c r="D91" s="5">
        <v>1.8278260527857e-6</v>
      </c>
      <c r="E91" s="5">
        <v>-3.3685356318277e-8</v>
      </c>
      <c r="F91" s="5">
        <v>1.8070680926258e-6</v>
      </c>
      <c r="G91" s="5">
        <v>-9.6278995053939e-6</v>
      </c>
      <c r="H91" s="5">
        <v>-1.0829477769034e-5</v>
      </c>
      <c r="I91" s="5">
        <v>-6.6599672807016e-6</v>
      </c>
      <c r="J91" s="5">
        <v>-1.1365946164065e-5</v>
      </c>
      <c r="K91" s="5">
        <v>-6.1782043643382e-6</v>
      </c>
      <c r="L91" s="5">
        <v>-1.1027649425472e-5</v>
      </c>
      <c r="M91" s="5">
        <v>-1.1297660632845e-5</v>
      </c>
      <c r="N91" s="5">
        <v>-8.9897002825475e-6</v>
      </c>
      <c r="O91" s="5">
        <v>5.7388614845824e-7</v>
      </c>
      <c r="P91" s="5">
        <v>-1.1214865978484e-5</v>
      </c>
      <c r="Q91" s="5">
        <v>-7.3588647186871e-6</v>
      </c>
      <c r="R91" s="5">
        <v>-1.0849736078068e-5</v>
      </c>
      <c r="S91" s="5">
        <v>-7.0531542307839e-6</v>
      </c>
      <c r="T91" s="4">
        <v>0</v>
      </c>
      <c r="U91" s="5">
        <v>1.0358423685097e-8</v>
      </c>
      <c r="V91" s="5">
        <v>-1.6821203468159e-6</v>
      </c>
      <c r="W91" s="5">
        <v>-1.2253791776013e-6</v>
      </c>
      <c r="X91" s="5">
        <v>7.470957445567e-7</v>
      </c>
      <c r="Y91" s="5">
        <v>1.677438465057e-6</v>
      </c>
      <c r="Z91" s="5">
        <v>-2.9366130245336e-7</v>
      </c>
      <c r="AA91" s="5">
        <v>8.2152918507616e-7</v>
      </c>
      <c r="AB91" s="4">
        <v>17995639.886448</v>
      </c>
      <c r="AC91" s="4">
        <v>16391680.789847</v>
      </c>
      <c r="AD91" s="4">
        <v>-0.0077606712314627</v>
      </c>
      <c r="AE91" s="4">
        <v>-0.0074458286671629</v>
      </c>
      <c r="AF91" s="4">
        <v>0.016287801157304</v>
      </c>
      <c r="AG91" s="4">
        <v>-0.24775273263317</v>
      </c>
      <c r="AH91" s="4">
        <v>-0.25071507492194</v>
      </c>
      <c r="AI91" s="4">
        <v>518.94167067609</v>
      </c>
      <c r="AJ91" s="4">
        <v>580.92077939468</v>
      </c>
    </row>
    <row r="92" spans="1:36">
      <c r="A92" s="4">
        <v>166.23456818225</v>
      </c>
      <c r="B92" s="4">
        <v>0.015523997360409</v>
      </c>
      <c r="C92" s="4">
        <v>0.01733514904657</v>
      </c>
      <c r="D92" s="5">
        <v>1.8287733842688e-6</v>
      </c>
      <c r="E92" s="5">
        <v>-3.6189654652685e-8</v>
      </c>
      <c r="F92" s="5">
        <v>1.8068857381463e-6</v>
      </c>
      <c r="G92" s="5">
        <v>-9.6253980006352e-6</v>
      </c>
      <c r="H92" s="5">
        <v>-1.0830437041201e-5</v>
      </c>
      <c r="I92" s="5">
        <v>-6.6584608695212e-6</v>
      </c>
      <c r="J92" s="5">
        <v>-1.1360622924748e-5</v>
      </c>
      <c r="K92" s="5">
        <v>-6.1781577968223e-6</v>
      </c>
      <c r="L92" s="5">
        <v>-1.1025561415501e-5</v>
      </c>
      <c r="M92" s="5">
        <v>-1.1296886951515e-5</v>
      </c>
      <c r="N92" s="5">
        <v>-8.9895894541142e-6</v>
      </c>
      <c r="O92" s="5">
        <v>5.7735515205599e-7</v>
      </c>
      <c r="P92" s="5">
        <v>-1.1214327668604e-5</v>
      </c>
      <c r="Q92" s="5">
        <v>-7.3577198387496e-6</v>
      </c>
      <c r="R92" s="5">
        <v>-1.0847487585141e-5</v>
      </c>
      <c r="S92" s="5">
        <v>-7.0517943558245e-6</v>
      </c>
      <c r="T92" s="4">
        <v>0</v>
      </c>
      <c r="U92" s="5">
        <v>1.2984115078555e-8</v>
      </c>
      <c r="V92" s="5">
        <v>-1.6822527303067e-6</v>
      </c>
      <c r="W92" s="5">
        <v>-1.2274466800457e-6</v>
      </c>
      <c r="X92" s="5">
        <v>7.4786392257567e-7</v>
      </c>
      <c r="Y92" s="5">
        <v>1.6799017026862e-6</v>
      </c>
      <c r="Z92" s="5">
        <v>-2.8801143273129e-7</v>
      </c>
      <c r="AA92" s="5">
        <v>8.1609791903383e-7</v>
      </c>
      <c r="AB92" s="4">
        <v>18027022.988882</v>
      </c>
      <c r="AC92" s="4">
        <v>16582082.761087</v>
      </c>
      <c r="AD92" s="4">
        <v>-0.0078605944052797</v>
      </c>
      <c r="AE92" s="4">
        <v>-0.0075414726409684</v>
      </c>
      <c r="AF92" s="4">
        <v>0.016484495936347</v>
      </c>
      <c r="AG92" s="4">
        <v>-0.25143316107613</v>
      </c>
      <c r="AH92" s="4">
        <v>-0.25439073967043</v>
      </c>
      <c r="AI92" s="4">
        <v>519.51845551535</v>
      </c>
      <c r="AJ92" s="4">
        <v>581.65449921841</v>
      </c>
    </row>
    <row r="93" spans="1:36">
      <c r="A93" s="4">
        <v>168.23456818225</v>
      </c>
      <c r="B93" s="4">
        <v>0.015732958861697</v>
      </c>
      <c r="C93" s="4">
        <v>0.017546469440423</v>
      </c>
      <c r="D93" s="5">
        <v>1.8305375250646e-6</v>
      </c>
      <c r="E93" s="5">
        <v>-3.8811236636557e-8</v>
      </c>
      <c r="F93" s="5">
        <v>1.8066957266661e-6</v>
      </c>
      <c r="G93" s="5">
        <v>-9.6228898550464e-6</v>
      </c>
      <c r="H93" s="5">
        <v>-1.0831167211382e-5</v>
      </c>
      <c r="I93" s="5">
        <v>-6.6569492775353e-6</v>
      </c>
      <c r="J93" s="5">
        <v>-1.1355208959915e-5</v>
      </c>
      <c r="K93" s="5">
        <v>-6.1777372667875e-6</v>
      </c>
      <c r="L93" s="5">
        <v>-1.1023523835325e-5</v>
      </c>
      <c r="M93" s="5">
        <v>-1.1296120560302e-5</v>
      </c>
      <c r="N93" s="5">
        <v>-8.9894564175175e-6</v>
      </c>
      <c r="O93" s="5">
        <v>5.807263727989e-7</v>
      </c>
      <c r="P93" s="5">
        <v>-1.1213864413746e-5</v>
      </c>
      <c r="Q93" s="5">
        <v>-7.357074775901e-6</v>
      </c>
      <c r="R93" s="5">
        <v>-1.0844803249999e-5</v>
      </c>
      <c r="S93" s="5">
        <v>-7.0504940606443e-6</v>
      </c>
      <c r="T93" s="4">
        <v>0</v>
      </c>
      <c r="U93" s="5">
        <v>1.5622035501728e-8</v>
      </c>
      <c r="V93" s="5">
        <v>-1.6833858693615e-6</v>
      </c>
      <c r="W93" s="5">
        <v>-1.2294649451593e-6</v>
      </c>
      <c r="X93" s="5">
        <v>7.486097637397e-7</v>
      </c>
      <c r="Y93" s="5">
        <v>1.6823351533733e-6</v>
      </c>
      <c r="Z93" s="5">
        <v>-2.8248109409202e-7</v>
      </c>
      <c r="AA93" s="5">
        <v>8.1073297792401e-7</v>
      </c>
      <c r="AB93" s="4">
        <v>18058481.681728</v>
      </c>
      <c r="AC93" s="4">
        <v>16772835.2086</v>
      </c>
      <c r="AD93" s="4">
        <v>-0.0079605066353377</v>
      </c>
      <c r="AE93" s="4">
        <v>-0.0076370928016161</v>
      </c>
      <c r="AF93" s="4">
        <v>0.016681151424982</v>
      </c>
      <c r="AG93" s="4">
        <v>-0.25514630074868</v>
      </c>
      <c r="AH93" s="4">
        <v>-0.25810519920724</v>
      </c>
      <c r="AI93" s="4">
        <v>520.09312404844</v>
      </c>
      <c r="AJ93" s="4">
        <v>582.38406411769</v>
      </c>
    </row>
    <row r="94" spans="1:36">
      <c r="A94" s="4">
        <v>170.23456818225</v>
      </c>
      <c r="B94" s="4">
        <v>0.015941894465482</v>
      </c>
      <c r="C94" s="4">
        <v>0.017757762802735</v>
      </c>
      <c r="D94" s="5">
        <v>1.8319906201093e-6</v>
      </c>
      <c r="E94" s="5">
        <v>-4.128425476432e-8</v>
      </c>
      <c r="F94" s="5">
        <v>1.8064839924599e-6</v>
      </c>
      <c r="G94" s="5">
        <v>-9.6203749795174e-6</v>
      </c>
      <c r="H94" s="5">
        <v>-1.0831982635395e-5</v>
      </c>
      <c r="I94" s="5">
        <v>-6.6556780223986e-6</v>
      </c>
      <c r="J94" s="5">
        <v>-1.134993380852e-5</v>
      </c>
      <c r="K94" s="5">
        <v>-6.1775577124091e-6</v>
      </c>
      <c r="L94" s="5">
        <v>-1.1021448539656e-5</v>
      </c>
      <c r="M94" s="5">
        <v>-1.1295413947005e-5</v>
      </c>
      <c r="N94" s="5">
        <v>-8.9892699989137e-6</v>
      </c>
      <c r="O94" s="5">
        <v>5.8401464022542e-7</v>
      </c>
      <c r="P94" s="5">
        <v>-1.1213387386778e-5</v>
      </c>
      <c r="Q94" s="5">
        <v>-7.3565387318496e-6</v>
      </c>
      <c r="R94" s="5">
        <v>-1.0842083112239e-5</v>
      </c>
      <c r="S94" s="5">
        <v>-7.049246220577e-6</v>
      </c>
      <c r="T94" s="4">
        <v>0</v>
      </c>
      <c r="U94" s="5">
        <v>1.8223179797486e-8</v>
      </c>
      <c r="V94" s="5">
        <v>-1.6843095377197e-6</v>
      </c>
      <c r="W94" s="5">
        <v>-1.2314988584431e-6</v>
      </c>
      <c r="X94" s="5">
        <v>7.4939368171637e-7</v>
      </c>
      <c r="Y94" s="5">
        <v>1.6847318890612e-6</v>
      </c>
      <c r="Z94" s="5">
        <v>-2.7710071785132e-7</v>
      </c>
      <c r="AA94" s="5">
        <v>8.0541749193578e-7</v>
      </c>
      <c r="AB94" s="4">
        <v>18090015.651889</v>
      </c>
      <c r="AC94" s="4">
        <v>16963936.435025</v>
      </c>
      <c r="AD94" s="4">
        <v>-0.0080604082261698</v>
      </c>
      <c r="AE94" s="4">
        <v>-0.0077326889415096</v>
      </c>
      <c r="AF94" s="4">
        <v>0.016877767637729</v>
      </c>
      <c r="AG94" s="4">
        <v>-0.25886787382882</v>
      </c>
      <c r="AH94" s="4">
        <v>-0.26182581304853</v>
      </c>
      <c r="AI94" s="4">
        <v>520.66557454596</v>
      </c>
      <c r="AJ94" s="4">
        <v>583.1094206114</v>
      </c>
    </row>
    <row r="95" spans="1:36">
      <c r="A95" s="4">
        <v>172.23456818225</v>
      </c>
      <c r="B95" s="4">
        <v>0.016150802161825</v>
      </c>
      <c r="C95" s="4">
        <v>0.017969028654026</v>
      </c>
      <c r="D95" s="5">
        <v>1.8328605042689e-6</v>
      </c>
      <c r="E95" s="5">
        <v>-4.365272361864e-8</v>
      </c>
      <c r="F95" s="5">
        <v>1.8061693720989e-6</v>
      </c>
      <c r="G95" s="5">
        <v>-9.6177442119377e-6</v>
      </c>
      <c r="H95" s="5">
        <v>-1.0832999512692e-5</v>
      </c>
      <c r="I95" s="5">
        <v>-6.6545333102925e-6</v>
      </c>
      <c r="J95" s="5">
        <v>-1.1345034206323e-5</v>
      </c>
      <c r="K95" s="5">
        <v>-6.1765753290637e-6</v>
      </c>
      <c r="L95" s="5">
        <v>-1.1019216908987e-5</v>
      </c>
      <c r="M95" s="5">
        <v>-1.1292663833953e-5</v>
      </c>
      <c r="N95" s="5">
        <v>-8.9891839606578e-6</v>
      </c>
      <c r="O95" s="5">
        <v>5.8738657877052e-7</v>
      </c>
      <c r="P95" s="5">
        <v>-1.1212859818809e-5</v>
      </c>
      <c r="Q95" s="5">
        <v>-7.3556996075654e-6</v>
      </c>
      <c r="R95" s="5">
        <v>-1.0838898838863e-5</v>
      </c>
      <c r="S95" s="5">
        <v>-7.0480123220715e-6</v>
      </c>
      <c r="T95" s="4">
        <v>0</v>
      </c>
      <c r="U95" s="5">
        <v>2.0727514702185e-8</v>
      </c>
      <c r="V95" s="5">
        <v>-1.6857027653113e-6</v>
      </c>
      <c r="W95" s="5">
        <v>-1.2333672733322e-6</v>
      </c>
      <c r="X95" s="5">
        <v>7.5027214610196e-7</v>
      </c>
      <c r="Y95" s="5">
        <v>1.6873863777896e-6</v>
      </c>
      <c r="Z95" s="5">
        <v>-2.717960469397e-7</v>
      </c>
      <c r="AA95" s="5">
        <v>8.0016946505967e-7</v>
      </c>
      <c r="AB95" s="4">
        <v>18121624.171685</v>
      </c>
      <c r="AC95" s="4">
        <v>17155382.226767</v>
      </c>
      <c r="AD95" s="4">
        <v>-0.0081602990408165</v>
      </c>
      <c r="AE95" s="4">
        <v>-0.0078282605308443</v>
      </c>
      <c r="AF95" s="4">
        <v>0.017074344583019</v>
      </c>
      <c r="AG95" s="4">
        <v>-0.26259972636709</v>
      </c>
      <c r="AH95" s="4">
        <v>-0.26555681890073</v>
      </c>
      <c r="AI95" s="4">
        <v>521.23615105307</v>
      </c>
      <c r="AJ95" s="4">
        <v>583.83097182747</v>
      </c>
    </row>
    <row r="96" spans="1:36">
      <c r="A96" s="4">
        <v>174.23456818225</v>
      </c>
      <c r="B96" s="4">
        <v>0.016359686451804</v>
      </c>
      <c r="C96" s="4">
        <v>0.018180268918097</v>
      </c>
      <c r="D96" s="5">
        <v>1.8338837177224e-6</v>
      </c>
      <c r="E96" s="5">
        <v>-4.6049535564739e-8</v>
      </c>
      <c r="F96" s="5">
        <v>1.8059791089868e-6</v>
      </c>
      <c r="G96" s="5">
        <v>-9.6152036267804e-6</v>
      </c>
      <c r="H96" s="5">
        <v>-1.0833935635989e-5</v>
      </c>
      <c r="I96" s="5">
        <v>-6.6533742822599e-6</v>
      </c>
      <c r="J96" s="5">
        <v>-1.1340167723142e-5</v>
      </c>
      <c r="K96" s="5">
        <v>-6.1760768458368e-6</v>
      </c>
      <c r="L96" s="5">
        <v>-1.1017163336922e-5</v>
      </c>
      <c r="M96" s="5">
        <v>-1.1291552048168e-5</v>
      </c>
      <c r="N96" s="5">
        <v>-8.988935234545e-6</v>
      </c>
      <c r="O96" s="5">
        <v>5.9053715892756e-7</v>
      </c>
      <c r="P96" s="5">
        <v>-1.1212226521533e-5</v>
      </c>
      <c r="Q96" s="5">
        <v>-7.3552597523668e-6</v>
      </c>
      <c r="R96" s="5">
        <v>-1.0836323479986e-5</v>
      </c>
      <c r="S96" s="5">
        <v>-7.0468109764421e-6</v>
      </c>
      <c r="T96" s="4">
        <v>0</v>
      </c>
      <c r="U96" s="5">
        <v>2.3286411546723e-8</v>
      </c>
      <c r="V96" s="5">
        <v>-1.6864646022418e-6</v>
      </c>
      <c r="W96" s="5">
        <v>-1.2353078775069e-6</v>
      </c>
      <c r="X96" s="5">
        <v>7.5109032672814e-7</v>
      </c>
      <c r="Y96" s="5">
        <v>1.6898893367088e-6</v>
      </c>
      <c r="Z96" s="5">
        <v>-2.6672874058959e-7</v>
      </c>
      <c r="AA96" s="5">
        <v>7.9488316894888e-7</v>
      </c>
      <c r="AB96" s="4">
        <v>18153307.288651</v>
      </c>
      <c r="AC96" s="4">
        <v>17347173.077512</v>
      </c>
      <c r="AD96" s="4">
        <v>-0.0082601792094344</v>
      </c>
      <c r="AE96" s="4">
        <v>-0.0079238083089352</v>
      </c>
      <c r="AF96" s="4">
        <v>0.017270882289266</v>
      </c>
      <c r="AG96" s="4">
        <v>-0.26633534860384</v>
      </c>
      <c r="AH96" s="4">
        <v>-0.26929199061573</v>
      </c>
      <c r="AI96" s="4">
        <v>521.80442290911</v>
      </c>
      <c r="AJ96" s="4">
        <v>584.54841563713</v>
      </c>
    </row>
    <row r="97" spans="1:36">
      <c r="A97" s="4">
        <v>176.23456818225</v>
      </c>
      <c r="B97" s="4">
        <v>0.016568546449575</v>
      </c>
      <c r="C97" s="4">
        <v>0.01839148366242</v>
      </c>
      <c r="D97" s="5">
        <v>1.8348794160551e-6</v>
      </c>
      <c r="E97" s="5">
        <v>-4.856770933198e-8</v>
      </c>
      <c r="F97" s="5">
        <v>1.8057093163649e-6</v>
      </c>
      <c r="G97" s="5">
        <v>-9.6125996910043e-6</v>
      </c>
      <c r="H97" s="5">
        <v>-1.0834783662451e-5</v>
      </c>
      <c r="I97" s="5">
        <v>-6.6522803611072e-6</v>
      </c>
      <c r="J97" s="5">
        <v>-1.1335175360144e-5</v>
      </c>
      <c r="K97" s="5">
        <v>-6.1756812442163e-6</v>
      </c>
      <c r="L97" s="5">
        <v>-1.1015083529337e-5</v>
      </c>
      <c r="M97" s="5">
        <v>-1.1290742520524e-5</v>
      </c>
      <c r="N97" s="5">
        <v>-8.9885755123433e-6</v>
      </c>
      <c r="O97" s="5">
        <v>5.9361475813339e-7</v>
      </c>
      <c r="P97" s="5">
        <v>-1.1211579974477e-5</v>
      </c>
      <c r="Q97" s="5">
        <v>-7.3553855870371e-6</v>
      </c>
      <c r="R97" s="5">
        <v>-1.0833179558501e-5</v>
      </c>
      <c r="S97" s="5">
        <v>-7.0455961575661e-6</v>
      </c>
      <c r="T97" s="4">
        <v>0</v>
      </c>
      <c r="U97" s="5">
        <v>2.5839439064216e-8</v>
      </c>
      <c r="V97" s="5">
        <v>-1.6877318316861e-6</v>
      </c>
      <c r="W97" s="5">
        <v>-1.2372189864806e-6</v>
      </c>
      <c r="X97" s="5">
        <v>7.5186933831266e-7</v>
      </c>
      <c r="Y97" s="5">
        <v>1.6922128462521e-6</v>
      </c>
      <c r="Z97" s="5">
        <v>-2.6181001379019e-7</v>
      </c>
      <c r="AA97" s="5">
        <v>7.8962459121231e-7</v>
      </c>
      <c r="AB97" s="4">
        <v>18185064.391106</v>
      </c>
      <c r="AC97" s="4">
        <v>17539305.469587</v>
      </c>
      <c r="AD97" s="4">
        <v>-0.0083600484897499</v>
      </c>
      <c r="AE97" s="4">
        <v>-0.0080193322855976</v>
      </c>
      <c r="AF97" s="4">
        <v>0.017467380772548</v>
      </c>
      <c r="AG97" s="4">
        <v>-0.27010619548887</v>
      </c>
      <c r="AH97" s="4">
        <v>-0.27306634465568</v>
      </c>
      <c r="AI97" s="4">
        <v>522.37058930321</v>
      </c>
      <c r="AJ97" s="4">
        <v>585.26205376282</v>
      </c>
    </row>
    <row r="98" spans="1:36">
      <c r="A98" s="4">
        <v>178.23456818225</v>
      </c>
      <c r="B98" s="4">
        <v>0.016777381541382</v>
      </c>
      <c r="C98" s="4">
        <v>0.018602672825656</v>
      </c>
      <c r="D98" s="5">
        <v>1.8358976705167e-6</v>
      </c>
      <c r="E98" s="5">
        <v>-5.0884606751079e-8</v>
      </c>
      <c r="F98" s="5">
        <v>1.8054424836398e-6</v>
      </c>
      <c r="G98" s="5">
        <v>-9.6100760151391e-6</v>
      </c>
      <c r="H98" s="5">
        <v>-1.0835581882421e-5</v>
      </c>
      <c r="I98" s="5">
        <v>-6.651049678246e-6</v>
      </c>
      <c r="J98" s="5">
        <v>-1.1330584245039e-5</v>
      </c>
      <c r="K98" s="5">
        <v>-6.1754542195359e-6</v>
      </c>
      <c r="L98" s="5">
        <v>-1.101300618937e-5</v>
      </c>
      <c r="M98" s="5">
        <v>-1.1289382265229e-5</v>
      </c>
      <c r="N98" s="5">
        <v>-8.9882455622281e-6</v>
      </c>
      <c r="O98" s="5">
        <v>5.9657345722376e-7</v>
      </c>
      <c r="P98" s="5">
        <v>-1.1210612306114e-5</v>
      </c>
      <c r="Q98" s="5">
        <v>-7.3548189585072e-6</v>
      </c>
      <c r="R98" s="5">
        <v>-1.0830550858328e-5</v>
      </c>
      <c r="S98" s="5">
        <v>-7.0443435088872e-6</v>
      </c>
      <c r="T98" s="4">
        <v>0</v>
      </c>
      <c r="U98" s="5">
        <v>2.838030107414e-8</v>
      </c>
      <c r="V98" s="5">
        <v>-1.6881844408494e-6</v>
      </c>
      <c r="W98" s="5">
        <v>-1.2390843581742e-6</v>
      </c>
      <c r="X98" s="5">
        <v>7.5274935221969e-7</v>
      </c>
      <c r="Y98" s="5">
        <v>1.6944903347593e-6</v>
      </c>
      <c r="Z98" s="5">
        <v>-2.5702672550019e-7</v>
      </c>
      <c r="AA98" s="5">
        <v>7.8438679250467e-7</v>
      </c>
      <c r="AB98" s="4">
        <v>18216894.939003</v>
      </c>
      <c r="AC98" s="4">
        <v>17731776.339278</v>
      </c>
      <c r="AD98" s="4">
        <v>-0.0084599063460752</v>
      </c>
      <c r="AE98" s="4">
        <v>-0.0081148323945449</v>
      </c>
      <c r="AF98" s="4">
        <v>0.017663840045461</v>
      </c>
      <c r="AG98" s="4">
        <v>-0.27388234866268</v>
      </c>
      <c r="AH98" s="4">
        <v>-0.27682039733995</v>
      </c>
      <c r="AI98" s="4">
        <v>522.93486209135</v>
      </c>
      <c r="AJ98" s="4">
        <v>585.97209063793</v>
      </c>
    </row>
    <row r="99" spans="1:36">
      <c r="A99" s="4">
        <v>180.23456818225</v>
      </c>
      <c r="B99" s="4">
        <v>0.0169861925796</v>
      </c>
      <c r="C99" s="4">
        <v>0.018813836997074</v>
      </c>
      <c r="D99" s="5">
        <v>1.836882005417e-6</v>
      </c>
      <c r="E99" s="5">
        <v>-5.3120799246383e-8</v>
      </c>
      <c r="F99" s="5">
        <v>1.8051318326881e-6</v>
      </c>
      <c r="G99" s="5">
        <v>-9.6075206215785e-6</v>
      </c>
      <c r="H99" s="5">
        <v>-1.0836384352117e-5</v>
      </c>
      <c r="I99" s="5">
        <v>-6.6499538226857e-6</v>
      </c>
      <c r="J99" s="5">
        <v>-1.1326134189278e-5</v>
      </c>
      <c r="K99" s="5">
        <v>-6.1752681835054e-6</v>
      </c>
      <c r="L99" s="5">
        <v>-1.1010944579906e-5</v>
      </c>
      <c r="M99" s="5">
        <v>-1.1287935575905e-5</v>
      </c>
      <c r="N99" s="5">
        <v>-8.9879528016074e-6</v>
      </c>
      <c r="O99" s="5">
        <v>5.994254782448e-7</v>
      </c>
      <c r="P99" s="5">
        <v>-1.1209776070103e-5</v>
      </c>
      <c r="Q99" s="5">
        <v>-7.3540187325841e-6</v>
      </c>
      <c r="R99" s="5">
        <v>-1.0827967009374e-5</v>
      </c>
      <c r="S99" s="5">
        <v>-7.0431252446753e-6</v>
      </c>
      <c r="T99" s="4">
        <v>0</v>
      </c>
      <c r="U99" s="5">
        <v>3.0877633965786e-8</v>
      </c>
      <c r="V99" s="5">
        <v>-1.6886304449568e-6</v>
      </c>
      <c r="W99" s="5">
        <v>-1.2409350382747e-6</v>
      </c>
      <c r="X99" s="5">
        <v>7.5366450357818e-7</v>
      </c>
      <c r="Y99" s="5">
        <v>1.6967253977029e-6</v>
      </c>
      <c r="Z99" s="5">
        <v>-2.5244142254705e-7</v>
      </c>
      <c r="AA99" s="5">
        <v>7.7911952490136e-7</v>
      </c>
      <c r="AB99" s="4">
        <v>18248798.609365</v>
      </c>
      <c r="AC99" s="4">
        <v>17924583.931025</v>
      </c>
      <c r="AD99" s="4">
        <v>-0.008559753162177</v>
      </c>
      <c r="AE99" s="4">
        <v>-0.0082103082275413</v>
      </c>
      <c r="AF99" s="4">
        <v>0.017860260127168</v>
      </c>
      <c r="AG99" s="4">
        <v>-0.27761271581501</v>
      </c>
      <c r="AH99" s="4">
        <v>-0.28055502040742</v>
      </c>
      <c r="AI99" s="4">
        <v>523.49721074533</v>
      </c>
      <c r="AJ99" s="4">
        <v>586.67856773304</v>
      </c>
    </row>
    <row r="100" spans="1:36">
      <c r="A100" s="4">
        <v>182.23456818225</v>
      </c>
      <c r="B100" s="4">
        <v>0.017194980590944</v>
      </c>
      <c r="C100" s="4">
        <v>0.019024976736849</v>
      </c>
      <c r="D100" s="5">
        <v>1.8379283364431e-6</v>
      </c>
      <c r="E100" s="5">
        <v>-5.519918555362e-8</v>
      </c>
      <c r="F100" s="5">
        <v>1.8048449267e-6</v>
      </c>
      <c r="G100" s="5">
        <v>-9.6048936841168e-6</v>
      </c>
      <c r="H100" s="5">
        <v>-1.083711364422e-5</v>
      </c>
      <c r="I100" s="5">
        <v>-6.6487843814545e-6</v>
      </c>
      <c r="J100" s="5">
        <v>-1.132195432802e-5</v>
      </c>
      <c r="K100" s="5">
        <v>-6.1751746395647e-6</v>
      </c>
      <c r="L100" s="5">
        <v>-1.1008929184046e-5</v>
      </c>
      <c r="M100" s="5">
        <v>-1.1287202012939e-5</v>
      </c>
      <c r="N100" s="5">
        <v>-8.9876390247631e-6</v>
      </c>
      <c r="O100" s="5">
        <v>6.0223330320245e-7</v>
      </c>
      <c r="P100" s="5">
        <v>-1.1208581831358e-5</v>
      </c>
      <c r="Q100" s="5">
        <v>-7.3532065708195e-6</v>
      </c>
      <c r="R100" s="5">
        <v>-1.0825495255528e-5</v>
      </c>
      <c r="S100" s="5">
        <v>-7.0418912151552e-6</v>
      </c>
      <c r="T100" s="4">
        <v>0</v>
      </c>
      <c r="U100" s="5">
        <v>3.3393450555901e-8</v>
      </c>
      <c r="V100" s="5">
        <v>-1.6885444810927e-6</v>
      </c>
      <c r="W100" s="5">
        <v>-1.2427553773251e-6</v>
      </c>
      <c r="X100" s="5">
        <v>7.5449010026212e-7</v>
      </c>
      <c r="Y100" s="5">
        <v>1.6989695509655e-6</v>
      </c>
      <c r="Z100" s="5">
        <v>-2.4793425769494e-7</v>
      </c>
      <c r="AA100" s="5">
        <v>7.7399519342712e-7</v>
      </c>
      <c r="AB100" s="4">
        <v>18280775.037748</v>
      </c>
      <c r="AC100" s="4">
        <v>18117726.245696</v>
      </c>
      <c r="AD100" s="4">
        <v>-0.0086595890845064</v>
      </c>
      <c r="AE100" s="4">
        <v>-0.0083057602427814</v>
      </c>
      <c r="AF100" s="4">
        <v>0.018056641032928</v>
      </c>
      <c r="AG100" s="4">
        <v>-0.28141873753236</v>
      </c>
      <c r="AH100" s="4">
        <v>-0.28435607116087</v>
      </c>
      <c r="AI100" s="4">
        <v>524.05756041844</v>
      </c>
      <c r="AJ100" s="4">
        <v>587.38156483558</v>
      </c>
    </row>
    <row r="101" spans="1:36">
      <c r="A101" s="4">
        <v>184.23456818225</v>
      </c>
      <c r="B101" s="4">
        <v>0.017403745399933</v>
      </c>
      <c r="C101" s="4">
        <v>0.01923609208337</v>
      </c>
      <c r="D101" s="5">
        <v>1.838981911693e-6</v>
      </c>
      <c r="E101" s="5">
        <v>-5.7417922544303e-8</v>
      </c>
      <c r="F101" s="5">
        <v>1.8044855962247e-6</v>
      </c>
      <c r="G101" s="5">
        <v>-9.6021858480823e-6</v>
      </c>
      <c r="H101" s="5">
        <v>-1.0837764168052e-5</v>
      </c>
      <c r="I101" s="5">
        <v>-6.6477528192268e-6</v>
      </c>
      <c r="J101" s="5">
        <v>-1.1317628455841e-5</v>
      </c>
      <c r="K101" s="5">
        <v>-6.1750277399847e-6</v>
      </c>
      <c r="L101" s="5">
        <v>-1.1006851562088e-5</v>
      </c>
      <c r="M101" s="5">
        <v>-1.1286536275199e-5</v>
      </c>
      <c r="N101" s="5">
        <v>-8.9873233889811e-6</v>
      </c>
      <c r="O101" s="5">
        <v>6.0495482612736e-7</v>
      </c>
      <c r="P101" s="5">
        <v>-1.1207448054756e-5</v>
      </c>
      <c r="Q101" s="5">
        <v>-7.3529215278419e-6</v>
      </c>
      <c r="R101" s="5">
        <v>-1.0822610040367e-5</v>
      </c>
      <c r="S101" s="5">
        <v>-7.0407569796377e-6</v>
      </c>
      <c r="T101" s="4">
        <v>0</v>
      </c>
      <c r="U101" s="5">
        <v>3.5875751291941e-8</v>
      </c>
      <c r="V101" s="5">
        <v>-1.6891242826373e-6</v>
      </c>
      <c r="W101" s="5">
        <v>-1.2445293256089e-6</v>
      </c>
      <c r="X101" s="5">
        <v>7.5533062020327e-7</v>
      </c>
      <c r="Y101" s="5">
        <v>1.701171003839e-6</v>
      </c>
      <c r="Z101" s="5">
        <v>-2.4358077468931e-7</v>
      </c>
      <c r="AA101" s="5">
        <v>7.6892713652764e-7</v>
      </c>
      <c r="AB101" s="4">
        <v>18312823.808054</v>
      </c>
      <c r="AC101" s="4">
        <v>18311200.968712</v>
      </c>
      <c r="AD101" s="4">
        <v>-0.0087594135876662</v>
      </c>
      <c r="AE101" s="4">
        <v>-0.0084011880252619</v>
      </c>
      <c r="AF101" s="4">
        <v>0.018252982780386</v>
      </c>
      <c r="AG101" s="4">
        <v>-0.28513751100729</v>
      </c>
      <c r="AH101" s="4">
        <v>-0.28808892141357</v>
      </c>
      <c r="AI101" s="4">
        <v>524.61606965146</v>
      </c>
      <c r="AJ101" s="4">
        <v>588.08115458506</v>
      </c>
    </row>
    <row r="102" spans="1:36">
      <c r="A102" s="4">
        <v>186.23456818225</v>
      </c>
      <c r="B102" s="4">
        <v>0.017612487186951</v>
      </c>
      <c r="C102" s="4">
        <v>0.019447183617417</v>
      </c>
      <c r="D102" s="5">
        <v>1.8400617878021e-6</v>
      </c>
      <c r="E102" s="5">
        <v>-5.9650861210445e-8</v>
      </c>
      <c r="F102" s="5">
        <v>1.8041203129121e-6</v>
      </c>
      <c r="G102" s="5">
        <v>-9.5993676944616e-6</v>
      </c>
      <c r="H102" s="5">
        <v>-1.0838270553393e-5</v>
      </c>
      <c r="I102" s="5">
        <v>-6.646758863119e-6</v>
      </c>
      <c r="J102" s="5">
        <v>-1.1313184541781e-5</v>
      </c>
      <c r="K102" s="5">
        <v>-6.1748173884727e-6</v>
      </c>
      <c r="L102" s="5">
        <v>-1.1004673977383e-5</v>
      </c>
      <c r="M102" s="5">
        <v>-1.1285839556893e-5</v>
      </c>
      <c r="N102" s="5">
        <v>-8.9869916129821e-6</v>
      </c>
      <c r="O102" s="5">
        <v>6.0763040455879e-7</v>
      </c>
      <c r="P102" s="5">
        <v>-1.1206214338138e-5</v>
      </c>
      <c r="Q102" s="5">
        <v>-7.352837911188e-6</v>
      </c>
      <c r="R102" s="5">
        <v>-1.0819477954859e-5</v>
      </c>
      <c r="S102" s="5">
        <v>-7.0396401410355e-6</v>
      </c>
      <c r="T102" s="4">
        <v>0</v>
      </c>
      <c r="U102" s="5">
        <v>3.8347696622445e-8</v>
      </c>
      <c r="V102" s="5">
        <v>-1.6899923646782e-6</v>
      </c>
      <c r="W102" s="5">
        <v>-1.2462387697275e-6</v>
      </c>
      <c r="X102" s="5">
        <v>7.5619034696345e-7</v>
      </c>
      <c r="Y102" s="5">
        <v>1.7033613572211e-6</v>
      </c>
      <c r="Z102" s="5">
        <v>-2.3931600133369e-7</v>
      </c>
      <c r="AA102" s="5">
        <v>7.6396151699948e-7</v>
      </c>
      <c r="AB102" s="4">
        <v>18344944.528774</v>
      </c>
      <c r="AC102" s="4">
        <v>18505005.942552</v>
      </c>
      <c r="AD102" s="4">
        <v>-0.0088592268750784</v>
      </c>
      <c r="AE102" s="4">
        <v>-0.0084965921918701</v>
      </c>
      <c r="AF102" s="4">
        <v>0.018449285382676</v>
      </c>
      <c r="AG102" s="4">
        <v>-0.28896522051895</v>
      </c>
      <c r="AH102" s="4">
        <v>-0.29189964862719</v>
      </c>
      <c r="AI102" s="4">
        <v>525.17270868866</v>
      </c>
      <c r="AJ102" s="4">
        <v>588.77748902039</v>
      </c>
    </row>
    <row r="103" spans="1:36">
      <c r="A103" s="4">
        <v>188.23456818225</v>
      </c>
      <c r="B103" s="4">
        <v>0.017821205923734</v>
      </c>
      <c r="C103" s="4">
        <v>0.019658251426298</v>
      </c>
      <c r="D103" s="5">
        <v>1.8411694858409e-6</v>
      </c>
      <c r="E103" s="5">
        <v>-6.1649612831083e-8</v>
      </c>
      <c r="F103" s="5">
        <v>1.8038114405255e-6</v>
      </c>
      <c r="G103" s="5">
        <v>-9.5966565035125e-6</v>
      </c>
      <c r="H103" s="5">
        <v>-1.0838889838033e-5</v>
      </c>
      <c r="I103" s="5">
        <v>-6.6459123857653e-6</v>
      </c>
      <c r="J103" s="5">
        <v>-1.1309199799154e-5</v>
      </c>
      <c r="K103" s="5">
        <v>-6.1750321664249e-6</v>
      </c>
      <c r="L103" s="5">
        <v>-1.1002591059069e-5</v>
      </c>
      <c r="M103" s="5">
        <v>-1.1285321026679e-5</v>
      </c>
      <c r="N103" s="5">
        <v>-8.9867502910535e-6</v>
      </c>
      <c r="O103" s="5">
        <v>6.1012503108075e-7</v>
      </c>
      <c r="P103" s="5">
        <v>-1.1204753896519e-5</v>
      </c>
      <c r="Q103" s="5">
        <v>-7.3521054120791e-6</v>
      </c>
      <c r="R103" s="5">
        <v>-1.0817046221227e-5</v>
      </c>
      <c r="S103" s="5">
        <v>-7.038528636949e-6</v>
      </c>
      <c r="T103" s="4">
        <v>0</v>
      </c>
      <c r="U103" s="5">
        <v>4.0850788528595e-8</v>
      </c>
      <c r="V103" s="5">
        <v>-1.6898134094986e-6</v>
      </c>
      <c r="W103" s="5">
        <v>-1.2479345059002e-6</v>
      </c>
      <c r="X103" s="5">
        <v>7.5711350938598e-7</v>
      </c>
      <c r="Y103" s="5">
        <v>1.7055206605258e-6</v>
      </c>
      <c r="Z103" s="5">
        <v>-2.3519016470951e-7</v>
      </c>
      <c r="AA103" s="5">
        <v>7.5905897566137e-7</v>
      </c>
      <c r="AB103" s="4">
        <v>18377136.778934</v>
      </c>
      <c r="AC103" s="4">
        <v>18699138.834764</v>
      </c>
      <c r="AD103" s="4">
        <v>-0.0089590284390265</v>
      </c>
      <c r="AE103" s="4">
        <v>-0.0085919724630837</v>
      </c>
      <c r="AF103" s="4">
        <v>0.018645548858093</v>
      </c>
      <c r="AG103" s="4">
        <v>-0.29276361008603</v>
      </c>
      <c r="AH103" s="4">
        <v>-0.2956986733557</v>
      </c>
      <c r="AI103" s="4">
        <v>525.72763156615</v>
      </c>
      <c r="AJ103" s="4">
        <v>589.47067673136</v>
      </c>
    </row>
    <row r="104" spans="1:36">
      <c r="A104" s="4">
        <v>190.23456818225</v>
      </c>
      <c r="B104" s="4">
        <v>0.018029901422428</v>
      </c>
      <c r="C104" s="4">
        <v>0.019869295760004</v>
      </c>
      <c r="D104" s="5">
        <v>1.842351011938e-6</v>
      </c>
      <c r="E104" s="5">
        <v>-6.3883690998457e-8</v>
      </c>
      <c r="F104" s="5">
        <v>1.8034214371367e-6</v>
      </c>
      <c r="G104" s="5">
        <v>-9.5939656287561e-6</v>
      </c>
      <c r="H104" s="5">
        <v>-1.0839478503409e-5</v>
      </c>
      <c r="I104" s="5">
        <v>-6.6457001601767e-6</v>
      </c>
      <c r="J104" s="5">
        <v>-1.1305194139041e-5</v>
      </c>
      <c r="K104" s="5">
        <v>-6.1753996517115e-6</v>
      </c>
      <c r="L104" s="5">
        <v>-1.1000401424862e-5</v>
      </c>
      <c r="M104" s="5">
        <v>-1.128494731859e-5</v>
      </c>
      <c r="N104" s="5">
        <v>-8.9865390419993e-6</v>
      </c>
      <c r="O104" s="5">
        <v>6.1258298973025e-7</v>
      </c>
      <c r="P104" s="5">
        <v>-1.1203334603888e-5</v>
      </c>
      <c r="Q104" s="5">
        <v>-7.352404648325e-6</v>
      </c>
      <c r="R104" s="5">
        <v>-1.0814213369898e-5</v>
      </c>
      <c r="S104" s="5">
        <v>-7.0374571743725e-6</v>
      </c>
      <c r="T104" s="4">
        <v>0</v>
      </c>
      <c r="U104" s="5">
        <v>4.3346230155668e-8</v>
      </c>
      <c r="V104" s="5">
        <v>-1.6902509877182e-6</v>
      </c>
      <c r="W104" s="5">
        <v>-1.2495868106346e-6</v>
      </c>
      <c r="X104" s="5">
        <v>7.580375250553e-7</v>
      </c>
      <c r="Y104" s="5">
        <v>1.7077861721178e-6</v>
      </c>
      <c r="Z104" s="5">
        <v>-2.3114890091149e-7</v>
      </c>
      <c r="AA104" s="5">
        <v>7.5422890358148e-7</v>
      </c>
      <c r="AB104" s="4">
        <v>18409400.090601</v>
      </c>
      <c r="AC104" s="4">
        <v>18893597.029983</v>
      </c>
      <c r="AD104" s="4">
        <v>-0.0090588179615048</v>
      </c>
      <c r="AE104" s="4">
        <v>-0.0086873288615274</v>
      </c>
      <c r="AF104" s="4">
        <v>0.018841773222288</v>
      </c>
      <c r="AG104" s="4">
        <v>-0.29654011798278</v>
      </c>
      <c r="AH104" s="4">
        <v>-0.29947940300223</v>
      </c>
      <c r="AI104" s="4">
        <v>526.28099064521</v>
      </c>
      <c r="AJ104" s="4">
        <v>590.16092134506</v>
      </c>
    </row>
    <row r="105" spans="1:36">
      <c r="A105" s="4">
        <v>192.23456818225</v>
      </c>
      <c r="B105" s="4">
        <v>0.018238572866818</v>
      </c>
      <c r="C105" s="4">
        <v>0.020080316292811</v>
      </c>
      <c r="D105" s="5">
        <v>1.8436036565978e-6</v>
      </c>
      <c r="E105" s="5">
        <v>-6.6408141042804e-8</v>
      </c>
      <c r="F105" s="5">
        <v>1.8030289062672e-6</v>
      </c>
      <c r="G105" s="5">
        <v>-9.5913066313754e-6</v>
      </c>
      <c r="H105" s="5">
        <v>-1.0839626052199e-5</v>
      </c>
      <c r="I105" s="5">
        <v>-6.6448279124772e-6</v>
      </c>
      <c r="J105" s="5">
        <v>-1.1301158304621e-5</v>
      </c>
      <c r="K105" s="5">
        <v>-6.1753590225828e-6</v>
      </c>
      <c r="L105" s="5">
        <v>-1.0998064310639e-5</v>
      </c>
      <c r="M105" s="5">
        <v>-1.1285198435721e-5</v>
      </c>
      <c r="N105" s="5">
        <v>-8.9862615227864e-6</v>
      </c>
      <c r="O105" s="5">
        <v>6.1504952103145e-7</v>
      </c>
      <c r="P105" s="5">
        <v>-1.1201434959797e-5</v>
      </c>
      <c r="Q105" s="5">
        <v>-7.3531260230211e-6</v>
      </c>
      <c r="R105" s="5">
        <v>-1.0811421585748e-5</v>
      </c>
      <c r="S105" s="5">
        <v>-7.0364739521073e-6</v>
      </c>
      <c r="T105" s="4">
        <v>0</v>
      </c>
      <c r="U105" s="5">
        <v>4.5744687728129e-8</v>
      </c>
      <c r="V105" s="5">
        <v>-1.6907229622337e-6</v>
      </c>
      <c r="W105" s="5">
        <v>-1.2511911295994e-6</v>
      </c>
      <c r="X105" s="5">
        <v>7.5891405439163e-7</v>
      </c>
      <c r="Y105" s="5">
        <v>1.7096085786974e-6</v>
      </c>
      <c r="Z105" s="5">
        <v>-2.2713549592387e-7</v>
      </c>
      <c r="AA105" s="5">
        <v>7.4919011442179e-7</v>
      </c>
      <c r="AB105" s="4">
        <v>18441734.011746</v>
      </c>
      <c r="AC105" s="4">
        <v>19088378.038815</v>
      </c>
      <c r="AD105" s="4">
        <v>-0.0091585951395291</v>
      </c>
      <c r="AE105" s="4">
        <v>-0.0087826618191177</v>
      </c>
      <c r="AF105" s="4">
        <v>0.019037958514103</v>
      </c>
      <c r="AG105" s="4">
        <v>-0.30035885114442</v>
      </c>
      <c r="AH105" s="4">
        <v>-0.30328884181834</v>
      </c>
      <c r="AI105" s="4">
        <v>526.83286722685</v>
      </c>
      <c r="AJ105" s="4">
        <v>590.84836313341</v>
      </c>
    </row>
    <row r="106" spans="1:36">
      <c r="A106" s="4">
        <v>194.23456818225</v>
      </c>
      <c r="B106" s="4">
        <v>0.018447224363092</v>
      </c>
      <c r="C106" s="4">
        <v>0.020291314302153</v>
      </c>
      <c r="D106" s="5">
        <v>1.8447621497711e-6</v>
      </c>
      <c r="E106" s="5">
        <v>-6.8331964564585e-8</v>
      </c>
      <c r="F106" s="5">
        <v>1.8027142279152e-6</v>
      </c>
      <c r="G106" s="5">
        <v>-9.5883732415069e-6</v>
      </c>
      <c r="H106" s="5">
        <v>-1.0839957444645e-5</v>
      </c>
      <c r="I106" s="5">
        <v>-6.6437890806799e-6</v>
      </c>
      <c r="J106" s="5">
        <v>-1.1297106153997e-5</v>
      </c>
      <c r="K106" s="5">
        <v>-6.1755449399475e-6</v>
      </c>
      <c r="L106" s="5">
        <v>-1.0995914945685e-5</v>
      </c>
      <c r="M106" s="5">
        <v>-1.1285018967233e-5</v>
      </c>
      <c r="N106" s="5">
        <v>-8.9861726290638e-6</v>
      </c>
      <c r="O106" s="5">
        <v>6.1735101850024e-7</v>
      </c>
      <c r="P106" s="5">
        <v>-1.1199424551499e-5</v>
      </c>
      <c r="Q106" s="5">
        <v>-7.3525451643129e-6</v>
      </c>
      <c r="R106" s="5">
        <v>-1.0808841547758e-5</v>
      </c>
      <c r="S106" s="5">
        <v>-7.0354621858926e-6</v>
      </c>
      <c r="T106" s="4">
        <v>0</v>
      </c>
      <c r="U106" s="5">
        <v>4.8090398154373e-8</v>
      </c>
      <c r="V106" s="5">
        <v>-1.6901662207639e-6</v>
      </c>
      <c r="W106" s="5">
        <v>-1.2527727412451e-6</v>
      </c>
      <c r="X106" s="5">
        <v>7.5984292073903e-7</v>
      </c>
      <c r="Y106" s="5">
        <v>1.7115692190898e-6</v>
      </c>
      <c r="Z106" s="5">
        <v>-2.2326544951988e-7</v>
      </c>
      <c r="AA106" s="5">
        <v>7.443514323824e-7</v>
      </c>
      <c r="AB106" s="4">
        <v>18474138.868136</v>
      </c>
      <c r="AC106" s="4">
        <v>19283484.009183</v>
      </c>
      <c r="AD106" s="4">
        <v>-0.0092583606118727</v>
      </c>
      <c r="AE106" s="4">
        <v>-0.0088779718801488</v>
      </c>
      <c r="AF106" s="4">
        <v>0.019234104721266</v>
      </c>
      <c r="AG106" s="4">
        <v>-0.30417828944214</v>
      </c>
      <c r="AH106" s="4">
        <v>-0.30710918486569</v>
      </c>
      <c r="AI106" s="4">
        <v>527.38260173689</v>
      </c>
      <c r="AJ106" s="4">
        <v>591.53237862791</v>
      </c>
    </row>
    <row r="107" spans="1:36">
      <c r="A107" s="4">
        <v>196.23456818225</v>
      </c>
      <c r="B107" s="4">
        <v>0.018655854534351</v>
      </c>
      <c r="C107" s="4">
        <v>0.020502289789311</v>
      </c>
      <c r="D107" s="5">
        <v>1.845855904924e-6</v>
      </c>
      <c r="E107" s="5">
        <v>-7.0174890129097e-8</v>
      </c>
      <c r="F107" s="5">
        <v>1.8024168464921e-6</v>
      </c>
      <c r="G107" s="5">
        <v>-9.5853546133416e-6</v>
      </c>
      <c r="H107" s="5">
        <v>-1.0840344577093e-5</v>
      </c>
      <c r="I107" s="5">
        <v>-6.6427610525905e-6</v>
      </c>
      <c r="J107" s="5">
        <v>-1.1292877817504e-5</v>
      </c>
      <c r="K107" s="5">
        <v>-6.175549162772e-6</v>
      </c>
      <c r="L107" s="5">
        <v>-1.0993673515077e-5</v>
      </c>
      <c r="M107" s="5">
        <v>-1.1284597821237e-5</v>
      </c>
      <c r="N107" s="5">
        <v>-8.9860613233547e-6</v>
      </c>
      <c r="O107" s="5">
        <v>6.1953313786195e-7</v>
      </c>
      <c r="P107" s="5">
        <v>-1.1197648988449e-5</v>
      </c>
      <c r="Q107" s="5">
        <v>-7.3522107245737e-6</v>
      </c>
      <c r="R107" s="5">
        <v>-1.0805884307051e-5</v>
      </c>
      <c r="S107" s="5">
        <v>-7.0345332420801e-6</v>
      </c>
      <c r="T107" s="4">
        <v>0</v>
      </c>
      <c r="U107" s="5">
        <v>5.0443251313324e-8</v>
      </c>
      <c r="V107" s="5">
        <v>-1.6904481032752e-6</v>
      </c>
      <c r="W107" s="5">
        <v>-1.2542376029967e-6</v>
      </c>
      <c r="X107" s="5">
        <v>7.6072489924077e-7</v>
      </c>
      <c r="Y107" s="5">
        <v>1.713707302061e-6</v>
      </c>
      <c r="Z107" s="5">
        <v>-2.1948902129606e-7</v>
      </c>
      <c r="AA107" s="5">
        <v>7.396997810146e-7</v>
      </c>
      <c r="AB107" s="4">
        <v>18506614.009913</v>
      </c>
      <c r="AC107" s="4">
        <v>19478911.221041</v>
      </c>
      <c r="AD107" s="4">
        <v>-0.0093581137689698</v>
      </c>
      <c r="AE107" s="4">
        <v>-0.0089732586407717</v>
      </c>
      <c r="AF107" s="4">
        <v>0.019430211860123</v>
      </c>
      <c r="AG107" s="4">
        <v>-0.3079408990247</v>
      </c>
      <c r="AH107" s="4">
        <v>-0.31088376337411</v>
      </c>
      <c r="AI107" s="4">
        <v>527.93057891795</v>
      </c>
      <c r="AJ107" s="4">
        <v>592.21330603478</v>
      </c>
    </row>
    <row r="108" spans="1:36">
      <c r="A108" s="4">
        <v>198.23456818225</v>
      </c>
      <c r="B108" s="4">
        <v>0.018864462644435</v>
      </c>
      <c r="C108" s="4">
        <v>0.020713242988697</v>
      </c>
      <c r="D108" s="5">
        <v>1.8469777430789e-6</v>
      </c>
      <c r="E108" s="5">
        <v>-7.209785829112e-8</v>
      </c>
      <c r="F108" s="5">
        <v>1.8021164087401e-6</v>
      </c>
      <c r="G108" s="5">
        <v>-9.5822927667269e-6</v>
      </c>
      <c r="H108" s="5">
        <v>-1.0840730703205e-5</v>
      </c>
      <c r="I108" s="5">
        <v>-6.6417626682556e-6</v>
      </c>
      <c r="J108" s="5">
        <v>-1.1288420904429e-5</v>
      </c>
      <c r="K108" s="5">
        <v>-6.1753723684661e-6</v>
      </c>
      <c r="L108" s="5">
        <v>-1.0991379049747e-5</v>
      </c>
      <c r="M108" s="5">
        <v>-1.1284464095018e-5</v>
      </c>
      <c r="N108" s="5">
        <v>-8.9858611260446e-6</v>
      </c>
      <c r="O108" s="5">
        <v>6.2171189745512e-7</v>
      </c>
      <c r="P108" s="5">
        <v>-1.1195843753894e-5</v>
      </c>
      <c r="Q108" s="5">
        <v>-7.3522809510983e-6</v>
      </c>
      <c r="R108" s="5">
        <v>-1.0802714281409e-5</v>
      </c>
      <c r="S108" s="5">
        <v>-7.0336482699777e-6</v>
      </c>
      <c r="T108" s="4">
        <v>0</v>
      </c>
      <c r="U108" s="5">
        <v>5.2831540031322e-8</v>
      </c>
      <c r="V108" s="5">
        <v>-1.6913057979529e-6</v>
      </c>
      <c r="W108" s="5">
        <v>-1.2556484614936e-6</v>
      </c>
      <c r="X108" s="5">
        <v>7.6153692642219e-7</v>
      </c>
      <c r="Y108" s="5">
        <v>1.7158172692308e-6</v>
      </c>
      <c r="Z108" s="5">
        <v>-2.1573122667237e-7</v>
      </c>
      <c r="AA108" s="5">
        <v>7.3514836106138e-7</v>
      </c>
      <c r="AB108" s="4">
        <v>18539158.931639</v>
      </c>
      <c r="AC108" s="4">
        <v>19674656.846198</v>
      </c>
      <c r="AD108" s="4">
        <v>-0.0094578544368777</v>
      </c>
      <c r="AE108" s="4">
        <v>-0.0090685226147337</v>
      </c>
      <c r="AF108" s="4">
        <v>0.019626279947567</v>
      </c>
      <c r="AG108" s="4">
        <v>-0.31181176966242</v>
      </c>
      <c r="AH108" s="4">
        <v>-0.31473917721991</v>
      </c>
      <c r="AI108" s="4">
        <v>528.47695165259</v>
      </c>
      <c r="AJ108" s="4">
        <v>592.89146288352</v>
      </c>
    </row>
    <row r="109" spans="1:36">
      <c r="A109" s="4">
        <v>200.23456818225</v>
      </c>
      <c r="B109" s="4">
        <v>0.019073049390781</v>
      </c>
      <c r="C109" s="4">
        <v>0.020924174055513</v>
      </c>
      <c r="D109" s="5">
        <v>1.8481547193108e-6</v>
      </c>
      <c r="E109" s="5">
        <v>-7.3816160778912e-8</v>
      </c>
      <c r="F109" s="5">
        <v>1.8019281231316e-6</v>
      </c>
      <c r="G109" s="5">
        <v>-9.5793271837953e-6</v>
      </c>
      <c r="H109" s="5">
        <v>-1.0841192674624e-5</v>
      </c>
      <c r="I109" s="5">
        <v>-6.6406548568857e-6</v>
      </c>
      <c r="J109" s="5">
        <v>-1.1284427158338e-5</v>
      </c>
      <c r="K109" s="5">
        <v>-6.1753660010703e-6</v>
      </c>
      <c r="L109" s="5">
        <v>-1.0989170183876e-5</v>
      </c>
      <c r="M109" s="5">
        <v>-1.12849292637e-5</v>
      </c>
      <c r="N109" s="5">
        <v>-8.9858085213799e-6</v>
      </c>
      <c r="O109" s="5">
        <v>6.2372145902041e-7</v>
      </c>
      <c r="P109" s="5">
        <v>-1.1193962057594e-5</v>
      </c>
      <c r="Q109" s="5">
        <v>-7.3515119894996e-6</v>
      </c>
      <c r="R109" s="5">
        <v>-1.0800564861514e-5</v>
      </c>
      <c r="S109" s="5">
        <v>-7.0327741991652e-6</v>
      </c>
      <c r="T109" s="4">
        <v>0</v>
      </c>
      <c r="U109" s="5">
        <v>5.5192903642881e-8</v>
      </c>
      <c r="V109" s="5">
        <v>-1.6911640703051e-6</v>
      </c>
      <c r="W109" s="5">
        <v>-1.2570528104734e-6</v>
      </c>
      <c r="X109" s="5">
        <v>7.6242385306468e-7</v>
      </c>
      <c r="Y109" s="5">
        <v>1.7178723797246e-6</v>
      </c>
      <c r="Z109" s="5">
        <v>-2.1207079254973e-7</v>
      </c>
      <c r="AA109" s="5">
        <v>7.3053782599878e-7</v>
      </c>
      <c r="AB109" s="4">
        <v>18571773.399827</v>
      </c>
      <c r="AC109" s="4">
        <v>19870719.683414</v>
      </c>
      <c r="AD109" s="4">
        <v>-0.0095575825713516</v>
      </c>
      <c r="AE109" s="4">
        <v>-0.0091637634476676</v>
      </c>
      <c r="AF109" s="4">
        <v>0.019822309002939</v>
      </c>
      <c r="AG109" s="4">
        <v>-0.31565839189635</v>
      </c>
      <c r="AH109" s="4">
        <v>-0.31858374762506</v>
      </c>
      <c r="AI109" s="4">
        <v>529.02168838707</v>
      </c>
      <c r="AJ109" s="4">
        <v>593.56675866219</v>
      </c>
    </row>
    <row r="110" spans="1:36">
      <c r="A110" s="4">
        <v>202.23456818225</v>
      </c>
      <c r="B110" s="4">
        <v>0.019281615226916</v>
      </c>
      <c r="C110" s="4">
        <v>0.021135083112264</v>
      </c>
      <c r="D110" s="5">
        <v>1.8492100949937e-6</v>
      </c>
      <c r="E110" s="5">
        <v>-7.5613860623368e-8</v>
      </c>
      <c r="F110" s="5">
        <v>1.801728920494e-6</v>
      </c>
      <c r="G110" s="5">
        <v>-9.5761857177202e-6</v>
      </c>
      <c r="H110" s="5">
        <v>-1.0841523811425e-5</v>
      </c>
      <c r="I110" s="5">
        <v>-6.6396212670193e-6</v>
      </c>
      <c r="J110" s="5">
        <v>-1.1280104517774e-5</v>
      </c>
      <c r="K110" s="5">
        <v>-6.1752463891282e-6</v>
      </c>
      <c r="L110" s="5">
        <v>-1.0986812241103e-5</v>
      </c>
      <c r="M110" s="5">
        <v>-1.1284598225688e-5</v>
      </c>
      <c r="N110" s="5">
        <v>-8.9857284863757e-6</v>
      </c>
      <c r="O110" s="5">
        <v>6.2570380093739e-7</v>
      </c>
      <c r="P110" s="5">
        <v>-1.1192099471822e-5</v>
      </c>
      <c r="Q110" s="5">
        <v>-7.3513267031869e-6</v>
      </c>
      <c r="R110" s="5">
        <v>-1.0797438757488e-5</v>
      </c>
      <c r="S110" s="5">
        <v>-7.0319146920625e-6</v>
      </c>
      <c r="T110" s="4">
        <v>0</v>
      </c>
      <c r="U110" s="5">
        <v>5.7491784944366e-8</v>
      </c>
      <c r="V110" s="5">
        <v>-1.6917889505772e-6</v>
      </c>
      <c r="W110" s="5">
        <v>-1.2583837453228e-6</v>
      </c>
      <c r="X110" s="5">
        <v>7.6326967806631e-7</v>
      </c>
      <c r="Y110" s="5">
        <v>1.719988172589e-6</v>
      </c>
      <c r="Z110" s="5">
        <v>-2.0852487765693e-7</v>
      </c>
      <c r="AA110" s="5">
        <v>7.2611615100514e-7</v>
      </c>
      <c r="AB110" s="4">
        <v>18604457.155276</v>
      </c>
      <c r="AC110" s="4">
        <v>20067098.386417</v>
      </c>
      <c r="AD110" s="4">
        <v>-0.0096572977715973</v>
      </c>
      <c r="AE110" s="4">
        <v>-0.009258981494827</v>
      </c>
      <c r="AF110" s="4">
        <v>0.020018299045581</v>
      </c>
      <c r="AG110" s="4">
        <v>-0.31944487622979</v>
      </c>
      <c r="AH110" s="4">
        <v>-0.32238142253406</v>
      </c>
      <c r="AI110" s="4">
        <v>529.56474371283</v>
      </c>
      <c r="AJ110" s="4">
        <v>594.23914665426</v>
      </c>
    </row>
    <row r="111" spans="1:36">
      <c r="A111" s="4">
        <v>204.23456818225</v>
      </c>
      <c r="B111" s="4">
        <v>0.019490159851207</v>
      </c>
      <c r="C111" s="4">
        <v>0.021345970561457</v>
      </c>
      <c r="D111" s="5">
        <v>1.8502670836548e-6</v>
      </c>
      <c r="E111" s="5">
        <v>-7.7355627525085e-8</v>
      </c>
      <c r="F111" s="5">
        <v>1.8015608348972e-6</v>
      </c>
      <c r="G111" s="5">
        <v>-9.5729414846438e-6</v>
      </c>
      <c r="H111" s="5">
        <v>-1.0841824882468e-5</v>
      </c>
      <c r="I111" s="5">
        <v>-6.6385960893273e-6</v>
      </c>
      <c r="J111" s="5">
        <v>-1.1275676993789e-5</v>
      </c>
      <c r="K111" s="5">
        <v>-6.1750017961031e-6</v>
      </c>
      <c r="L111" s="5">
        <v>-1.0984387106188e-5</v>
      </c>
      <c r="M111" s="5">
        <v>-1.1284150509764e-5</v>
      </c>
      <c r="N111" s="5">
        <v>-8.9856381242292e-6</v>
      </c>
      <c r="O111" s="5">
        <v>6.2767440269248e-7</v>
      </c>
      <c r="P111" s="5">
        <v>-1.1190183004571e-5</v>
      </c>
      <c r="Q111" s="5">
        <v>-7.351180000193e-6</v>
      </c>
      <c r="R111" s="5">
        <v>-1.0794056161406e-5</v>
      </c>
      <c r="S111" s="5">
        <v>-7.0310241949428e-6</v>
      </c>
      <c r="T111" s="4">
        <v>0</v>
      </c>
      <c r="U111" s="5">
        <v>5.9773452441515e-8</v>
      </c>
      <c r="V111" s="5">
        <v>-1.6925211592726e-6</v>
      </c>
      <c r="W111" s="5">
        <v>-1.2596591675991e-6</v>
      </c>
      <c r="X111" s="5">
        <v>7.6411979109588e-7</v>
      </c>
      <c r="Y111" s="5">
        <v>1.7220772846289e-6</v>
      </c>
      <c r="Z111" s="5">
        <v>-2.0501878024502e-7</v>
      </c>
      <c r="AA111" s="5">
        <v>7.2174579707226e-7</v>
      </c>
      <c r="AB111" s="4">
        <v>18637209.812848</v>
      </c>
      <c r="AC111" s="4">
        <v>20263790.848462</v>
      </c>
      <c r="AD111" s="4">
        <v>-0.0097570002019217</v>
      </c>
      <c r="AE111" s="4">
        <v>-0.0093541771190996</v>
      </c>
      <c r="AF111" s="4">
        <v>0.020214250089009</v>
      </c>
      <c r="AG111" s="4">
        <v>-0.32333198302137</v>
      </c>
      <c r="AH111" s="4">
        <v>-0.32625466870142</v>
      </c>
      <c r="AI111" s="4">
        <v>530.10616632694</v>
      </c>
      <c r="AJ111" s="4">
        <v>594.90881395876</v>
      </c>
    </row>
    <row r="112" spans="1:36">
      <c r="A112" s="4">
        <v>206.23456818225</v>
      </c>
      <c r="B112" s="4">
        <v>0.019698683503758</v>
      </c>
      <c r="C112" s="4">
        <v>0.021556836427465</v>
      </c>
      <c r="D112" s="5">
        <v>1.8513218845917e-6</v>
      </c>
      <c r="E112" s="5">
        <v>-7.8909077899217e-8</v>
      </c>
      <c r="F112" s="5">
        <v>1.8014387250273e-6</v>
      </c>
      <c r="G112" s="5">
        <v>-9.5697452497038e-6</v>
      </c>
      <c r="H112" s="5">
        <v>-1.0842245651847e-5</v>
      </c>
      <c r="I112" s="5">
        <v>-6.6374871606322e-6</v>
      </c>
      <c r="J112" s="5">
        <v>-1.1271645561532e-5</v>
      </c>
      <c r="K112" s="5">
        <v>-6.1748801384021e-6</v>
      </c>
      <c r="L112" s="5">
        <v>-1.098207885825e-5</v>
      </c>
      <c r="M112" s="5">
        <v>-1.1283843813477e-5</v>
      </c>
      <c r="N112" s="5">
        <v>-8.9856342400088e-6</v>
      </c>
      <c r="O112" s="5">
        <v>6.2953348098734e-7</v>
      </c>
      <c r="P112" s="5">
        <v>-1.1188163948502e-5</v>
      </c>
      <c r="Q112" s="5">
        <v>-7.3504358292041e-6</v>
      </c>
      <c r="R112" s="5">
        <v>-1.0791207549127e-5</v>
      </c>
      <c r="S112" s="5">
        <v>-7.0301411909791e-6</v>
      </c>
      <c r="T112" s="4">
        <v>0</v>
      </c>
      <c r="U112" s="5">
        <v>6.2034179788586e-8</v>
      </c>
      <c r="V112" s="5">
        <v>-1.6924226204869e-6</v>
      </c>
      <c r="W112" s="5">
        <v>-1.2609401767214e-6</v>
      </c>
      <c r="X112" s="5">
        <v>7.6501039918547e-7</v>
      </c>
      <c r="Y112" s="5">
        <v>1.7241030860364e-6</v>
      </c>
      <c r="Z112" s="5">
        <v>-2.0160896009638e-7</v>
      </c>
      <c r="AA112" s="5">
        <v>7.1735491040926e-7</v>
      </c>
      <c r="AB112" s="4">
        <v>18670031.048837</v>
      </c>
      <c r="AC112" s="4">
        <v>20460795.33133</v>
      </c>
      <c r="AD112" s="4">
        <v>-0.0098566895397522</v>
      </c>
      <c r="AE112" s="4">
        <v>-0.0094493500612768</v>
      </c>
      <c r="AF112" s="4">
        <v>0.020410162151485</v>
      </c>
      <c r="AG112" s="4">
        <v>-0.32719520000078</v>
      </c>
      <c r="AH112" s="4">
        <v>-0.33011721048984</v>
      </c>
      <c r="AI112" s="4">
        <v>530.64602672047</v>
      </c>
      <c r="AJ112" s="4">
        <v>595.57578005516</v>
      </c>
    </row>
    <row r="113" spans="1:36">
      <c r="A113" s="4">
        <v>208.23456818225</v>
      </c>
      <c r="B113" s="4">
        <v>0.019907184697922</v>
      </c>
      <c r="C113" s="4">
        <v>0.021767680607763</v>
      </c>
      <c r="D113" s="5">
        <v>1.852484015793e-6</v>
      </c>
      <c r="E113" s="5">
        <v>-8.0514943183459e-8</v>
      </c>
      <c r="F113" s="5">
        <v>1.8013124874294e-6</v>
      </c>
      <c r="G113" s="5">
        <v>-9.5664767997182e-6</v>
      </c>
      <c r="H113" s="5">
        <v>-1.0842678364445e-5</v>
      </c>
      <c r="I113" s="5">
        <v>-6.6365627739595e-6</v>
      </c>
      <c r="J113" s="5">
        <v>-1.126734915275e-5</v>
      </c>
      <c r="K113" s="5">
        <v>-6.1745062403866e-6</v>
      </c>
      <c r="L113" s="5">
        <v>-1.0979635629408e-5</v>
      </c>
      <c r="M113" s="5">
        <v>-1.1283276328139e-5</v>
      </c>
      <c r="N113" s="5">
        <v>-8.9873880359967e-6</v>
      </c>
      <c r="O113" s="5">
        <v>6.3142119765406e-7</v>
      </c>
      <c r="P113" s="5">
        <v>-1.118632888788e-5</v>
      </c>
      <c r="Q113" s="5">
        <v>-7.3503528304747e-6</v>
      </c>
      <c r="R113" s="5">
        <v>-1.0787968772746e-5</v>
      </c>
      <c r="S113" s="5">
        <v>-7.0292690160553e-6</v>
      </c>
      <c r="T113" s="4">
        <v>0</v>
      </c>
      <c r="U113" s="5">
        <v>6.4258767903252e-8</v>
      </c>
      <c r="V113" s="5">
        <v>-1.6929212939377e-6</v>
      </c>
      <c r="W113" s="5">
        <v>-1.2616242083497e-6</v>
      </c>
      <c r="X113" s="5">
        <v>7.6592402358313e-7</v>
      </c>
      <c r="Y113" s="5">
        <v>1.7260912195835e-6</v>
      </c>
      <c r="Z113" s="5">
        <v>-1.9775116657736e-7</v>
      </c>
      <c r="AA113" s="5">
        <v>7.1404924456792e-7</v>
      </c>
      <c r="AB113" s="4">
        <v>18702920.168644</v>
      </c>
      <c r="AC113" s="4">
        <v>20658107.894197</v>
      </c>
      <c r="AD113" s="4">
        <v>-0.0099563652463957</v>
      </c>
      <c r="AE113" s="4">
        <v>-0.0095444998237035</v>
      </c>
      <c r="AF113" s="4">
        <v>0.020606035248022</v>
      </c>
      <c r="AG113" s="4">
        <v>-0.3309967182973</v>
      </c>
      <c r="AH113" s="4">
        <v>-0.33393143754053</v>
      </c>
      <c r="AI113" s="4">
        <v>531.18476043404</v>
      </c>
      <c r="AJ113" s="4">
        <v>596.24048905321</v>
      </c>
    </row>
    <row r="114" spans="1:36">
      <c r="A114" s="4">
        <v>210.23456818225</v>
      </c>
      <c r="B114" s="4">
        <v>0.020115666213636</v>
      </c>
      <c r="C114" s="4">
        <v>0.021978503810978</v>
      </c>
      <c r="D114" s="5">
        <v>1.853481618313e-6</v>
      </c>
      <c r="E114" s="5">
        <v>-8.2249103466279e-8</v>
      </c>
      <c r="F114" s="5">
        <v>1.8011622072605e-6</v>
      </c>
      <c r="G114" s="5">
        <v>-9.5629999853122e-6</v>
      </c>
      <c r="H114" s="5">
        <v>-1.0842988545625e-5</v>
      </c>
      <c r="I114" s="5">
        <v>-6.6356174336377e-6</v>
      </c>
      <c r="J114" s="5">
        <v>-1.1262858675889e-5</v>
      </c>
      <c r="K114" s="5">
        <v>-6.1741514333199e-6</v>
      </c>
      <c r="L114" s="5">
        <v>-1.0977164599804e-5</v>
      </c>
      <c r="M114" s="5">
        <v>-1.1282880922165e-5</v>
      </c>
      <c r="N114" s="5">
        <v>-8.9882230734068e-6</v>
      </c>
      <c r="O114" s="5">
        <v>6.3319252276412e-7</v>
      </c>
      <c r="P114" s="5">
        <v>-1.1184413275727e-5</v>
      </c>
      <c r="Q114" s="5">
        <v>-7.3508755474308e-6</v>
      </c>
      <c r="R114" s="5">
        <v>-1.0784304651814e-5</v>
      </c>
      <c r="S114" s="5">
        <v>-7.0283790956282e-6</v>
      </c>
      <c r="T114" s="4">
        <v>0</v>
      </c>
      <c r="U114" s="5">
        <v>6.642214277754e-8</v>
      </c>
      <c r="V114" s="5">
        <v>-1.6938536140386e-6</v>
      </c>
      <c r="W114" s="5">
        <v>-1.2625677813772e-6</v>
      </c>
      <c r="X114" s="5">
        <v>7.6664028068743e-7</v>
      </c>
      <c r="Y114" s="5">
        <v>1.7279726446914e-6</v>
      </c>
      <c r="Z114" s="5">
        <v>-1.9438847988788e-7</v>
      </c>
      <c r="AA114" s="5">
        <v>7.1009857627392e-7</v>
      </c>
      <c r="AB114" s="4">
        <v>18735877.451654</v>
      </c>
      <c r="AC114" s="4">
        <v>20855730.397888</v>
      </c>
      <c r="AD114" s="4">
        <v>-0.010056028622471</v>
      </c>
      <c r="AE114" s="4">
        <v>-0.009639627014023</v>
      </c>
      <c r="AF114" s="4">
        <v>0.020801869392809</v>
      </c>
      <c r="AG114" s="4">
        <v>-0.33488185953272</v>
      </c>
      <c r="AH114" s="4">
        <v>-0.33780410761268</v>
      </c>
      <c r="AI114" s="4">
        <v>531.72170252404</v>
      </c>
      <c r="AJ114" s="4">
        <v>596.90239121924</v>
      </c>
    </row>
    <row r="115" spans="1:36">
      <c r="A115" s="4">
        <v>212.23456818225</v>
      </c>
      <c r="B115" s="4">
        <v>0.020324127158716</v>
      </c>
      <c r="C115" s="4">
        <v>0.022189305931182</v>
      </c>
      <c r="D115" s="5">
        <v>1.8544398722863e-6</v>
      </c>
      <c r="E115" s="5">
        <v>-8.3744688914252e-8</v>
      </c>
      <c r="F115" s="5">
        <v>1.8010954691522e-6</v>
      </c>
      <c r="G115" s="5">
        <v>-9.5594981733965e-6</v>
      </c>
      <c r="H115" s="5">
        <v>-1.0843381469427e-5</v>
      </c>
      <c r="I115" s="5">
        <v>-6.6344802640632e-6</v>
      </c>
      <c r="J115" s="5">
        <v>-1.1258740074755e-5</v>
      </c>
      <c r="K115" s="5">
        <v>-6.1739672899641e-6</v>
      </c>
      <c r="L115" s="5">
        <v>-1.0974844424999e-5</v>
      </c>
      <c r="M115" s="5">
        <v>-1.1282519680648e-5</v>
      </c>
      <c r="N115" s="5">
        <v>-8.9891264413544e-6</v>
      </c>
      <c r="O115" s="5">
        <v>6.3485573598512e-7</v>
      </c>
      <c r="P115" s="5">
        <v>-1.1182298093527e-5</v>
      </c>
      <c r="Q115" s="5">
        <v>-7.3509144790657e-6</v>
      </c>
      <c r="R115" s="5">
        <v>-1.0781194994129e-5</v>
      </c>
      <c r="S115" s="5">
        <v>-7.027393104841e-6</v>
      </c>
      <c r="T115" s="4">
        <v>0</v>
      </c>
      <c r="U115" s="5">
        <v>6.8628887466885e-8</v>
      </c>
      <c r="V115" s="5">
        <v>-1.6937346937192e-6</v>
      </c>
      <c r="W115" s="5">
        <v>-1.2637033486176e-6</v>
      </c>
      <c r="X115" s="5">
        <v>7.6729792781264e-7</v>
      </c>
      <c r="Y115" s="5">
        <v>1.7298199321596e-6</v>
      </c>
      <c r="Z115" s="5">
        <v>-1.9120288585843e-7</v>
      </c>
      <c r="AA115" s="5">
        <v>7.0593446757653e-7</v>
      </c>
      <c r="AB115" s="4">
        <v>18768902.394805</v>
      </c>
      <c r="AC115" s="4">
        <v>21053660.029255</v>
      </c>
      <c r="AD115" s="4">
        <v>-0.010155678773646</v>
      </c>
      <c r="AE115" s="4">
        <v>-0.0097347315311967</v>
      </c>
      <c r="AF115" s="4">
        <v>0.020997664601745</v>
      </c>
      <c r="AG115" s="4">
        <v>-0.33872448226852</v>
      </c>
      <c r="AH115" s="4">
        <v>-0.34166104036468</v>
      </c>
      <c r="AI115" s="4">
        <v>532.25714090849</v>
      </c>
      <c r="AJ115" s="4">
        <v>597.56171498863</v>
      </c>
    </row>
    <row r="116" spans="1:36">
      <c r="A116" s="4">
        <v>214.23456818225</v>
      </c>
      <c r="B116" s="4">
        <v>0.020532565811811</v>
      </c>
      <c r="C116" s="4">
        <v>0.022400087127471</v>
      </c>
      <c r="D116" s="5">
        <v>1.8556263086089e-6</v>
      </c>
      <c r="E116" s="5">
        <v>-8.5297971362417e-8</v>
      </c>
      <c r="F116" s="5">
        <v>1.8046615528879e-6</v>
      </c>
      <c r="G116" s="5">
        <v>-9.5560458589675e-6</v>
      </c>
      <c r="H116" s="5">
        <v>-1.0843300188711e-5</v>
      </c>
      <c r="I116" s="5">
        <v>-6.6334400156952e-6</v>
      </c>
      <c r="J116" s="5">
        <v>-1.1254405372273e-5</v>
      </c>
      <c r="K116" s="5">
        <v>-6.1736304146317e-6</v>
      </c>
      <c r="L116" s="5">
        <v>-1.0972394089206e-5</v>
      </c>
      <c r="M116" s="5">
        <v>-1.1282474768731e-5</v>
      </c>
      <c r="N116" s="5">
        <v>-8.9893793454234e-6</v>
      </c>
      <c r="O116" s="5">
        <v>6.3643475988083e-7</v>
      </c>
      <c r="P116" s="5">
        <v>-1.1179703880803e-5</v>
      </c>
      <c r="Q116" s="5">
        <v>-7.3509772414872e-6</v>
      </c>
      <c r="R116" s="5">
        <v>-1.0777496211236e-5</v>
      </c>
      <c r="S116" s="5">
        <v>-7.0265297953328e-6</v>
      </c>
      <c r="T116" s="4">
        <v>0</v>
      </c>
      <c r="U116" s="5">
        <v>7.0626332411815e-8</v>
      </c>
      <c r="V116" s="5">
        <v>-1.6945072377816e-6</v>
      </c>
      <c r="W116" s="5">
        <v>-1.2649782591468e-6</v>
      </c>
      <c r="X116" s="5">
        <v>7.681172871399e-7</v>
      </c>
      <c r="Y116" s="5">
        <v>1.7315910537504e-6</v>
      </c>
      <c r="Z116" s="5">
        <v>-1.8788821283248e-7</v>
      </c>
      <c r="AA116" s="5">
        <v>7.0175086683582e-7</v>
      </c>
      <c r="AB116" s="4">
        <v>18801994.520858</v>
      </c>
      <c r="AC116" s="4">
        <v>21251894.113595</v>
      </c>
      <c r="AD116" s="4">
        <v>-0.01025531588956</v>
      </c>
      <c r="AE116" s="4">
        <v>-0.0098298131217514</v>
      </c>
      <c r="AF116" s="4">
        <v>0.021193420887559</v>
      </c>
      <c r="AG116" s="4">
        <v>-0.34263810711671</v>
      </c>
      <c r="AH116" s="4">
        <v>-0.34557187011938</v>
      </c>
      <c r="AI116" s="4">
        <v>532.79130955095</v>
      </c>
      <c r="AJ116" s="4">
        <v>598.21872350605</v>
      </c>
    </row>
    <row r="117" spans="1:36">
      <c r="A117" s="4">
        <v>216.23456818225</v>
      </c>
      <c r="B117" s="4">
        <v>0.020740985954793</v>
      </c>
      <c r="C117" s="4">
        <v>0.022610847982584</v>
      </c>
      <c r="D117" s="5">
        <v>1.8565684006772e-6</v>
      </c>
      <c r="E117" s="5">
        <v>-8.6721007145325e-8</v>
      </c>
      <c r="F117" s="5">
        <v>1.8073477173582e-6</v>
      </c>
      <c r="G117" s="5">
        <v>-9.5525433544685e-6</v>
      </c>
      <c r="H117" s="5">
        <v>-1.0843664131003e-5</v>
      </c>
      <c r="I117" s="5">
        <v>-6.6323670629566e-6</v>
      </c>
      <c r="J117" s="5">
        <v>-1.1250032459389e-5</v>
      </c>
      <c r="K117" s="5">
        <v>-6.1732586147628e-6</v>
      </c>
      <c r="L117" s="5">
        <v>-1.0970020834925e-5</v>
      </c>
      <c r="M117" s="5">
        <v>-1.1282292301422e-5</v>
      </c>
      <c r="N117" s="5">
        <v>-8.9893727058158e-6</v>
      </c>
      <c r="O117" s="5">
        <v>6.3796900116582e-7</v>
      </c>
      <c r="P117" s="5">
        <v>-1.1177668363672e-5</v>
      </c>
      <c r="Q117" s="5">
        <v>-7.3503768450012e-6</v>
      </c>
      <c r="R117" s="5">
        <v>-1.0774591473751e-5</v>
      </c>
      <c r="S117" s="5">
        <v>-7.0256080677187e-6</v>
      </c>
      <c r="T117" s="4">
        <v>0</v>
      </c>
      <c r="U117" s="5">
        <v>7.2800311430052e-8</v>
      </c>
      <c r="V117" s="5">
        <v>-1.6942883436773e-6</v>
      </c>
      <c r="W117" s="5">
        <v>-1.2664461553958e-6</v>
      </c>
      <c r="X117" s="5">
        <v>7.6893426280948e-7</v>
      </c>
      <c r="Y117" s="5">
        <v>1.7333757660296e-6</v>
      </c>
      <c r="Z117" s="5">
        <v>-1.8473784171083e-7</v>
      </c>
      <c r="AA117" s="5">
        <v>6.9748847072976e-7</v>
      </c>
      <c r="AB117" s="4">
        <v>18835153.747627</v>
      </c>
      <c r="AC117" s="4">
        <v>21450432.336392</v>
      </c>
      <c r="AD117" s="4">
        <v>-0.010354939397292</v>
      </c>
      <c r="AE117" s="4">
        <v>-0.0099248728975278</v>
      </c>
      <c r="AF117" s="4">
        <v>0.021389138265416</v>
      </c>
      <c r="AG117" s="4">
        <v>-0.34655078082203</v>
      </c>
      <c r="AH117" s="4">
        <v>-0.34946874705065</v>
      </c>
      <c r="AI117" s="4">
        <v>533.32379679959</v>
      </c>
      <c r="AJ117" s="4">
        <v>598.87308243505</v>
      </c>
    </row>
    <row r="118" spans="1:36">
      <c r="A118" s="4">
        <v>218.23456818225</v>
      </c>
      <c r="B118" s="4">
        <v>0.020949387339808</v>
      </c>
      <c r="C118" s="4">
        <v>0.022821588691942</v>
      </c>
      <c r="D118" s="5">
        <v>1.857423483359e-6</v>
      </c>
      <c r="E118" s="5">
        <v>-8.8334151947689e-8</v>
      </c>
      <c r="F118" s="5">
        <v>1.8075980420365e-6</v>
      </c>
      <c r="G118" s="5">
        <v>-9.5489242124416e-6</v>
      </c>
      <c r="H118" s="5">
        <v>-1.0844053374385e-5</v>
      </c>
      <c r="I118" s="5">
        <v>-6.6314858880141e-6</v>
      </c>
      <c r="J118" s="5">
        <v>-1.1245266450208e-5</v>
      </c>
      <c r="K118" s="5">
        <v>-6.1727189366027e-6</v>
      </c>
      <c r="L118" s="5">
        <v>-1.0967504082779e-5</v>
      </c>
      <c r="M118" s="5">
        <v>-1.1282003060558e-5</v>
      </c>
      <c r="N118" s="5">
        <v>-8.9892538912585e-6</v>
      </c>
      <c r="O118" s="5">
        <v>6.3944280885091e-7</v>
      </c>
      <c r="P118" s="5">
        <v>-1.11757998297e-5</v>
      </c>
      <c r="Q118" s="5">
        <v>-7.3503375523506e-6</v>
      </c>
      <c r="R118" s="5">
        <v>-1.0771037185249e-5</v>
      </c>
      <c r="S118" s="5">
        <v>-7.0247356863029e-6</v>
      </c>
      <c r="T118" s="4">
        <v>0</v>
      </c>
      <c r="U118" s="5">
        <v>7.4992481305173e-8</v>
      </c>
      <c r="V118" s="5">
        <v>-1.6950881173876e-6</v>
      </c>
      <c r="W118" s="5">
        <v>-1.2676835604615e-6</v>
      </c>
      <c r="X118" s="5">
        <v>7.6977379242882e-7</v>
      </c>
      <c r="Y118" s="5">
        <v>1.7351336383111e-6</v>
      </c>
      <c r="Z118" s="5">
        <v>-1.8171211502729e-7</v>
      </c>
      <c r="AA118" s="5">
        <v>6.9322480918934e-7</v>
      </c>
      <c r="AB118" s="4">
        <v>18868379.761872</v>
      </c>
      <c r="AC118" s="4">
        <v>21649273.041304</v>
      </c>
      <c r="AD118" s="4">
        <v>-0.010454549151926</v>
      </c>
      <c r="AE118" s="4">
        <v>-0.010019910705724</v>
      </c>
      <c r="AF118" s="4">
        <v>0.021584816762535</v>
      </c>
      <c r="AG118" s="4">
        <v>-0.35040972168374</v>
      </c>
      <c r="AH118" s="4">
        <v>-0.35334280700871</v>
      </c>
      <c r="AI118" s="4">
        <v>533.85469612916</v>
      </c>
      <c r="AJ118" s="4">
        <v>599.52490608336</v>
      </c>
    </row>
    <row r="119" spans="1:36">
      <c r="A119" s="4">
        <v>220.23456818225</v>
      </c>
      <c r="B119" s="4">
        <v>0.021157769245551</v>
      </c>
      <c r="C119" s="4">
        <v>0.023032309302833</v>
      </c>
      <c r="D119" s="5">
        <v>1.8583362706702e-6</v>
      </c>
      <c r="E119" s="5">
        <v>-8.9682960164206e-8</v>
      </c>
      <c r="F119" s="5">
        <v>1.8076650970821e-6</v>
      </c>
      <c r="G119" s="5">
        <v>-9.5453903059343e-6</v>
      </c>
      <c r="H119" s="5">
        <v>-1.0844469570325e-5</v>
      </c>
      <c r="I119" s="5">
        <v>-6.6304059241943e-6</v>
      </c>
      <c r="J119" s="5">
        <v>-1.1241085164456e-5</v>
      </c>
      <c r="K119" s="5">
        <v>-6.1724315581798e-6</v>
      </c>
      <c r="L119" s="5">
        <v>-1.0965094665129e-5</v>
      </c>
      <c r="M119" s="5">
        <v>-1.1281833955545e-5</v>
      </c>
      <c r="N119" s="5">
        <v>-8.9891932868221e-6</v>
      </c>
      <c r="O119" s="5">
        <v>6.408089707442e-7</v>
      </c>
      <c r="P119" s="5">
        <v>-1.1173549620215e-5</v>
      </c>
      <c r="Q119" s="5">
        <v>-7.3495093504046e-6</v>
      </c>
      <c r="R119" s="5">
        <v>-1.0768165264375e-5</v>
      </c>
      <c r="S119" s="5">
        <v>-7.023806600956e-6</v>
      </c>
      <c r="T119" s="4">
        <v>0</v>
      </c>
      <c r="U119" s="5">
        <v>7.7149039900151e-8</v>
      </c>
      <c r="V119" s="5">
        <v>-1.694649434688e-6</v>
      </c>
      <c r="W119" s="5">
        <v>-1.2688818977484e-6</v>
      </c>
      <c r="X119" s="5">
        <v>7.7066321280379e-7</v>
      </c>
      <c r="Y119" s="5">
        <v>1.7368621003585e-6</v>
      </c>
      <c r="Z119" s="5">
        <v>-1.7873242906924e-7</v>
      </c>
      <c r="AA119" s="5">
        <v>6.8905654539078e-7</v>
      </c>
      <c r="AB119" s="4">
        <v>18901672.137899</v>
      </c>
      <c r="AC119" s="4">
        <v>21848413.886975</v>
      </c>
      <c r="AD119" s="4">
        <v>-0.010554145025263</v>
      </c>
      <c r="AE119" s="4">
        <v>-0.010114926821035</v>
      </c>
      <c r="AF119" s="4">
        <v>0.021780456386893</v>
      </c>
      <c r="AG119" s="4">
        <v>-0.3543366832789</v>
      </c>
      <c r="AH119" s="4">
        <v>-0.35725265408859</v>
      </c>
      <c r="AI119" s="4">
        <v>534.3841340206</v>
      </c>
      <c r="AJ119" s="4">
        <v>600.17437753818</v>
      </c>
    </row>
    <row r="120" spans="1:36">
      <c r="A120" s="4">
        <v>222.23456818225</v>
      </c>
      <c r="B120" s="4">
        <v>0.021366131742056</v>
      </c>
      <c r="C120" s="4">
        <v>0.0232430099617</v>
      </c>
      <c r="D120" s="5">
        <v>1.8592363825582e-6</v>
      </c>
      <c r="E120" s="5">
        <v>-9.1277197360611e-8</v>
      </c>
      <c r="F120" s="5">
        <v>1.8076294832612e-6</v>
      </c>
      <c r="G120" s="5">
        <v>-9.5417121107421e-6</v>
      </c>
      <c r="H120" s="5">
        <v>-1.084475753796e-5</v>
      </c>
      <c r="I120" s="5">
        <v>-6.6295677458606e-6</v>
      </c>
      <c r="J120" s="5">
        <v>-1.1236378357883e-5</v>
      </c>
      <c r="K120" s="5">
        <v>-6.1719228879248e-6</v>
      </c>
      <c r="L120" s="5">
        <v>-1.0962508853666e-5</v>
      </c>
      <c r="M120" s="5">
        <v>-1.1281611660518e-5</v>
      </c>
      <c r="N120" s="5">
        <v>-8.9890482328317e-6</v>
      </c>
      <c r="O120" s="5">
        <v>6.4218151841485e-7</v>
      </c>
      <c r="P120" s="5">
        <v>-1.1171526724028e-5</v>
      </c>
      <c r="Q120" s="5">
        <v>-7.3495517945942e-6</v>
      </c>
      <c r="R120" s="5">
        <v>-1.0764435808118e-5</v>
      </c>
      <c r="S120" s="5">
        <v>-7.0229256894232e-6</v>
      </c>
      <c r="T120" s="4">
        <v>0</v>
      </c>
      <c r="U120" s="5">
        <v>7.9242327283378e-8</v>
      </c>
      <c r="V120" s="5">
        <v>-1.6954985122146e-6</v>
      </c>
      <c r="W120" s="5">
        <v>-1.2700262289453e-6</v>
      </c>
      <c r="X120" s="5">
        <v>7.7150416217263e-7</v>
      </c>
      <c r="Y120" s="5">
        <v>1.7385580408081e-6</v>
      </c>
      <c r="Z120" s="5">
        <v>-1.7579350558702e-7</v>
      </c>
      <c r="AA120" s="5">
        <v>6.8493602328145e-7</v>
      </c>
      <c r="AB120" s="4">
        <v>18935030.566249</v>
      </c>
      <c r="AC120" s="4">
        <v>22047853.212264</v>
      </c>
      <c r="AD120" s="4">
        <v>-0.010653726846692</v>
      </c>
      <c r="AE120" s="4">
        <v>-0.010209920868347</v>
      </c>
      <c r="AF120" s="4">
        <v>0.021976057158802</v>
      </c>
      <c r="AG120" s="4">
        <v>-0.35820472799636</v>
      </c>
      <c r="AH120" s="4">
        <v>-0.36113717868025</v>
      </c>
      <c r="AI120" s="4">
        <v>534.91218831873</v>
      </c>
      <c r="AJ120" s="4">
        <v>600.82154308009</v>
      </c>
    </row>
    <row r="121" spans="1:36">
      <c r="A121" s="4">
        <v>224.23456818225</v>
      </c>
      <c r="B121" s="4">
        <v>0.021574475144228</v>
      </c>
      <c r="C121" s="4">
        <v>0.023453690939955</v>
      </c>
      <c r="D121" s="5">
        <v>1.8601929330925e-6</v>
      </c>
      <c r="E121" s="5">
        <v>-9.2588795861224e-8</v>
      </c>
      <c r="F121" s="5">
        <v>1.8076660197963e-6</v>
      </c>
      <c r="G121" s="5">
        <v>-9.5381213241537e-6</v>
      </c>
      <c r="H121" s="5">
        <v>-1.0845123246563e-5</v>
      </c>
      <c r="I121" s="5">
        <v>-6.6285255712802e-6</v>
      </c>
      <c r="J121" s="5">
        <v>-1.1232259672577e-5</v>
      </c>
      <c r="K121" s="5">
        <v>-6.1716450261852e-6</v>
      </c>
      <c r="L121" s="5">
        <v>-1.096005868755e-5</v>
      </c>
      <c r="M121" s="5">
        <v>-1.1281505592715e-5</v>
      </c>
      <c r="N121" s="5">
        <v>-8.9889543787206e-6</v>
      </c>
      <c r="O121" s="5">
        <v>6.4344998032875e-7</v>
      </c>
      <c r="P121" s="5">
        <v>-1.1169206225638e-5</v>
      </c>
      <c r="Q121" s="5">
        <v>-7.3487147400727e-6</v>
      </c>
      <c r="R121" s="5">
        <v>-1.0761522445041e-5</v>
      </c>
      <c r="S121" s="5">
        <v>-7.0219708502444e-6</v>
      </c>
      <c r="T121" s="4">
        <v>0</v>
      </c>
      <c r="U121" s="5">
        <v>8.1323164448267e-8</v>
      </c>
      <c r="V121" s="5">
        <v>-1.6949995213791e-6</v>
      </c>
      <c r="W121" s="5">
        <v>-1.2711770465964e-6</v>
      </c>
      <c r="X121" s="5">
        <v>7.7239398575108e-7</v>
      </c>
      <c r="Y121" s="5">
        <v>1.7402406143648e-6</v>
      </c>
      <c r="Z121" s="5">
        <v>-1.7289981411502e-7</v>
      </c>
      <c r="AA121" s="5">
        <v>6.8089671659482e-7</v>
      </c>
      <c r="AB121" s="4">
        <v>18968454.721033</v>
      </c>
      <c r="AC121" s="4">
        <v>22247589.266609</v>
      </c>
      <c r="AD121" s="4">
        <v>-0.010753294527959</v>
      </c>
      <c r="AE121" s="4">
        <v>-0.010304893433701</v>
      </c>
      <c r="AF121" s="4">
        <v>0.022171619087704</v>
      </c>
      <c r="AG121" s="4">
        <v>-0.36214488119279</v>
      </c>
      <c r="AH121" s="4">
        <v>-0.3650598055607</v>
      </c>
      <c r="AI121" s="4">
        <v>535.43882634437</v>
      </c>
      <c r="AJ121" s="4">
        <v>601.46645784588</v>
      </c>
    </row>
    <row r="122" spans="1:36">
      <c r="A122" s="4">
        <v>226.23456818225</v>
      </c>
      <c r="B122" s="4">
        <v>0.02178279959882</v>
      </c>
      <c r="C122" s="4">
        <v>0.023664352395264</v>
      </c>
      <c r="D122" s="5">
        <v>1.8611369732341e-6</v>
      </c>
      <c r="E122" s="5">
        <v>-9.4147270816736e-8</v>
      </c>
      <c r="F122" s="5">
        <v>1.8076439245295e-6</v>
      </c>
      <c r="G122" s="5">
        <v>-9.5343902125154e-6</v>
      </c>
      <c r="H122" s="5">
        <v>-1.0845374631093e-5</v>
      </c>
      <c r="I122" s="5">
        <v>-6.6277263207653e-6</v>
      </c>
      <c r="J122" s="5">
        <v>-1.122758966936e-5</v>
      </c>
      <c r="K122" s="5">
        <v>-6.1711314416822e-6</v>
      </c>
      <c r="L122" s="5">
        <v>-1.0957428803652e-5</v>
      </c>
      <c r="M122" s="5">
        <v>-1.1281336875817e-5</v>
      </c>
      <c r="N122" s="5">
        <v>-8.9887641992648e-6</v>
      </c>
      <c r="O122" s="5">
        <v>6.4473151793497e-7</v>
      </c>
      <c r="P122" s="5">
        <v>-1.1167133548685e-5</v>
      </c>
      <c r="Q122" s="5">
        <v>-7.3487446975163e-6</v>
      </c>
      <c r="R122" s="5">
        <v>-1.0757776384027e-5</v>
      </c>
      <c r="S122" s="5">
        <v>-7.0210561648483e-6</v>
      </c>
      <c r="T122" s="4">
        <v>0</v>
      </c>
      <c r="U122" s="5">
        <v>8.3351840428818e-8</v>
      </c>
      <c r="V122" s="5">
        <v>-1.6958122516803e-6</v>
      </c>
      <c r="W122" s="5">
        <v>-1.2722787808853e-6</v>
      </c>
      <c r="X122" s="5">
        <v>7.73231101543e-7</v>
      </c>
      <c r="Y122" s="5">
        <v>1.7419017272855e-6</v>
      </c>
      <c r="Z122" s="5">
        <v>-1.7004150506015e-7</v>
      </c>
      <c r="AA122" s="5">
        <v>6.7689034522873e-7</v>
      </c>
      <c r="AB122" s="4">
        <v>19001944.298768</v>
      </c>
      <c r="AC122" s="4">
        <v>22447620.424907</v>
      </c>
      <c r="AD122" s="4">
        <v>-0.010852847893123</v>
      </c>
      <c r="AE122" s="4">
        <v>-0.010399844141826</v>
      </c>
      <c r="AF122" s="4">
        <v>0.022367142194928</v>
      </c>
      <c r="AG122" s="4">
        <v>-0.36602467690164</v>
      </c>
      <c r="AH122" s="4">
        <v>-0.36895584605585</v>
      </c>
      <c r="AI122" s="4">
        <v>535.96411954801</v>
      </c>
      <c r="AJ122" s="4">
        <v>602.10916182612</v>
      </c>
    </row>
    <row r="123" spans="1:36">
      <c r="A123" s="4">
        <v>228.23456818225</v>
      </c>
      <c r="B123" s="4">
        <v>0.021991105432201</v>
      </c>
      <c r="C123" s="4">
        <v>0.02387499460812</v>
      </c>
      <c r="D123" s="5">
        <v>1.8621399462108e-6</v>
      </c>
      <c r="E123" s="5">
        <v>-9.5434901352572e-8</v>
      </c>
      <c r="F123" s="5">
        <v>1.8077026483734e-6</v>
      </c>
      <c r="G123" s="5">
        <v>-9.5307514461355e-6</v>
      </c>
      <c r="H123" s="5">
        <v>-1.0845708616566e-5</v>
      </c>
      <c r="I123" s="5">
        <v>-6.6267201861955e-6</v>
      </c>
      <c r="J123" s="5">
        <v>-1.122349572523e-5</v>
      </c>
      <c r="K123" s="5">
        <v>-6.170838082456e-6</v>
      </c>
      <c r="L123" s="5">
        <v>-1.0954933063845e-5</v>
      </c>
      <c r="M123" s="5">
        <v>-1.1281271464657e-5</v>
      </c>
      <c r="N123" s="5">
        <v>-8.9886197894636e-6</v>
      </c>
      <c r="O123" s="5">
        <v>6.4591403339477e-7</v>
      </c>
      <c r="P123" s="5">
        <v>-1.1164765565049e-5</v>
      </c>
      <c r="Q123" s="5">
        <v>-7.3479158018926e-6</v>
      </c>
      <c r="R123" s="5">
        <v>-1.0754834137057e-5</v>
      </c>
      <c r="S123" s="5">
        <v>-7.0200595796337e-6</v>
      </c>
      <c r="T123" s="4">
        <v>0</v>
      </c>
      <c r="U123" s="5">
        <v>8.5369189212858e-8</v>
      </c>
      <c r="V123" s="5">
        <v>-1.6953249872413e-6</v>
      </c>
      <c r="W123" s="5">
        <v>-1.273386552597e-6</v>
      </c>
      <c r="X123" s="5">
        <v>7.7411463120743e-7</v>
      </c>
      <c r="Y123" s="5">
        <v>1.7435555229611e-6</v>
      </c>
      <c r="Z123" s="5">
        <v>-1.672245136343e-7</v>
      </c>
      <c r="AA123" s="5">
        <v>6.7295485368408e-7</v>
      </c>
      <c r="AB123" s="4">
        <v>19035498.977743</v>
      </c>
      <c r="AC123" s="4">
        <v>22647944.962335</v>
      </c>
      <c r="AD123" s="4">
        <v>-0.010952386868396</v>
      </c>
      <c r="AE123" s="4">
        <v>-0.010494773569156</v>
      </c>
      <c r="AF123" s="4">
        <v>0.022562626490207</v>
      </c>
      <c r="AG123" s="4">
        <v>-0.36997462129944</v>
      </c>
      <c r="AH123" s="4">
        <v>-0.37288945184702</v>
      </c>
      <c r="AI123" s="4">
        <v>536.48803337527</v>
      </c>
      <c r="AJ123" s="4">
        <v>602.74970830465</v>
      </c>
    </row>
    <row r="124" spans="1:36">
      <c r="A124" s="4">
        <v>230.23456818225</v>
      </c>
      <c r="B124" s="4">
        <v>0.022199392799312</v>
      </c>
      <c r="C124" s="4">
        <v>0.024085617737073</v>
      </c>
      <c r="D124" s="5">
        <v>1.8631329901469e-6</v>
      </c>
      <c r="E124" s="5">
        <v>-9.6945163494098e-8</v>
      </c>
      <c r="F124" s="5">
        <v>1.8077106865806e-6</v>
      </c>
      <c r="G124" s="5">
        <v>-9.5269908212059e-6</v>
      </c>
      <c r="H124" s="5">
        <v>-1.0845934426786e-5</v>
      </c>
      <c r="I124" s="5">
        <v>-6.6259338185255e-6</v>
      </c>
      <c r="J124" s="5">
        <v>-1.1218896426195e-5</v>
      </c>
      <c r="K124" s="5">
        <v>-6.1703250992875e-6</v>
      </c>
      <c r="L124" s="5">
        <v>-1.0952263150097e-5</v>
      </c>
      <c r="M124" s="5">
        <v>-1.1281146418044e-5</v>
      </c>
      <c r="N124" s="5">
        <v>-8.9883791920679e-6</v>
      </c>
      <c r="O124" s="5">
        <v>6.4711059848826e-7</v>
      </c>
      <c r="P124" s="5">
        <v>-1.1162612644779e-5</v>
      </c>
      <c r="Q124" s="5">
        <v>-7.3478753139349e-6</v>
      </c>
      <c r="R124" s="5">
        <v>-1.0751142135376e-5</v>
      </c>
      <c r="S124" s="5">
        <v>-7.0190875652692e-6</v>
      </c>
      <c r="T124" s="4">
        <v>0</v>
      </c>
      <c r="U124" s="5">
        <v>8.7330006447863e-8</v>
      </c>
      <c r="V124" s="5">
        <v>-1.696045523198e-6</v>
      </c>
      <c r="W124" s="5">
        <v>-1.2744451268092e-6</v>
      </c>
      <c r="X124" s="5">
        <v>7.7494882063201e-7</v>
      </c>
      <c r="Y124" s="5">
        <v>1.7451901839646e-6</v>
      </c>
      <c r="Z124" s="5">
        <v>-1.64438746544e-7</v>
      </c>
      <c r="AA124" s="5">
        <v>6.6903886183754e-7</v>
      </c>
      <c r="AB124" s="4">
        <v>19069118.457048</v>
      </c>
      <c r="AC124" s="4">
        <v>22848561.269885</v>
      </c>
      <c r="AD124" s="4">
        <v>-0.011051911289531</v>
      </c>
      <c r="AE124" s="4">
        <v>-0.010589681354709</v>
      </c>
      <c r="AF124" s="4">
        <v>0.022758071994703</v>
      </c>
      <c r="AG124" s="4">
        <v>-0.37386923548689</v>
      </c>
      <c r="AH124" s="4">
        <v>-0.3767984499875</v>
      </c>
      <c r="AI124" s="4">
        <v>537.0106365734</v>
      </c>
      <c r="AJ124" s="4">
        <v>603.38813583348</v>
      </c>
    </row>
    <row r="125" spans="1:36">
      <c r="A125" s="4">
        <v>232.23456818225</v>
      </c>
      <c r="B125" s="4">
        <v>0.022407662032101</v>
      </c>
      <c r="C125" s="4">
        <v>0.024296222057929</v>
      </c>
      <c r="D125" s="5">
        <v>1.8641729815148e-6</v>
      </c>
      <c r="E125" s="5">
        <v>-9.8233819204716e-8</v>
      </c>
      <c r="F125" s="5">
        <v>1.8077873645236e-6</v>
      </c>
      <c r="G125" s="5">
        <v>-9.5233150319453e-6</v>
      </c>
      <c r="H125" s="5">
        <v>-1.0846222778271e-5</v>
      </c>
      <c r="I125" s="5">
        <v>-6.6249653308331e-6</v>
      </c>
      <c r="J125" s="5">
        <v>-1.1214799601259e-5</v>
      </c>
      <c r="K125" s="5">
        <v>-6.1699985556965e-6</v>
      </c>
      <c r="L125" s="5">
        <v>-1.0949703739997e-5</v>
      </c>
      <c r="M125" s="5">
        <v>-1.1281095240692e-5</v>
      </c>
      <c r="N125" s="5">
        <v>-8.9881687865221e-6</v>
      </c>
      <c r="O125" s="5">
        <v>6.4822263128466e-7</v>
      </c>
      <c r="P125" s="5">
        <v>-1.1160188124503e-5</v>
      </c>
      <c r="Q125" s="5">
        <v>-7.3471199490768e-6</v>
      </c>
      <c r="R125" s="5">
        <v>-1.0748128911294e-5</v>
      </c>
      <c r="S125" s="5">
        <v>-7.0180321812124e-6</v>
      </c>
      <c r="T125" s="4">
        <v>0</v>
      </c>
      <c r="U125" s="5">
        <v>8.9268452027601e-8</v>
      </c>
      <c r="V125" s="5">
        <v>-1.6956724127727e-6</v>
      </c>
      <c r="W125" s="5">
        <v>-1.2755064713173e-6</v>
      </c>
      <c r="X125" s="5">
        <v>7.7581695128887e-7</v>
      </c>
      <c r="Y125" s="5">
        <v>1.7468183851617e-6</v>
      </c>
      <c r="Z125" s="5">
        <v>-1.6169311376639e-7</v>
      </c>
      <c r="AA125" s="5">
        <v>6.6518349631301e-7</v>
      </c>
      <c r="AB125" s="4">
        <v>19102802.41813</v>
      </c>
      <c r="AC125" s="4">
        <v>23049467.641924</v>
      </c>
      <c r="AD125" s="4">
        <v>-0.011151421074683</v>
      </c>
      <c r="AE125" s="4">
        <v>-0.010684568037538</v>
      </c>
      <c r="AF125" s="4">
        <v>0.022953478718678</v>
      </c>
      <c r="AG125" s="4">
        <v>-0.3778261985101</v>
      </c>
      <c r="AH125" s="4">
        <v>-0.38074159506665</v>
      </c>
      <c r="AI125" s="4">
        <v>537.53189784202</v>
      </c>
      <c r="AJ125" s="4">
        <v>604.0244955672</v>
      </c>
    </row>
    <row r="126" spans="1:36">
      <c r="A126" s="4">
        <v>234.23456818225</v>
      </c>
      <c r="B126" s="4">
        <v>0.02261591328123</v>
      </c>
      <c r="C126" s="4">
        <v>0.024506807725903</v>
      </c>
      <c r="D126" s="5">
        <v>1.8652131171344e-6</v>
      </c>
      <c r="E126" s="5">
        <v>-9.9657017647077e-8</v>
      </c>
      <c r="F126" s="5">
        <v>1.8078309019981e-6</v>
      </c>
      <c r="G126" s="5">
        <v>-9.5195519350148e-6</v>
      </c>
      <c r="H126" s="5">
        <v>-1.0846426599196e-5</v>
      </c>
      <c r="I126" s="5">
        <v>-6.6241618254169e-6</v>
      </c>
      <c r="J126" s="5">
        <v>-1.1210338586558e-5</v>
      </c>
      <c r="K126" s="5">
        <v>-6.1695033360585e-6</v>
      </c>
      <c r="L126" s="5">
        <v>-1.0946997530669e-5</v>
      </c>
      <c r="M126" s="5">
        <v>-1.1281020022793e-5</v>
      </c>
      <c r="N126" s="5">
        <v>-8.9878827335353e-6</v>
      </c>
      <c r="O126" s="5">
        <v>6.4933230534553e-7</v>
      </c>
      <c r="P126" s="5">
        <v>-1.1157923753725e-5</v>
      </c>
      <c r="Q126" s="5">
        <v>-7.3469074165318e-6</v>
      </c>
      <c r="R126" s="5">
        <v>-1.0744583589613e-5</v>
      </c>
      <c r="S126" s="5">
        <v>-7.0169710499743e-6</v>
      </c>
      <c r="T126" s="4">
        <v>0</v>
      </c>
      <c r="U126" s="5">
        <v>9.1143226199221e-8</v>
      </c>
      <c r="V126" s="5">
        <v>-1.6961730259517e-6</v>
      </c>
      <c r="W126" s="5">
        <v>-1.276517220139e-6</v>
      </c>
      <c r="X126" s="5">
        <v>7.7665995122297e-7</v>
      </c>
      <c r="Y126" s="5">
        <v>1.7484192222768e-6</v>
      </c>
      <c r="Z126" s="5">
        <v>-1.5897944962023e-7</v>
      </c>
      <c r="AA126" s="5">
        <v>6.6133039465034e-7</v>
      </c>
      <c r="AB126" s="4">
        <v>19136550.569528</v>
      </c>
      <c r="AC126" s="4">
        <v>23250662.525294</v>
      </c>
      <c r="AD126" s="4">
        <v>-0.011250916082483</v>
      </c>
      <c r="AE126" s="4">
        <v>-0.010779433268207</v>
      </c>
      <c r="AF126" s="4">
        <v>0.023148846681052</v>
      </c>
      <c r="AG126" s="4">
        <v>-0.3817381407849</v>
      </c>
      <c r="AH126" s="4">
        <v>-0.38464955489521</v>
      </c>
      <c r="AI126" s="4">
        <v>538.05187937025</v>
      </c>
      <c r="AJ126" s="4">
        <v>604.65880735744</v>
      </c>
    </row>
    <row r="127" spans="1:36">
      <c r="A127" s="4">
        <v>236.23456818225</v>
      </c>
      <c r="B127" s="4">
        <v>0.022824146056826</v>
      </c>
      <c r="C127" s="4">
        <v>0.024717374899172</v>
      </c>
      <c r="D127" s="5">
        <v>1.8662999332296e-6</v>
      </c>
      <c r="E127" s="5">
        <v>-9.9929096572635e-8</v>
      </c>
      <c r="F127" s="5">
        <v>1.8079439258091e-6</v>
      </c>
      <c r="G127" s="5">
        <v>-9.5159071283635e-6</v>
      </c>
      <c r="H127" s="5">
        <v>-1.0846574519602e-5</v>
      </c>
      <c r="I127" s="5">
        <v>-6.6230225162281e-6</v>
      </c>
      <c r="J127" s="5">
        <v>-1.1206288644698e-5</v>
      </c>
      <c r="K127" s="5">
        <v>-6.1690692294073e-6</v>
      </c>
      <c r="L127" s="5">
        <v>-1.094435310404e-5</v>
      </c>
      <c r="M127" s="5">
        <v>-1.1280818480268e-5</v>
      </c>
      <c r="N127" s="5">
        <v>-8.9875300282183e-6</v>
      </c>
      <c r="O127" s="5">
        <v>6.5029327716482e-7</v>
      </c>
      <c r="P127" s="5">
        <v>-1.1155392613655e-5</v>
      </c>
      <c r="Q127" s="5">
        <v>-7.3461709345933e-6</v>
      </c>
      <c r="R127" s="5">
        <v>-1.0741647769891e-5</v>
      </c>
      <c r="S127" s="5">
        <v>-7.0158743991866e-6</v>
      </c>
      <c r="T127" s="4">
        <v>0</v>
      </c>
      <c r="U127" s="5">
        <v>9.2983482199084e-8</v>
      </c>
      <c r="V127" s="5">
        <v>-1.6958820171583e-6</v>
      </c>
      <c r="W127" s="5">
        <v>-1.2774760470128e-6</v>
      </c>
      <c r="X127" s="5">
        <v>7.7753813380948e-7</v>
      </c>
      <c r="Y127" s="5">
        <v>1.7499765432675e-6</v>
      </c>
      <c r="Z127" s="5">
        <v>-1.5634337522419e-7</v>
      </c>
      <c r="AA127" s="5">
        <v>6.5750533816791e-7</v>
      </c>
      <c r="AB127" s="4">
        <v>19170362.501499</v>
      </c>
      <c r="AC127" s="4">
        <v>23452143.674856</v>
      </c>
      <c r="AD127" s="4">
        <v>-0.011350396302505</v>
      </c>
      <c r="AE127" s="4">
        <v>-0.010874277111613</v>
      </c>
      <c r="AF127" s="4">
        <v>0.023344175897748</v>
      </c>
      <c r="AG127" s="4">
        <v>-0.38565815076988</v>
      </c>
      <c r="AH127" s="4">
        <v>-0.38858760261156</v>
      </c>
      <c r="AI127" s="4">
        <v>538.57069418458</v>
      </c>
      <c r="AJ127" s="4">
        <v>605.29125878813</v>
      </c>
    </row>
    <row r="128" spans="1:36">
      <c r="A128" s="4">
        <v>238.23456818225</v>
      </c>
      <c r="B128" s="4">
        <v>0.023032361797422</v>
      </c>
      <c r="C128" s="4">
        <v>0.024927924032034</v>
      </c>
      <c r="D128" s="5">
        <v>1.8673619262402e-6</v>
      </c>
      <c r="E128" s="5">
        <v>-1.006892069229e-7</v>
      </c>
      <c r="F128" s="5">
        <v>1.807999526419e-6</v>
      </c>
      <c r="G128" s="5">
        <v>-9.5121596801662e-6</v>
      </c>
      <c r="H128" s="5">
        <v>-1.0846681155132e-5</v>
      </c>
      <c r="I128" s="5">
        <v>-6.6222822555661e-6</v>
      </c>
      <c r="J128" s="5">
        <v>-1.1201916518222e-5</v>
      </c>
      <c r="K128" s="5">
        <v>-6.168599288587e-6</v>
      </c>
      <c r="L128" s="5">
        <v>-1.0941625582089e-5</v>
      </c>
      <c r="M128" s="5">
        <v>-1.1280561412421e-5</v>
      </c>
      <c r="N128" s="5">
        <v>-8.9871543521539e-6</v>
      </c>
      <c r="O128" s="5">
        <v>6.5136759293475e-7</v>
      </c>
      <c r="P128" s="5">
        <v>-1.1152961694249e-5</v>
      </c>
      <c r="Q128" s="5">
        <v>-7.3459857115187e-6</v>
      </c>
      <c r="R128" s="5">
        <v>-1.0738135742774e-5</v>
      </c>
      <c r="S128" s="5">
        <v>-7.0147351287638e-6</v>
      </c>
      <c r="T128" s="4">
        <v>0</v>
      </c>
      <c r="U128" s="5">
        <v>9.4755571932138e-8</v>
      </c>
      <c r="V128" s="5">
        <v>-1.6963304796961e-6</v>
      </c>
      <c r="W128" s="5">
        <v>-1.2784527392004e-6</v>
      </c>
      <c r="X128" s="5">
        <v>7.7833336814366e-7</v>
      </c>
      <c r="Y128" s="5">
        <v>1.751560980393e-6</v>
      </c>
      <c r="Z128" s="5">
        <v>-1.5365810041786e-7</v>
      </c>
      <c r="AA128" s="5">
        <v>6.5373838114925e-7</v>
      </c>
      <c r="AB128" s="4">
        <v>19204238.074314</v>
      </c>
      <c r="AC128" s="4">
        <v>23653910.440028</v>
      </c>
      <c r="AD128" s="4">
        <v>-0.011449861534163</v>
      </c>
      <c r="AE128" s="4">
        <v>-0.010969100282847</v>
      </c>
      <c r="AF128" s="4">
        <v>0.023539466379592</v>
      </c>
      <c r="AG128" s="4">
        <v>-0.38964214394958</v>
      </c>
      <c r="AH128" s="4">
        <v>-0.39255388378681</v>
      </c>
      <c r="AI128" s="4">
        <v>539.08814489668</v>
      </c>
      <c r="AJ128" s="4">
        <v>605.92169556655</v>
      </c>
    </row>
    <row r="129" spans="1:36">
      <c r="A129" s="4">
        <v>240.23456818225</v>
      </c>
      <c r="B129" s="4">
        <v>0.02324056065353</v>
      </c>
      <c r="C129" s="4">
        <v>0.025138455267514</v>
      </c>
      <c r="D129" s="5">
        <v>1.8684296528187e-6</v>
      </c>
      <c r="E129" s="5">
        <v>-1.0183793227889e-7</v>
      </c>
      <c r="F129" s="5">
        <v>1.8081070833881e-6</v>
      </c>
      <c r="G129" s="5">
        <v>-9.5084610136227e-6</v>
      </c>
      <c r="H129" s="5">
        <v>-1.0846874096951e-5</v>
      </c>
      <c r="I129" s="5">
        <v>-6.6214102674661e-6</v>
      </c>
      <c r="J129" s="5">
        <v>-1.119789819857e-5</v>
      </c>
      <c r="K129" s="5">
        <v>-6.1682111563481e-6</v>
      </c>
      <c r="L129" s="5">
        <v>-1.093892494111e-5</v>
      </c>
      <c r="M129" s="5">
        <v>-1.1280471881649e-5</v>
      </c>
      <c r="N129" s="5">
        <v>-8.986846931389e-6</v>
      </c>
      <c r="O129" s="5">
        <v>6.5236085850174e-7</v>
      </c>
      <c r="P129" s="5">
        <v>-1.1150442367046e-5</v>
      </c>
      <c r="Q129" s="5">
        <v>-7.345209979489e-6</v>
      </c>
      <c r="R129" s="5">
        <v>-1.0735079974348e-5</v>
      </c>
      <c r="S129" s="5">
        <v>-7.0135024144065e-6</v>
      </c>
      <c r="T129" s="4">
        <v>0</v>
      </c>
      <c r="U129" s="5">
        <v>9.6497139722923e-8</v>
      </c>
      <c r="V129" s="5">
        <v>-1.6960132843269e-6</v>
      </c>
      <c r="W129" s="5">
        <v>-1.2794243451393e-6</v>
      </c>
      <c r="X129" s="5">
        <v>7.7919073128708e-7</v>
      </c>
      <c r="Y129" s="5">
        <v>1.7531423114447e-6</v>
      </c>
      <c r="Z129" s="5">
        <v>-1.510636903984e-7</v>
      </c>
      <c r="AA129" s="5">
        <v>6.4996503286391e-7</v>
      </c>
      <c r="AB129" s="4">
        <v>19238176.948447</v>
      </c>
      <c r="AC129" s="4">
        <v>23855960.985406</v>
      </c>
      <c r="AD129" s="4">
        <v>-0.011549311667204</v>
      </c>
      <c r="AE129" s="4">
        <v>-0.011063902339372</v>
      </c>
      <c r="AF129" s="4">
        <v>0.023734718147973</v>
      </c>
      <c r="AG129" s="4">
        <v>-0.39356447971202</v>
      </c>
      <c r="AH129" s="4">
        <v>-0.39649036940203</v>
      </c>
      <c r="AI129" s="4">
        <v>539.60432007702</v>
      </c>
      <c r="AJ129" s="4">
        <v>606.55018451903</v>
      </c>
    </row>
    <row r="130" spans="1:36">
      <c r="A130" s="4">
        <v>242.23456818225</v>
      </c>
      <c r="B130" s="4">
        <v>0.023448742590845</v>
      </c>
      <c r="C130" s="4">
        <v>0.025348968821931</v>
      </c>
      <c r="D130" s="5">
        <v>1.8694549611962e-6</v>
      </c>
      <c r="E130" s="5">
        <v>-1.0317651780831e-7</v>
      </c>
      <c r="F130" s="5">
        <v>1.8081783269684e-6</v>
      </c>
      <c r="G130" s="5">
        <v>-9.5047362061626e-6</v>
      </c>
      <c r="H130" s="5">
        <v>-1.0847024198655e-5</v>
      </c>
      <c r="I130" s="5">
        <v>-6.6206305564684e-6</v>
      </c>
      <c r="J130" s="5">
        <v>-1.1193619152782e-5</v>
      </c>
      <c r="K130" s="5">
        <v>-6.1677310801427e-6</v>
      </c>
      <c r="L130" s="5">
        <v>-1.0936118070179e-5</v>
      </c>
      <c r="M130" s="5">
        <v>-1.1280370583616e-5</v>
      </c>
      <c r="N130" s="5">
        <v>-8.9864315265438e-6</v>
      </c>
      <c r="O130" s="5">
        <v>6.5334086091634e-7</v>
      </c>
      <c r="P130" s="5">
        <v>-1.1147993102051e-5</v>
      </c>
      <c r="Q130" s="5">
        <v>-7.3450727160887e-6</v>
      </c>
      <c r="R130" s="5">
        <v>-1.0731566038218e-5</v>
      </c>
      <c r="S130" s="5">
        <v>-7.0122869585693e-6</v>
      </c>
      <c r="T130" s="4">
        <v>0</v>
      </c>
      <c r="U130" s="5">
        <v>9.8179052338023e-8</v>
      </c>
      <c r="V130" s="5">
        <v>-1.6964805698178e-6</v>
      </c>
      <c r="W130" s="5">
        <v>-1.2803635445749e-6</v>
      </c>
      <c r="X130" s="5">
        <v>7.7995997732561e-7</v>
      </c>
      <c r="Y130" s="5">
        <v>1.754671052589e-6</v>
      </c>
      <c r="Z130" s="5">
        <v>-1.4852238235017e-7</v>
      </c>
      <c r="AA130" s="5">
        <v>6.4622867976875e-7</v>
      </c>
      <c r="AB130" s="4">
        <v>19272178.791501</v>
      </c>
      <c r="AC130" s="4">
        <v>24058293.522614</v>
      </c>
      <c r="AD130" s="4">
        <v>-0.011648746645839</v>
      </c>
      <c r="AE130" s="4">
        <v>-0.011158683615432</v>
      </c>
      <c r="AF130" s="4">
        <v>0.023929931212725</v>
      </c>
      <c r="AG130" s="4">
        <v>-0.39752650801416</v>
      </c>
      <c r="AH130" s="4">
        <v>-0.40044105837772</v>
      </c>
      <c r="AI130" s="4">
        <v>540.11924358059</v>
      </c>
      <c r="AJ130" s="4">
        <v>607.1768017171</v>
      </c>
    </row>
    <row r="131" spans="1:36">
      <c r="A131" s="4">
        <v>244.23456818225</v>
      </c>
      <c r="B131" s="4">
        <v>0.023656907839716</v>
      </c>
      <c r="C131" s="4">
        <v>0.025559464930205</v>
      </c>
      <c r="D131" s="5">
        <v>1.8705120901211e-6</v>
      </c>
      <c r="E131" s="5">
        <v>-1.0430791177945e-7</v>
      </c>
      <c r="F131" s="5">
        <v>1.8083240458769e-6</v>
      </c>
      <c r="G131" s="5">
        <v>-9.5010810680341e-6</v>
      </c>
      <c r="H131" s="5">
        <v>-1.0847205597572e-5</v>
      </c>
      <c r="I131" s="5">
        <v>-6.6196663111382e-6</v>
      </c>
      <c r="J131" s="5">
        <v>-1.1189730273323e-5</v>
      </c>
      <c r="K131" s="5">
        <v>-6.1673466361338e-6</v>
      </c>
      <c r="L131" s="5">
        <v>-1.0933377970079e-5</v>
      </c>
      <c r="M131" s="5">
        <v>-1.1280290403762e-5</v>
      </c>
      <c r="N131" s="5">
        <v>-8.9860173101055e-6</v>
      </c>
      <c r="O131" s="5">
        <v>6.5425750856151e-7</v>
      </c>
      <c r="P131" s="5">
        <v>-1.1145316040873e-5</v>
      </c>
      <c r="Q131" s="5">
        <v>-7.3443233422193e-6</v>
      </c>
      <c r="R131" s="5">
        <v>-1.0728551297667e-5</v>
      </c>
      <c r="S131" s="5">
        <v>-7.0109579240592e-6</v>
      </c>
      <c r="T131" s="4">
        <v>0</v>
      </c>
      <c r="U131" s="5">
        <v>9.983910908252e-8</v>
      </c>
      <c r="V131" s="5">
        <v>-1.6960495716553e-6</v>
      </c>
      <c r="W131" s="5">
        <v>-1.2812935585118e-6</v>
      </c>
      <c r="X131" s="5">
        <v>7.8076132745145e-7</v>
      </c>
      <c r="Y131" s="5">
        <v>1.7562083796866e-6</v>
      </c>
      <c r="Z131" s="5">
        <v>-1.4603096375389e-7</v>
      </c>
      <c r="AA131" s="5">
        <v>6.4254785939087e-7</v>
      </c>
      <c r="AB131" s="4">
        <v>19306243.309281</v>
      </c>
      <c r="AC131" s="4">
        <v>24260906.489987</v>
      </c>
      <c r="AD131" s="4">
        <v>-0.011748166435116</v>
      </c>
      <c r="AE131" s="4">
        <v>-0.011253443981186</v>
      </c>
      <c r="AF131" s="4">
        <v>0.024125105593074</v>
      </c>
      <c r="AG131" s="4">
        <v>-0.4014776317812</v>
      </c>
      <c r="AH131" s="4">
        <v>-0.40439882196419</v>
      </c>
      <c r="AI131" s="4">
        <v>540.63294615508</v>
      </c>
      <c r="AJ131" s="4">
        <v>607.80159435641</v>
      </c>
    </row>
    <row r="132" spans="1:36">
      <c r="A132" s="4">
        <v>246.23456818225</v>
      </c>
      <c r="B132" s="4">
        <v>0.023865056518004</v>
      </c>
      <c r="C132" s="4">
        <v>0.025769943900985</v>
      </c>
      <c r="D132" s="5">
        <v>1.8715789609827e-6</v>
      </c>
      <c r="E132" s="5">
        <v>-1.0542074061336e-7</v>
      </c>
      <c r="F132" s="5">
        <v>1.8084918033576e-6</v>
      </c>
      <c r="G132" s="5">
        <v>-9.497397396004e-6</v>
      </c>
      <c r="H132" s="5">
        <v>-1.084733457419e-5</v>
      </c>
      <c r="I132" s="5">
        <v>-6.618749793451e-6</v>
      </c>
      <c r="J132" s="5">
        <v>-1.1185739597299e-5</v>
      </c>
      <c r="K132" s="5">
        <v>-6.1668427875579e-6</v>
      </c>
      <c r="L132" s="5">
        <v>-1.0930532838343e-5</v>
      </c>
      <c r="M132" s="5">
        <v>-1.1280196775272e-5</v>
      </c>
      <c r="N132" s="5">
        <v>-8.9855572005554e-6</v>
      </c>
      <c r="O132" s="5">
        <v>6.5517319536348e-7</v>
      </c>
      <c r="P132" s="5">
        <v>-1.1142666349883e-5</v>
      </c>
      <c r="Q132" s="5">
        <v>-7.3436328987675e-6</v>
      </c>
      <c r="R132" s="5">
        <v>-1.0725426388099e-5</v>
      </c>
      <c r="S132" s="5">
        <v>-7.0095706644948e-6</v>
      </c>
      <c r="T132" s="4">
        <v>0</v>
      </c>
      <c r="U132" s="5">
        <v>1.0144985480272e-7</v>
      </c>
      <c r="V132" s="5">
        <v>-1.6957949900761e-6</v>
      </c>
      <c r="W132" s="5">
        <v>-1.2821816492215e-6</v>
      </c>
      <c r="X132" s="5">
        <v>7.8157844410247e-7</v>
      </c>
      <c r="Y132" s="5">
        <v>1.7577392868148e-6</v>
      </c>
      <c r="Z132" s="5">
        <v>-1.4357219291218e-7</v>
      </c>
      <c r="AA132" s="5">
        <v>6.3886709400508e-7</v>
      </c>
      <c r="AB132" s="4">
        <v>19340370.216375</v>
      </c>
      <c r="AC132" s="4">
        <v>24463798.374719</v>
      </c>
      <c r="AD132" s="4">
        <v>-0.011847571039072</v>
      </c>
      <c r="AE132" s="4">
        <v>-0.011348183722058</v>
      </c>
      <c r="AF132" s="4">
        <v>0.024320241301521</v>
      </c>
      <c r="AG132" s="4">
        <v>-0.40549565602942</v>
      </c>
      <c r="AH132" s="4">
        <v>-0.40840480390041</v>
      </c>
      <c r="AI132" s="4">
        <v>541.14541805247</v>
      </c>
      <c r="AJ132" s="4">
        <v>608.42460531862</v>
      </c>
    </row>
    <row r="133" spans="1:36">
      <c r="A133" s="4">
        <v>248.23456818225</v>
      </c>
      <c r="B133" s="4">
        <v>0.02407318891655</v>
      </c>
      <c r="C133" s="4">
        <v>0.025980405748998</v>
      </c>
      <c r="D133" s="5">
        <v>1.8726015006439e-6</v>
      </c>
      <c r="E133" s="5">
        <v>-1.0667891488808e-7</v>
      </c>
      <c r="F133" s="5">
        <v>1.8086260135351e-6</v>
      </c>
      <c r="G133" s="5">
        <v>-9.4936913096226e-6</v>
      </c>
      <c r="H133" s="5">
        <v>-1.0847420638359e-5</v>
      </c>
      <c r="I133" s="5">
        <v>-6.6179658540003e-6</v>
      </c>
      <c r="J133" s="5">
        <v>-1.1181463813225e-5</v>
      </c>
      <c r="K133" s="5">
        <v>-6.1662500276968e-6</v>
      </c>
      <c r="L133" s="5">
        <v>-1.0927600808467e-5</v>
      </c>
      <c r="M133" s="5">
        <v>-1.1280066264188e-5</v>
      </c>
      <c r="N133" s="5">
        <v>-8.9850012358357e-6</v>
      </c>
      <c r="O133" s="5">
        <v>6.5608770286759e-7</v>
      </c>
      <c r="P133" s="5">
        <v>-1.1140135576302e-5</v>
      </c>
      <c r="Q133" s="5">
        <v>-7.3435852487225e-6</v>
      </c>
      <c r="R133" s="5">
        <v>-1.072181256609e-5</v>
      </c>
      <c r="S133" s="5">
        <v>-7.0082079363141e-6</v>
      </c>
      <c r="T133" s="4">
        <v>0</v>
      </c>
      <c r="U133" s="5">
        <v>1.0299990023457e-7</v>
      </c>
      <c r="V133" s="5">
        <v>-1.6963627753206e-6</v>
      </c>
      <c r="W133" s="5">
        <v>-1.2830579072035e-6</v>
      </c>
      <c r="X133" s="5">
        <v>7.8230363467168e-7</v>
      </c>
      <c r="Y133" s="5">
        <v>1.7592334517433e-6</v>
      </c>
      <c r="Z133" s="5">
        <v>-1.4117127603857e-7</v>
      </c>
      <c r="AA133" s="5">
        <v>6.3521552754747e-7</v>
      </c>
      <c r="AB133" s="4">
        <v>19374559.224822</v>
      </c>
      <c r="AC133" s="4">
        <v>24666967.654495</v>
      </c>
      <c r="AD133" s="4">
        <v>-0.011946960123769</v>
      </c>
      <c r="AE133" s="4">
        <v>-0.01144290258347</v>
      </c>
      <c r="AF133" s="4">
        <v>0.024515338356989</v>
      </c>
      <c r="AG133" s="4">
        <v>-0.40944700826407</v>
      </c>
      <c r="AH133" s="4">
        <v>-0.41236916038547</v>
      </c>
      <c r="AI133" s="4">
        <v>541.65671907841</v>
      </c>
      <c r="AJ133" s="4">
        <v>609.04583112602</v>
      </c>
    </row>
    <row r="134" spans="1:36">
      <c r="A134" s="4">
        <v>250.23456818225</v>
      </c>
      <c r="B134" s="4">
        <v>0.024281305202473</v>
      </c>
      <c r="C134" s="4">
        <v>0.026190850738937</v>
      </c>
      <c r="D134" s="5">
        <v>1.8736728628622e-6</v>
      </c>
      <c r="E134" s="5">
        <v>-1.0768084141189e-7</v>
      </c>
      <c r="F134" s="5">
        <v>1.8088531973098e-6</v>
      </c>
      <c r="G134" s="5">
        <v>-9.4900668727022e-6</v>
      </c>
      <c r="H134" s="5">
        <v>-1.0847540292182e-5</v>
      </c>
      <c r="I134" s="5">
        <v>-6.6169838451638e-6</v>
      </c>
      <c r="J134" s="5">
        <v>-1.1177655699021e-5</v>
      </c>
      <c r="K134" s="5">
        <v>-6.1657654083824e-6</v>
      </c>
      <c r="L134" s="5">
        <v>-1.0924757582392e-5</v>
      </c>
      <c r="M134" s="5">
        <v>-1.1279961150485e-5</v>
      </c>
      <c r="N134" s="5">
        <v>-8.9844831283734e-6</v>
      </c>
      <c r="O134" s="5">
        <v>6.5694080006019e-7</v>
      </c>
      <c r="P134" s="5">
        <v>-1.1137367850281e-5</v>
      </c>
      <c r="Q134" s="5">
        <v>-7.3427474425605e-6</v>
      </c>
      <c r="R134" s="5">
        <v>-1.0718842954861e-5</v>
      </c>
      <c r="S134" s="5">
        <v>-7.0067242740878e-6</v>
      </c>
      <c r="T134" s="4">
        <v>0</v>
      </c>
      <c r="U134" s="5">
        <v>1.0453367193699e-7</v>
      </c>
      <c r="V134" s="5">
        <v>-1.6958083517007e-6</v>
      </c>
      <c r="W134" s="5">
        <v>-1.2839348683322e-6</v>
      </c>
      <c r="X134" s="5">
        <v>7.8309285748391e-7</v>
      </c>
      <c r="Y134" s="5">
        <v>1.7607472205794e-6</v>
      </c>
      <c r="Z134" s="5">
        <v>-1.3882066869513e-7</v>
      </c>
      <c r="AA134" s="5">
        <v>6.3161114070481e-7</v>
      </c>
      <c r="AB134" s="4">
        <v>19408810.050353</v>
      </c>
      <c r="AC134" s="4">
        <v>24870412.828996</v>
      </c>
      <c r="AD134" s="4">
        <v>-0.012046333674951</v>
      </c>
      <c r="AE134" s="4">
        <v>-0.011537600874387</v>
      </c>
      <c r="AF134" s="4">
        <v>0.024710396771672</v>
      </c>
      <c r="AG134" s="4">
        <v>-0.41340920234501</v>
      </c>
      <c r="AH134" s="4">
        <v>-0.41633276529067</v>
      </c>
      <c r="AI134" s="4">
        <v>542.16683574454</v>
      </c>
      <c r="AJ134" s="4">
        <v>609.66530927822</v>
      </c>
    </row>
    <row r="135" spans="1:36">
      <c r="A135" s="4">
        <v>252.23456818225</v>
      </c>
      <c r="B135" s="4">
        <v>0.02448940557005</v>
      </c>
      <c r="C135" s="4">
        <v>0.026401279141546</v>
      </c>
      <c r="D135" s="5">
        <v>1.8747141327491e-6</v>
      </c>
      <c r="E135" s="5">
        <v>-1.0882689512206e-7</v>
      </c>
      <c r="F135" s="5">
        <v>1.8090641417439e-6</v>
      </c>
      <c r="G135" s="5">
        <v>-9.486395218845e-6</v>
      </c>
      <c r="H135" s="5">
        <v>-1.0847573803882e-5</v>
      </c>
      <c r="I135" s="5">
        <v>-6.6161236477939e-6</v>
      </c>
      <c r="J135" s="5">
        <v>-1.1173498160319e-5</v>
      </c>
      <c r="K135" s="5">
        <v>-6.1651634316268e-6</v>
      </c>
      <c r="L135" s="5">
        <v>-1.0921800180514e-5</v>
      </c>
      <c r="M135" s="5">
        <v>-1.1279789419638e-5</v>
      </c>
      <c r="N135" s="5">
        <v>-8.9838585663199e-6</v>
      </c>
      <c r="O135" s="5">
        <v>6.5781931742503e-7</v>
      </c>
      <c r="P135" s="5">
        <v>-1.1134690308186e-5</v>
      </c>
      <c r="Q135" s="5">
        <v>-7.3425941559268e-6</v>
      </c>
      <c r="R135" s="5">
        <v>-1.0715332351232e-5</v>
      </c>
      <c r="S135" s="5">
        <v>-7.0052449080471e-6</v>
      </c>
      <c r="T135" s="4">
        <v>0</v>
      </c>
      <c r="U135" s="5">
        <v>1.0601682441981e-7</v>
      </c>
      <c r="V135" s="5">
        <v>-1.6961182117563e-6</v>
      </c>
      <c r="W135" s="5">
        <v>-1.2847940634585e-6</v>
      </c>
      <c r="X135" s="5">
        <v>7.8378251675191e-7</v>
      </c>
      <c r="Y135" s="5">
        <v>1.7622337430153e-6</v>
      </c>
      <c r="Z135" s="5">
        <v>-1.3650504733104e-7</v>
      </c>
      <c r="AA135" s="5">
        <v>6.2805428375091e-7</v>
      </c>
      <c r="AB135" s="4">
        <v>19443122.417469</v>
      </c>
      <c r="AC135" s="4">
        <v>25074132.449121</v>
      </c>
      <c r="AD135" s="4">
        <v>-0.012145691691001</v>
      </c>
      <c r="AE135" s="4">
        <v>-0.011632278837156</v>
      </c>
      <c r="AF135" s="4">
        <v>0.02490541656046</v>
      </c>
      <c r="AG135" s="4">
        <v>-0.41743113006437</v>
      </c>
      <c r="AH135" s="4">
        <v>-0.42033793521546</v>
      </c>
      <c r="AI135" s="4">
        <v>542.675755107</v>
      </c>
      <c r="AJ135" s="4">
        <v>610.28307951423</v>
      </c>
    </row>
    <row r="136" spans="1:36">
      <c r="A136" s="4">
        <v>254.23456818225</v>
      </c>
      <c r="B136" s="4">
        <v>0.024697490158247</v>
      </c>
      <c r="C136" s="4">
        <v>0.026611690992728</v>
      </c>
      <c r="D136" s="5">
        <v>1.8757837971325e-6</v>
      </c>
      <c r="E136" s="5">
        <v>-1.098054756745e-7</v>
      </c>
      <c r="F136" s="5">
        <v>1.8093428921049e-6</v>
      </c>
      <c r="G136" s="5">
        <v>-9.4828052164965e-6</v>
      </c>
      <c r="H136" s="5">
        <v>-1.0847680724145e-5</v>
      </c>
      <c r="I136" s="5">
        <v>-6.61516751557e-6</v>
      </c>
      <c r="J136" s="5">
        <v>-1.1169738161107e-5</v>
      </c>
      <c r="K136" s="5">
        <v>-6.1646782198996e-6</v>
      </c>
      <c r="L136" s="5">
        <v>-1.091894850207e-5</v>
      </c>
      <c r="M136" s="5">
        <v>-1.127971609789e-5</v>
      </c>
      <c r="N136" s="5">
        <v>-8.9833036575272e-6</v>
      </c>
      <c r="O136" s="5">
        <v>6.586283445945e-7</v>
      </c>
      <c r="P136" s="5">
        <v>-1.1131956602406e-5</v>
      </c>
      <c r="Q136" s="5">
        <v>-7.3418555544582e-6</v>
      </c>
      <c r="R136" s="5">
        <v>-1.0712341262233e-5</v>
      </c>
      <c r="S136" s="5">
        <v>-7.0037061721915e-6</v>
      </c>
      <c r="T136" s="4">
        <v>0</v>
      </c>
      <c r="U136" s="5">
        <v>1.0746714847484e-7</v>
      </c>
      <c r="V136" s="5">
        <v>-1.6956279789938e-6</v>
      </c>
      <c r="W136" s="5">
        <v>-1.2856658410269e-6</v>
      </c>
      <c r="X136" s="5">
        <v>7.8453324283386e-7</v>
      </c>
      <c r="Y136" s="5">
        <v>1.7637134008644e-6</v>
      </c>
      <c r="Z136" s="5">
        <v>-1.3426521449168e-7</v>
      </c>
      <c r="AA136" s="5">
        <v>6.2450309251911e-7</v>
      </c>
      <c r="AB136" s="4">
        <v>19477496.05535</v>
      </c>
      <c r="AC136" s="4">
        <v>25278125.093984</v>
      </c>
      <c r="AD136" s="4">
        <v>-0.012245033970921</v>
      </c>
      <c r="AE136" s="4">
        <v>-0.011726936083832</v>
      </c>
      <c r="AF136" s="4">
        <v>0.025100397742893</v>
      </c>
      <c r="AG136" s="4">
        <v>-0.4213819709586</v>
      </c>
      <c r="AH136" s="4">
        <v>-0.4242981451777</v>
      </c>
      <c r="AI136" s="4">
        <v>543.18354560151</v>
      </c>
      <c r="AJ136" s="4">
        <v>610.8991417078</v>
      </c>
    </row>
    <row r="137" spans="1:36">
      <c r="A137" s="4">
        <v>256.23456818225</v>
      </c>
      <c r="B137" s="4">
        <v>0.024905559114147</v>
      </c>
      <c r="C137" s="4">
        <v>0.026822086684477</v>
      </c>
      <c r="D137" s="5">
        <v>1.8768691896804e-6</v>
      </c>
      <c r="E137" s="5">
        <v>-1.107854422523e-7</v>
      </c>
      <c r="F137" s="5">
        <v>1.80966645863e-6</v>
      </c>
      <c r="G137" s="5">
        <v>-9.4791630018076e-6</v>
      </c>
      <c r="H137" s="5">
        <v>-1.084768193389e-5</v>
      </c>
      <c r="I137" s="5">
        <v>-6.6142201783173e-6</v>
      </c>
      <c r="J137" s="5">
        <v>-1.1165802449617e-5</v>
      </c>
      <c r="K137" s="5">
        <v>-6.1640825006956e-6</v>
      </c>
      <c r="L137" s="5">
        <v>-1.0915999424533e-5</v>
      </c>
      <c r="M137" s="5">
        <v>-1.1279564434956e-5</v>
      </c>
      <c r="N137" s="5">
        <v>-8.9826850398615e-6</v>
      </c>
      <c r="O137" s="5">
        <v>6.5947481909664e-7</v>
      </c>
      <c r="P137" s="5">
        <v>-1.1129192063102e-5</v>
      </c>
      <c r="Q137" s="5">
        <v>-7.3412602330409e-6</v>
      </c>
      <c r="R137" s="5">
        <v>-1.0709138609856e-5</v>
      </c>
      <c r="S137" s="5">
        <v>-7.0020889526781e-6</v>
      </c>
      <c r="T137" s="4">
        <v>0</v>
      </c>
      <c r="U137" s="5">
        <v>1.088933813167e-7</v>
      </c>
      <c r="V137" s="5">
        <v>-1.6953521182706e-6</v>
      </c>
      <c r="W137" s="5">
        <v>-1.286504579859e-6</v>
      </c>
      <c r="X137" s="5">
        <v>7.8526068406611e-7</v>
      </c>
      <c r="Y137" s="5">
        <v>1.7652067910449e-6</v>
      </c>
      <c r="Z137" s="5">
        <v>-1.3203427523877e-7</v>
      </c>
      <c r="AA137" s="5">
        <v>6.2100715798664e-7</v>
      </c>
      <c r="AB137" s="4">
        <v>19511930.687108</v>
      </c>
      <c r="AC137" s="4">
        <v>25482389.308469</v>
      </c>
      <c r="AD137" s="4">
        <v>-0.012344360693358</v>
      </c>
      <c r="AE137" s="4">
        <v>-0.011821573191862</v>
      </c>
      <c r="AF137" s="4">
        <v>0.0252953403305</v>
      </c>
      <c r="AG137" s="4">
        <v>-0.42543110545027</v>
      </c>
      <c r="AH137" s="4">
        <v>-0.42833425651247</v>
      </c>
      <c r="AI137" s="4">
        <v>543.69015030176</v>
      </c>
      <c r="AJ137" s="4">
        <v>611.5135633078</v>
      </c>
    </row>
    <row r="138" spans="1:36">
      <c r="A138" s="4">
        <v>258.23456818225</v>
      </c>
      <c r="B138" s="4">
        <v>0.025113612640841</v>
      </c>
      <c r="C138" s="4">
        <v>0.027032466114411</v>
      </c>
      <c r="D138" s="5">
        <v>1.8779165905758e-6</v>
      </c>
      <c r="E138" s="5">
        <v>-1.1190465348345e-7</v>
      </c>
      <c r="F138" s="5">
        <v>1.8099742707461e-6</v>
      </c>
      <c r="G138" s="5">
        <v>-9.4754856799595e-6</v>
      </c>
      <c r="H138" s="5">
        <v>-1.084763555003e-5</v>
      </c>
      <c r="I138" s="5">
        <v>-6.6133953159299e-6</v>
      </c>
      <c r="J138" s="5">
        <v>-1.1161581448583e-5</v>
      </c>
      <c r="K138" s="5">
        <v>-6.1634106275374e-6</v>
      </c>
      <c r="L138" s="5">
        <v>-1.0912980537143e-5</v>
      </c>
      <c r="M138" s="5">
        <v>-1.127939114092e-5</v>
      </c>
      <c r="N138" s="5">
        <v>-8.9819989831494e-6</v>
      </c>
      <c r="O138" s="5">
        <v>6.6033702337423e-7</v>
      </c>
      <c r="P138" s="5">
        <v>-1.1126564499914e-5</v>
      </c>
      <c r="Q138" s="5">
        <v>-7.3412429603358e-6</v>
      </c>
      <c r="R138" s="5">
        <v>-1.0705483697196e-5</v>
      </c>
      <c r="S138" s="5">
        <v>-7.0004932302963e-6</v>
      </c>
      <c r="T138" s="4">
        <v>0</v>
      </c>
      <c r="U138" s="5">
        <v>1.1027286789557e-7</v>
      </c>
      <c r="V138" s="5">
        <v>-1.6958204456927e-6</v>
      </c>
      <c r="W138" s="5">
        <v>-1.2873316929978e-6</v>
      </c>
      <c r="X138" s="5">
        <v>7.8590670708529e-7</v>
      </c>
      <c r="Y138" s="5">
        <v>1.7666736628048e-6</v>
      </c>
      <c r="Z138" s="5">
        <v>-1.2985052482638e-7</v>
      </c>
      <c r="AA138" s="5">
        <v>6.1754707383364e-7</v>
      </c>
      <c r="AB138" s="4">
        <v>19546426.043835</v>
      </c>
      <c r="AC138" s="4">
        <v>25686923.684384</v>
      </c>
      <c r="AD138" s="4">
        <v>-0.012443671469501</v>
      </c>
      <c r="AE138" s="4">
        <v>-0.011916189763607</v>
      </c>
      <c r="AF138" s="4">
        <v>0.025490244341434</v>
      </c>
      <c r="AG138" s="4">
        <v>-0.42941375601771</v>
      </c>
      <c r="AH138" s="4">
        <v>-0.43231343823212</v>
      </c>
      <c r="AI138" s="4">
        <v>544.1956463732</v>
      </c>
      <c r="AJ138" s="4">
        <v>612.12630799793</v>
      </c>
    </row>
    <row r="139" spans="1:36">
      <c r="A139" s="4">
        <v>260.23456818225</v>
      </c>
      <c r="B139" s="4">
        <v>0.02532165068033</v>
      </c>
      <c r="C139" s="4">
        <v>0.027242829620077</v>
      </c>
      <c r="D139" s="5">
        <v>1.8790050911375e-6</v>
      </c>
      <c r="E139" s="5">
        <v>-1.1281658961694e-7</v>
      </c>
      <c r="F139" s="5">
        <v>1.81037405295e-6</v>
      </c>
      <c r="G139" s="5">
        <v>-9.4718645809616e-6</v>
      </c>
      <c r="H139" s="5">
        <v>-1.0847752666797e-5</v>
      </c>
      <c r="I139" s="5">
        <v>-6.6123827748838e-6</v>
      </c>
      <c r="J139" s="5">
        <v>-1.1157767731124e-5</v>
      </c>
      <c r="K139" s="5">
        <v>-6.1627601113866e-6</v>
      </c>
      <c r="L139" s="5">
        <v>-1.0910061232219e-5</v>
      </c>
      <c r="M139" s="5">
        <v>-1.127916787873e-5</v>
      </c>
      <c r="N139" s="5">
        <v>-8.9813698003486e-6</v>
      </c>
      <c r="O139" s="5">
        <v>6.6115707149796e-7</v>
      </c>
      <c r="P139" s="5">
        <v>-1.1123740799456e-5</v>
      </c>
      <c r="Q139" s="5">
        <v>-7.3406438763073e-6</v>
      </c>
      <c r="R139" s="5">
        <v>-1.0702369877823e-5</v>
      </c>
      <c r="S139" s="5">
        <v>-6.9987900251431e-6</v>
      </c>
      <c r="T139" s="4">
        <v>0</v>
      </c>
      <c r="U139" s="5">
        <v>1.1164870275984e-7</v>
      </c>
      <c r="V139" s="5">
        <v>-1.695298060205e-6</v>
      </c>
      <c r="W139" s="5">
        <v>-1.2881546320599e-6</v>
      </c>
      <c r="X139" s="5">
        <v>7.8660626816589e-7</v>
      </c>
      <c r="Y139" s="5">
        <v>1.7681722225645e-6</v>
      </c>
      <c r="Z139" s="5">
        <v>-1.2770606046063e-7</v>
      </c>
      <c r="AA139" s="5">
        <v>6.1415827187194e-7</v>
      </c>
      <c r="AB139" s="4">
        <v>19580981.793581</v>
      </c>
      <c r="AC139" s="4">
        <v>25891726.446951</v>
      </c>
      <c r="AD139" s="4">
        <v>-0.012542966514085</v>
      </c>
      <c r="AE139" s="4">
        <v>-0.012010785984179</v>
      </c>
      <c r="AF139" s="4">
        <v>0.025685109792209</v>
      </c>
      <c r="AG139" s="4">
        <v>-0.43340672686875</v>
      </c>
      <c r="AH139" s="4">
        <v>-0.4363566243364</v>
      </c>
      <c r="AI139" s="4">
        <v>544.70005684768</v>
      </c>
      <c r="AJ139" s="4">
        <v>612.73751749604</v>
      </c>
    </row>
    <row r="140" spans="1:36">
      <c r="A140" s="4">
        <v>262.23456818225</v>
      </c>
      <c r="B140" s="4">
        <v>0.025529671897714</v>
      </c>
      <c r="C140" s="4">
        <v>0.027453175804073</v>
      </c>
      <c r="D140" s="5">
        <v>1.8800187573982e-6</v>
      </c>
      <c r="E140" s="5">
        <v>-1.1386734948514e-7</v>
      </c>
      <c r="F140" s="5">
        <v>1.8106546893214e-6</v>
      </c>
      <c r="G140" s="5">
        <v>-9.4681738072448e-6</v>
      </c>
      <c r="H140" s="5">
        <v>-1.0849967277453e-5</v>
      </c>
      <c r="I140" s="5">
        <v>-6.6114556552293e-6</v>
      </c>
      <c r="J140" s="5">
        <v>-1.1153752963699e-5</v>
      </c>
      <c r="K140" s="5">
        <v>-6.1612550977382e-6</v>
      </c>
      <c r="L140" s="5">
        <v>-1.0907268813286e-5</v>
      </c>
      <c r="M140" s="5">
        <v>-1.1278160399297e-5</v>
      </c>
      <c r="N140" s="5">
        <v>-8.9805508842548e-6</v>
      </c>
      <c r="O140" s="5">
        <v>6.6196803614441e-7</v>
      </c>
      <c r="P140" s="5">
        <v>-1.1121085535285e-5</v>
      </c>
      <c r="Q140" s="5">
        <v>-7.3413701405617e-6</v>
      </c>
      <c r="R140" s="5">
        <v>-1.0698833064637e-5</v>
      </c>
      <c r="S140" s="5">
        <v>-6.9969657339508e-6</v>
      </c>
      <c r="T140" s="4">
        <v>0</v>
      </c>
      <c r="U140" s="5">
        <v>1.1290659757353e-7</v>
      </c>
      <c r="V140" s="5">
        <v>-1.6957384689543e-6</v>
      </c>
      <c r="W140" s="5">
        <v>-1.2889241260643e-6</v>
      </c>
      <c r="X140" s="5">
        <v>7.8728695312855e-7</v>
      </c>
      <c r="Y140" s="5">
        <v>1.7698752265231e-6</v>
      </c>
      <c r="Z140" s="5">
        <v>-1.2564729755911e-7</v>
      </c>
      <c r="AA140" s="5">
        <v>6.1075745017931e-7</v>
      </c>
      <c r="AB140" s="4">
        <v>19615597.295078</v>
      </c>
      <c r="AC140" s="4">
        <v>26096794.049615</v>
      </c>
      <c r="AD140" s="4">
        <v>-0.012642246185125</v>
      </c>
      <c r="AE140" s="4">
        <v>-0.012105360202788</v>
      </c>
      <c r="AF140" s="4">
        <v>0.025879936695559</v>
      </c>
      <c r="AG140" s="4">
        <v>-0.4374221569987</v>
      </c>
      <c r="AH140" s="4">
        <v>-0.44032520038046</v>
      </c>
      <c r="AI140" s="4">
        <v>545.20388178656</v>
      </c>
      <c r="AJ140" s="4">
        <v>613.34770787088</v>
      </c>
    </row>
    <row r="141" spans="1:36">
      <c r="A141" s="4">
        <v>264.23456818225</v>
      </c>
      <c r="B141" s="4">
        <v>0.025737679620643</v>
      </c>
      <c r="C141" s="4">
        <v>0.02766350746582</v>
      </c>
      <c r="D141" s="5">
        <v>1.8810616111047e-6</v>
      </c>
      <c r="E141" s="5">
        <v>-1.1490295265544e-7</v>
      </c>
      <c r="F141" s="5">
        <v>1.8112437582897e-6</v>
      </c>
      <c r="G141" s="5">
        <v>-9.4644833838826e-6</v>
      </c>
      <c r="H141" s="5">
        <v>-1.085012400057e-5</v>
      </c>
      <c r="I141" s="5">
        <v>-6.6104688530034e-6</v>
      </c>
      <c r="J141" s="5">
        <v>-1.1149747036655e-5</v>
      </c>
      <c r="K141" s="5">
        <v>-6.1603018725091e-6</v>
      </c>
      <c r="L141" s="5">
        <v>-1.0904257198003e-5</v>
      </c>
      <c r="M141" s="5">
        <v>-1.1277558818281e-5</v>
      </c>
      <c r="N141" s="5">
        <v>-8.9799005705319e-6</v>
      </c>
      <c r="O141" s="5">
        <v>6.6273800962053e-7</v>
      </c>
      <c r="P141" s="5">
        <v>-1.1118256867516e-5</v>
      </c>
      <c r="Q141" s="5">
        <v>-7.3413672075527e-6</v>
      </c>
      <c r="R141" s="5">
        <v>-1.0695356655366e-5</v>
      </c>
      <c r="S141" s="5">
        <v>-6.9952053442413e-6</v>
      </c>
      <c r="T141" s="4">
        <v>0</v>
      </c>
      <c r="U141" s="5">
        <v>1.1424110613153e-7</v>
      </c>
      <c r="V141" s="5">
        <v>-1.6957810015406e-6</v>
      </c>
      <c r="W141" s="5">
        <v>-1.2896699448436e-6</v>
      </c>
      <c r="X141" s="5">
        <v>7.8789828479462e-7</v>
      </c>
      <c r="Y141" s="5">
        <v>1.7714572896911e-6</v>
      </c>
      <c r="Z141" s="5">
        <v>-1.235298158614e-7</v>
      </c>
      <c r="AA141" s="5">
        <v>6.0747067054476e-7</v>
      </c>
      <c r="AB141" s="4">
        <v>19650273.221982</v>
      </c>
      <c r="AC141" s="4">
        <v>26302130.560578</v>
      </c>
      <c r="AD141" s="4">
        <v>-0.012741510091553</v>
      </c>
      <c r="AE141" s="4">
        <v>-0.012199915247438</v>
      </c>
      <c r="AF141" s="4">
        <v>0.026074725069291</v>
      </c>
      <c r="AG141" s="4">
        <v>-0.44144667505513</v>
      </c>
      <c r="AH141" s="4">
        <v>-0.44435746005</v>
      </c>
      <c r="AI141" s="4">
        <v>545.70607561117</v>
      </c>
      <c r="AJ141" s="4">
        <v>613.95572461243</v>
      </c>
    </row>
    <row r="142" spans="1:36">
      <c r="A142" s="4">
        <v>266.23456818225</v>
      </c>
      <c r="B142" s="4">
        <v>0.025945672720038</v>
      </c>
      <c r="C142" s="4">
        <v>0.027873823774102</v>
      </c>
      <c r="D142" s="5">
        <v>1.8821321254568e-6</v>
      </c>
      <c r="E142" s="5">
        <v>-1.1580453986267e-7</v>
      </c>
      <c r="F142" s="5">
        <v>1.8117960244273e-6</v>
      </c>
      <c r="G142" s="5">
        <v>-9.4608847141737e-6</v>
      </c>
      <c r="H142" s="5">
        <v>-1.0850144693873e-5</v>
      </c>
      <c r="I142" s="5">
        <v>-6.6094317474646e-6</v>
      </c>
      <c r="J142" s="5">
        <v>-1.1146035271134e-5</v>
      </c>
      <c r="K142" s="5">
        <v>-6.1596440311798e-6</v>
      </c>
      <c r="L142" s="5">
        <v>-1.0901357385131e-5</v>
      </c>
      <c r="M142" s="5">
        <v>-1.1277314630966e-5</v>
      </c>
      <c r="N142" s="5">
        <v>-8.9793225710453e-6</v>
      </c>
      <c r="O142" s="5">
        <v>6.6348425627336e-7</v>
      </c>
      <c r="P142" s="5">
        <v>-1.1115403057467e-5</v>
      </c>
      <c r="Q142" s="5">
        <v>-7.3408254816736e-6</v>
      </c>
      <c r="R142" s="5">
        <v>-1.0692218956266e-5</v>
      </c>
      <c r="S142" s="5">
        <v>-6.9934439511028e-6</v>
      </c>
      <c r="T142" s="4">
        <v>0</v>
      </c>
      <c r="U142" s="5">
        <v>1.1555566486862e-7</v>
      </c>
      <c r="V142" s="5">
        <v>-1.6951292243945e-6</v>
      </c>
      <c r="W142" s="5">
        <v>-1.2904331968955e-6</v>
      </c>
      <c r="X142" s="5">
        <v>7.8854294940345e-7</v>
      </c>
      <c r="Y142" s="5">
        <v>1.7729630075932e-6</v>
      </c>
      <c r="Z142" s="5">
        <v>-1.2148407874098e-7</v>
      </c>
      <c r="AA142" s="5">
        <v>6.0424057859016e-7</v>
      </c>
      <c r="AB142" s="4">
        <v>19685008.857498</v>
      </c>
      <c r="AC142" s="4">
        <v>26507731.9362</v>
      </c>
      <c r="AD142" s="4">
        <v>-0.012840757958537</v>
      </c>
      <c r="AE142" s="4">
        <v>-0.012294450107744</v>
      </c>
      <c r="AF142" s="4">
        <v>0.026269474925474</v>
      </c>
      <c r="AG142" s="4">
        <v>-0.44544492187602</v>
      </c>
      <c r="AH142" s="4">
        <v>-0.44835404862055</v>
      </c>
      <c r="AI142" s="4">
        <v>546.20712788283</v>
      </c>
      <c r="AJ142" s="4">
        <v>614.56207127182</v>
      </c>
    </row>
    <row r="143" spans="1:36">
      <c r="A143" s="4">
        <v>268.23456818225</v>
      </c>
      <c r="B143" s="4">
        <v>0.026153650793784</v>
      </c>
      <c r="C143" s="4">
        <v>0.028084124880079</v>
      </c>
      <c r="D143" s="5">
        <v>1.8831775096007e-6</v>
      </c>
      <c r="E143" s="5">
        <v>-1.1677633488585e-7</v>
      </c>
      <c r="F143" s="5">
        <v>1.812233072939e-6</v>
      </c>
      <c r="G143" s="5">
        <v>-9.4572106213138e-6</v>
      </c>
      <c r="H143" s="5">
        <v>-1.0850032566705e-5</v>
      </c>
      <c r="I143" s="5">
        <v>-6.6085295976099e-6</v>
      </c>
      <c r="J143" s="5">
        <v>-1.114190260031e-5</v>
      </c>
      <c r="K143" s="5">
        <v>-6.1591703508201e-6</v>
      </c>
      <c r="L143" s="5">
        <v>-1.0898320941359e-5</v>
      </c>
      <c r="M143" s="5">
        <v>-1.127709195482e-5</v>
      </c>
      <c r="N143" s="5">
        <v>-8.9786640730188e-6</v>
      </c>
      <c r="O143" s="5">
        <v>6.6429076184501e-7</v>
      </c>
      <c r="P143" s="5">
        <v>-1.1112749852684e-5</v>
      </c>
      <c r="Q143" s="5">
        <v>-7.3407514966432e-6</v>
      </c>
      <c r="R143" s="5">
        <v>-1.068852296648e-5</v>
      </c>
      <c r="S143" s="5">
        <v>-6.9919596882147e-6</v>
      </c>
      <c r="T143" s="4">
        <v>0</v>
      </c>
      <c r="U143" s="5">
        <v>1.1682624855672e-7</v>
      </c>
      <c r="V143" s="5">
        <v>-1.6951695115632e-6</v>
      </c>
      <c r="W143" s="5">
        <v>-1.2911531233165e-6</v>
      </c>
      <c r="X143" s="5">
        <v>7.8914621221124e-7</v>
      </c>
      <c r="Y143" s="5">
        <v>1.7744840125934e-6</v>
      </c>
      <c r="Z143" s="5">
        <v>-1.194410281695e-7</v>
      </c>
      <c r="AA143" s="5">
        <v>6.0106814878813e-7</v>
      </c>
      <c r="AB143" s="4">
        <v>19719803.807366</v>
      </c>
      <c r="AC143" s="4">
        <v>26713596.029375</v>
      </c>
      <c r="AD143" s="4">
        <v>-0.01293999002065</v>
      </c>
      <c r="AE143" s="4">
        <v>-0.012388964707178</v>
      </c>
      <c r="AF143" s="4">
        <v>0.026464186280796</v>
      </c>
      <c r="AG143" s="4">
        <v>-0.44950260760142</v>
      </c>
      <c r="AH143" s="4">
        <v>-0.45239860626823</v>
      </c>
      <c r="AI143" s="4">
        <v>546.70714992719</v>
      </c>
      <c r="AJ143" s="4">
        <v>615.16696075778</v>
      </c>
    </row>
    <row r="144" spans="1:36">
      <c r="A144" s="4">
        <v>270.23456818225</v>
      </c>
      <c r="B144" s="4">
        <v>0.026361612689079</v>
      </c>
      <c r="C144" s="4">
        <v>0.028294410634537</v>
      </c>
      <c r="D144" s="5">
        <v>1.8842868664313e-6</v>
      </c>
      <c r="E144" s="5">
        <v>-1.1765246497063e-7</v>
      </c>
      <c r="F144" s="5">
        <v>1.8126389911196e-6</v>
      </c>
      <c r="G144" s="5">
        <v>-9.4536420056581e-6</v>
      </c>
      <c r="H144" s="5">
        <v>-1.0850127122252e-5</v>
      </c>
      <c r="I144" s="5">
        <v>-6.60807084821e-6</v>
      </c>
      <c r="J144" s="5">
        <v>-1.1138114600036e-5</v>
      </c>
      <c r="K144" s="5">
        <v>-6.1596795981668e-6</v>
      </c>
      <c r="L144" s="5">
        <v>-1.0895422568093e-5</v>
      </c>
      <c r="M144" s="5">
        <v>-1.1276866703016e-5</v>
      </c>
      <c r="N144" s="5">
        <v>-8.9790692919867e-6</v>
      </c>
      <c r="O144" s="5">
        <v>6.6508292945086e-7</v>
      </c>
      <c r="P144" s="5">
        <v>-1.1109829201679e-5</v>
      </c>
      <c r="Q144" s="5">
        <v>-7.340886838448e-6</v>
      </c>
      <c r="R144" s="5">
        <v>-1.0685248422688e-5</v>
      </c>
      <c r="S144" s="5">
        <v>-6.9906450894948e-6</v>
      </c>
      <c r="T144" s="4">
        <v>0</v>
      </c>
      <c r="U144" s="5">
        <v>1.1814980602787e-7</v>
      </c>
      <c r="V144" s="5">
        <v>-1.6940172444884e-6</v>
      </c>
      <c r="W144" s="5">
        <v>-1.2919122744815e-6</v>
      </c>
      <c r="X144" s="5">
        <v>7.8962700191738e-7</v>
      </c>
      <c r="Y144" s="5">
        <v>1.7760585689366e-6</v>
      </c>
      <c r="Z144" s="5">
        <v>-1.1740548305283e-7</v>
      </c>
      <c r="AA144" s="5">
        <v>5.9821359959483e-7</v>
      </c>
      <c r="AB144" s="4">
        <v>19754657.532922</v>
      </c>
      <c r="AC144" s="4">
        <v>26919719.851884</v>
      </c>
      <c r="AD144" s="4">
        <v>-0.013039205996943</v>
      </c>
      <c r="AE144" s="4">
        <v>-0.012483458399467</v>
      </c>
      <c r="AF144" s="4">
        <v>0.026658859152618</v>
      </c>
      <c r="AG144" s="4">
        <v>-0.45353292898583</v>
      </c>
      <c r="AH144" s="4">
        <v>-0.45644611012478</v>
      </c>
      <c r="AI144" s="4">
        <v>547.20646818501</v>
      </c>
      <c r="AJ144" s="4">
        <v>615.77068884921</v>
      </c>
    </row>
    <row r="145" spans="1:36">
      <c r="A145" s="4">
        <v>272.23456818225</v>
      </c>
      <c r="B145" s="4">
        <v>0.026569559762905</v>
      </c>
      <c r="C145" s="4">
        <v>0.028504681172187</v>
      </c>
      <c r="D145" s="5">
        <v>1.885232775753e-6</v>
      </c>
      <c r="E145" s="5">
        <v>-1.1874025088918e-7</v>
      </c>
      <c r="F145" s="5">
        <v>1.8131276377325e-6</v>
      </c>
      <c r="G145" s="5">
        <v>-9.4497095780457e-6</v>
      </c>
      <c r="H145" s="5">
        <v>-1.0850050568355e-5</v>
      </c>
      <c r="I145" s="5">
        <v>-6.6076386250671e-6</v>
      </c>
      <c r="J145" s="5">
        <v>-1.1134267321965e-5</v>
      </c>
      <c r="K145" s="5">
        <v>-6.1594200193412e-6</v>
      </c>
      <c r="L145" s="5">
        <v>-1.0892398258096e-5</v>
      </c>
      <c r="M145" s="5">
        <v>-1.1276461329739e-5</v>
      </c>
      <c r="N145" s="5">
        <v>-8.9810729324671e-6</v>
      </c>
      <c r="O145" s="5">
        <v>6.6583981869123e-7</v>
      </c>
      <c r="P145" s="5">
        <v>-1.1107196868021e-5</v>
      </c>
      <c r="Q145" s="5">
        <v>-7.342068185555e-6</v>
      </c>
      <c r="R145" s="5">
        <v>-1.0681600619539e-5</v>
      </c>
      <c r="S145" s="5">
        <v>-6.9885588088136e-6</v>
      </c>
      <c r="T145" s="4">
        <v>0</v>
      </c>
      <c r="U145" s="5">
        <v>1.1942874191514e-7</v>
      </c>
      <c r="V145" s="5">
        <v>-1.6937025921375e-6</v>
      </c>
      <c r="W145" s="5">
        <v>-1.2925647046707e-6</v>
      </c>
      <c r="X145" s="5">
        <v>7.9015130615641e-7</v>
      </c>
      <c r="Y145" s="5">
        <v>1.7774992820823e-6</v>
      </c>
      <c r="Z145" s="5">
        <v>-1.1544633111165e-7</v>
      </c>
      <c r="AA145" s="5">
        <v>5.9547204749894e-7</v>
      </c>
      <c r="AB145" s="4">
        <v>19789570.042124</v>
      </c>
      <c r="AC145" s="4">
        <v>27126103.647872</v>
      </c>
      <c r="AD145" s="4">
        <v>-0.01313840645112</v>
      </c>
      <c r="AE145" s="4">
        <v>-0.012577931212446</v>
      </c>
      <c r="AF145" s="4">
        <v>0.02685349354673</v>
      </c>
      <c r="AG145" s="4">
        <v>-0.45756903222249</v>
      </c>
      <c r="AH145" s="4">
        <v>-0.46047193332739</v>
      </c>
      <c r="AI145" s="4">
        <v>547.70480938993</v>
      </c>
      <c r="AJ145" s="4">
        <v>616.37301101417</v>
      </c>
    </row>
    <row r="146" spans="1:36">
      <c r="A146" s="4">
        <v>274.23456818225</v>
      </c>
      <c r="B146" s="4">
        <v>0.026777495002254</v>
      </c>
      <c r="C146" s="4">
        <v>0.028714937156543</v>
      </c>
      <c r="D146" s="5">
        <v>1.8862847964553e-6</v>
      </c>
      <c r="E146" s="5">
        <v>-1.1970423834269e-7</v>
      </c>
      <c r="F146" s="5">
        <v>1.8135586160189e-6</v>
      </c>
      <c r="G146" s="5">
        <v>-9.4458828278742e-6</v>
      </c>
      <c r="H146" s="5">
        <v>-1.0849982803445e-5</v>
      </c>
      <c r="I146" s="5">
        <v>-6.6068745370021e-6</v>
      </c>
      <c r="J146" s="5">
        <v>-1.1130170335071e-5</v>
      </c>
      <c r="K146" s="5">
        <v>-6.1587161000212e-6</v>
      </c>
      <c r="L146" s="5">
        <v>-1.0889435675765e-5</v>
      </c>
      <c r="M146" s="5">
        <v>-1.1276234894798e-5</v>
      </c>
      <c r="N146" s="5">
        <v>-8.9808412549353e-6</v>
      </c>
      <c r="O146" s="5">
        <v>6.6652427055845e-7</v>
      </c>
      <c r="P146" s="5">
        <v>-1.110452480514e-5</v>
      </c>
      <c r="Q146" s="5">
        <v>-7.3424533186286e-6</v>
      </c>
      <c r="R146" s="5">
        <v>-1.06778436464e-5</v>
      </c>
      <c r="S146" s="5">
        <v>-6.9868200678307e-6</v>
      </c>
      <c r="T146" s="4">
        <v>0</v>
      </c>
      <c r="U146" s="5">
        <v>1.2062596407287e-7</v>
      </c>
      <c r="V146" s="5">
        <v>-1.6938248375116e-6</v>
      </c>
      <c r="W146" s="5">
        <v>-1.2932007385586e-6</v>
      </c>
      <c r="X146" s="5">
        <v>7.9066428387537e-7</v>
      </c>
      <c r="Y146" s="5">
        <v>1.7789786208166e-6</v>
      </c>
      <c r="Z146" s="5">
        <v>-1.1361255751582e-7</v>
      </c>
      <c r="AA146" s="5">
        <v>5.9249115445167e-7</v>
      </c>
      <c r="AB146" s="4">
        <v>19824541.586389</v>
      </c>
      <c r="AC146" s="4">
        <v>27332749.045468</v>
      </c>
      <c r="AD146" s="4">
        <v>-0.01323759151258</v>
      </c>
      <c r="AE146" s="4">
        <v>-0.012672384248644</v>
      </c>
      <c r="AF146" s="4">
        <v>0.027048089492222</v>
      </c>
      <c r="AG146" s="4">
        <v>-0.46162386750689</v>
      </c>
      <c r="AH146" s="4">
        <v>-0.46451314445894</v>
      </c>
      <c r="AI146" s="4">
        <v>548.20161744814</v>
      </c>
      <c r="AJ146" s="4">
        <v>616.97337458132</v>
      </c>
    </row>
    <row r="147" spans="1:36">
      <c r="A147" s="4">
        <v>276.23456818225</v>
      </c>
      <c r="B147" s="4">
        <v>0.026985416471757</v>
      </c>
      <c r="C147" s="4">
        <v>0.02892517852416</v>
      </c>
      <c r="D147" s="5">
        <v>1.8873805919605e-6</v>
      </c>
      <c r="E147" s="5">
        <v>-1.2059840610972e-7</v>
      </c>
      <c r="F147" s="5">
        <v>1.8140693831724e-6</v>
      </c>
      <c r="G147" s="5">
        <v>-9.442149163774e-6</v>
      </c>
      <c r="H147" s="5">
        <v>-1.0849843993272e-5</v>
      </c>
      <c r="I147" s="5">
        <v>-6.6058869145408e-6</v>
      </c>
      <c r="J147" s="5">
        <v>-1.1126150517027e-5</v>
      </c>
      <c r="K147" s="5">
        <v>-6.1579462588566e-6</v>
      </c>
      <c r="L147" s="5">
        <v>-1.0886443386075e-5</v>
      </c>
      <c r="M147" s="5">
        <v>-1.1275967387676e-5</v>
      </c>
      <c r="N147" s="5">
        <v>-8.9802496933958e-6</v>
      </c>
      <c r="O147" s="5">
        <v>6.6724310718604e-7</v>
      </c>
      <c r="P147" s="5">
        <v>-1.1101653635681e-5</v>
      </c>
      <c r="Q147" s="5">
        <v>-7.3422727830998e-6</v>
      </c>
      <c r="R147" s="5">
        <v>-1.0674226644507e-5</v>
      </c>
      <c r="S147" s="5">
        <v>-6.98497924689e-6</v>
      </c>
      <c r="T147" s="4">
        <v>0</v>
      </c>
      <c r="U147" s="5">
        <v>1.2184441855446e-7</v>
      </c>
      <c r="V147" s="5">
        <v>-1.6935690598989e-6</v>
      </c>
      <c r="W147" s="5">
        <v>-1.293785706952e-6</v>
      </c>
      <c r="X147" s="5">
        <v>7.9119374014999e-7</v>
      </c>
      <c r="Y147" s="5">
        <v>1.7804831804237e-6</v>
      </c>
      <c r="Z147" s="5">
        <v>-1.1173921301916e-7</v>
      </c>
      <c r="AA147" s="5">
        <v>5.8957466819604e-7</v>
      </c>
      <c r="AB147" s="4">
        <v>19859571.508557</v>
      </c>
      <c r="AC147" s="4">
        <v>27539652.347589</v>
      </c>
      <c r="AD147" s="4">
        <v>-0.013336760815738</v>
      </c>
      <c r="AE147" s="4">
        <v>-0.012766816988093</v>
      </c>
      <c r="AF147" s="4">
        <v>0.027242647005593</v>
      </c>
      <c r="AG147" s="4">
        <v>-0.4656812565528</v>
      </c>
      <c r="AH147" s="4">
        <v>-0.46857689087809</v>
      </c>
      <c r="AI147" s="4">
        <v>548.69733455141</v>
      </c>
      <c r="AJ147" s="4">
        <v>617.57225228779</v>
      </c>
    </row>
    <row r="148" spans="1:36">
      <c r="A148" s="4">
        <v>278.23456818225</v>
      </c>
      <c r="B148" s="4">
        <v>0.027193324118249</v>
      </c>
      <c r="C148" s="4">
        <v>0.029135405332465</v>
      </c>
      <c r="D148" s="5">
        <v>1.8884945258009e-6</v>
      </c>
      <c r="E148" s="5">
        <v>-1.2140961207666e-7</v>
      </c>
      <c r="F148" s="5">
        <v>1.8146208996515e-6</v>
      </c>
      <c r="G148" s="5">
        <v>-9.4385074676538e-6</v>
      </c>
      <c r="H148" s="5">
        <v>-1.0849771411362e-5</v>
      </c>
      <c r="I148" s="5">
        <v>-6.6047960710651e-6</v>
      </c>
      <c r="J148" s="5">
        <v>-1.1122410301438e-5</v>
      </c>
      <c r="K148" s="5">
        <v>-6.1572489517821e-6</v>
      </c>
      <c r="L148" s="5">
        <v>-1.088353859423e-5</v>
      </c>
      <c r="M148" s="5">
        <v>-1.1275772919405e-5</v>
      </c>
      <c r="N148" s="5">
        <v>-8.9796760468204e-6</v>
      </c>
      <c r="O148" s="5">
        <v>6.6791010523448e-7</v>
      </c>
      <c r="P148" s="5">
        <v>-1.1098729687806e-5</v>
      </c>
      <c r="Q148" s="5">
        <v>-7.3416086439388e-6</v>
      </c>
      <c r="R148" s="5">
        <v>-1.0670958237434e-5</v>
      </c>
      <c r="S148" s="5">
        <v>-6.9830935029987e-6</v>
      </c>
      <c r="T148" s="4">
        <v>0</v>
      </c>
      <c r="U148" s="5">
        <v>1.2305336525044e-7</v>
      </c>
      <c r="V148" s="5">
        <v>-1.6927616410387e-6</v>
      </c>
      <c r="W148" s="5">
        <v>-1.294341996942e-6</v>
      </c>
      <c r="X148" s="5">
        <v>7.9176512732999e-7</v>
      </c>
      <c r="Y148" s="5">
        <v>1.7819588639396e-6</v>
      </c>
      <c r="Z148" s="5">
        <v>-1.0988968861011e-7</v>
      </c>
      <c r="AA148" s="5">
        <v>5.8667349547744e-7</v>
      </c>
      <c r="AB148" s="4">
        <v>19894659.529832</v>
      </c>
      <c r="AC148" s="4">
        <v>27746812.088505</v>
      </c>
      <c r="AD148" s="4">
        <v>-0.013435914167664</v>
      </c>
      <c r="AE148" s="4">
        <v>-0.012861229412134</v>
      </c>
      <c r="AF148" s="4">
        <v>0.027437166098817</v>
      </c>
      <c r="AG148" s="4">
        <v>-0.46972766541628</v>
      </c>
      <c r="AH148" s="4">
        <v>-0.47262161511486</v>
      </c>
      <c r="AI148" s="4">
        <v>549.19201227078</v>
      </c>
      <c r="AJ148" s="4">
        <v>618.16965996316</v>
      </c>
    </row>
    <row r="149" spans="1:36">
      <c r="A149" s="4">
        <v>280.23456818225</v>
      </c>
      <c r="B149" s="4">
        <v>0.027401218067693</v>
      </c>
      <c r="C149" s="4">
        <v>0.029345617748291</v>
      </c>
      <c r="D149" s="5">
        <v>1.889567799599e-6</v>
      </c>
      <c r="E149" s="5">
        <v>-1.2237635297656e-7</v>
      </c>
      <c r="F149" s="5">
        <v>1.8151248368297e-6</v>
      </c>
      <c r="G149" s="5">
        <v>-9.4348395047168e-6</v>
      </c>
      <c r="H149" s="5">
        <v>-1.0849617693238e-5</v>
      </c>
      <c r="I149" s="5">
        <v>-6.6038175961062e-6</v>
      </c>
      <c r="J149" s="5">
        <v>-1.1118318948539e-5</v>
      </c>
      <c r="K149" s="5">
        <v>-6.1564525656441e-6</v>
      </c>
      <c r="L149" s="5">
        <v>-1.0880544181255e-5</v>
      </c>
      <c r="M149" s="5">
        <v>-1.1275534178855e-5</v>
      </c>
      <c r="N149" s="5">
        <v>-8.9790145525356e-6</v>
      </c>
      <c r="O149" s="5">
        <v>6.6859445540307e-7</v>
      </c>
      <c r="P149" s="5">
        <v>-1.1095907768181e-5</v>
      </c>
      <c r="Q149" s="5">
        <v>-7.3415288363232e-6</v>
      </c>
      <c r="R149" s="5">
        <v>-1.0667196234984e-5</v>
      </c>
      <c r="S149" s="5">
        <v>-6.9812399657194e-6</v>
      </c>
      <c r="T149" s="4">
        <v>0</v>
      </c>
      <c r="U149" s="5">
        <v>1.2423149871306e-7</v>
      </c>
      <c r="V149" s="5">
        <v>-1.6927617254477e-6</v>
      </c>
      <c r="W149" s="5">
        <v>-1.2948511341207e-6</v>
      </c>
      <c r="X149" s="5">
        <v>7.9224702248127e-7</v>
      </c>
      <c r="Y149" s="5">
        <v>1.7833886159151e-6</v>
      </c>
      <c r="Z149" s="5">
        <v>-1.080459475433e-7</v>
      </c>
      <c r="AA149" s="5">
        <v>5.8380792037397e-7</v>
      </c>
      <c r="AB149" s="4">
        <v>19929805.390667</v>
      </c>
      <c r="AC149" s="4">
        <v>27954226.919161</v>
      </c>
      <c r="AD149" s="4">
        <v>-0.013535051531408</v>
      </c>
      <c r="AE149" s="4">
        <v>-0.012955621700977</v>
      </c>
      <c r="AF149" s="4">
        <v>0.027631646786807</v>
      </c>
      <c r="AG149" s="4">
        <v>-0.47379466920078</v>
      </c>
      <c r="AH149" s="4">
        <v>-0.47667669290159</v>
      </c>
      <c r="AI149" s="4">
        <v>549.68565193646</v>
      </c>
      <c r="AJ149" s="4">
        <v>618.7656334546</v>
      </c>
    </row>
    <row r="150" spans="1:36">
      <c r="A150" s="4">
        <v>282.23456818225</v>
      </c>
      <c r="B150" s="4">
        <v>0.027609098399842</v>
      </c>
      <c r="C150" s="4">
        <v>0.029555815932211</v>
      </c>
      <c r="D150" s="5">
        <v>1.8906781920678e-6</v>
      </c>
      <c r="E150" s="5">
        <v>-1.2324875378289e-7</v>
      </c>
      <c r="F150" s="5">
        <v>1.8156698431067e-6</v>
      </c>
      <c r="G150" s="5">
        <v>-9.4311885125118e-6</v>
      </c>
      <c r="H150" s="5">
        <v>-1.084942855197e-5</v>
      </c>
      <c r="I150" s="5">
        <v>-6.6027361129279e-6</v>
      </c>
      <c r="J150" s="5">
        <v>-1.1114343063302e-5</v>
      </c>
      <c r="K150" s="5">
        <v>-6.1556611502907e-6</v>
      </c>
      <c r="L150" s="5">
        <v>-1.087757931605e-5</v>
      </c>
      <c r="M150" s="5">
        <v>-1.1275262325605e-5</v>
      </c>
      <c r="N150" s="5">
        <v>-8.9783651171541e-6</v>
      </c>
      <c r="O150" s="5">
        <v>6.6925940484366e-7</v>
      </c>
      <c r="P150" s="5">
        <v>-1.1092978195341e-5</v>
      </c>
      <c r="Q150" s="5">
        <v>-7.3411321362273e-6</v>
      </c>
      <c r="R150" s="5">
        <v>-1.0663586668091e-5</v>
      </c>
      <c r="S150" s="5">
        <v>-6.9793098739405e-6</v>
      </c>
      <c r="T150" s="4">
        <v>0</v>
      </c>
      <c r="U150" s="5">
        <v>1.2541509805815e-7</v>
      </c>
      <c r="V150" s="5">
        <v>-1.6923591106409e-6</v>
      </c>
      <c r="W150" s="5">
        <v>-1.2953220866406e-6</v>
      </c>
      <c r="X150" s="5">
        <v>7.9274573162505e-7</v>
      </c>
      <c r="Y150" s="5">
        <v>1.7848214770576e-6</v>
      </c>
      <c r="Z150" s="5">
        <v>-1.0620735356155e-7</v>
      </c>
      <c r="AA150" s="5">
        <v>5.8100618157376e-7</v>
      </c>
      <c r="AB150" s="4">
        <v>19965008.841933</v>
      </c>
      <c r="AC150" s="4">
        <v>28161895.550623</v>
      </c>
      <c r="AD150" s="4">
        <v>-0.013634172935151</v>
      </c>
      <c r="AE150" s="4">
        <v>-0.013049993823461</v>
      </c>
      <c r="AF150" s="4">
        <v>0.027826089086772</v>
      </c>
      <c r="AG150" s="4">
        <v>-0.4778775495361</v>
      </c>
      <c r="AH150" s="4">
        <v>-0.48075076423218</v>
      </c>
      <c r="AI150" s="4">
        <v>550.17826798052</v>
      </c>
      <c r="AJ150" s="4">
        <v>619.36020137316</v>
      </c>
    </row>
    <row r="151" spans="1:36">
      <c r="A151" s="4">
        <v>284.23456818225</v>
      </c>
      <c r="B151" s="4">
        <v>0.027816965271381</v>
      </c>
      <c r="C151" s="4">
        <v>0.029765999962621</v>
      </c>
      <c r="D151" s="5">
        <v>1.8918057935775e-6</v>
      </c>
      <c r="E151" s="5">
        <v>-1.2404999865456e-7</v>
      </c>
      <c r="F151" s="5">
        <v>1.816231265944e-6</v>
      </c>
      <c r="G151" s="5">
        <v>-9.4275697969719e-6</v>
      </c>
      <c r="H151" s="5">
        <v>-1.0849228816279e-5</v>
      </c>
      <c r="I151" s="5">
        <v>-6.6015706902424e-6</v>
      </c>
      <c r="J151" s="5">
        <v>-1.1110528128027e-5</v>
      </c>
      <c r="K151" s="5">
        <v>-6.1549065734156e-6</v>
      </c>
      <c r="L151" s="5">
        <v>-1.0874664908406e-5</v>
      </c>
      <c r="M151" s="5">
        <v>-1.1274977466647e-5</v>
      </c>
      <c r="N151" s="5">
        <v>-8.9777454879869e-6</v>
      </c>
      <c r="O151" s="5">
        <v>6.6988910997682e-7</v>
      </c>
      <c r="P151" s="5">
        <v>-1.1089963905388e-5</v>
      </c>
      <c r="Q151" s="5">
        <v>-7.3404616642255e-6</v>
      </c>
      <c r="R151" s="5">
        <v>-1.0660169877676e-5</v>
      </c>
      <c r="S151" s="5">
        <v>-6.9773419737993e-6</v>
      </c>
      <c r="T151" s="4">
        <v>0</v>
      </c>
      <c r="U151" s="5">
        <v>1.2659423687441e-7</v>
      </c>
      <c r="V151" s="5">
        <v>-1.6915640967873e-6</v>
      </c>
      <c r="W151" s="5">
        <v>-1.2957706722105e-6</v>
      </c>
      <c r="X151" s="5">
        <v>7.9325558199461e-7</v>
      </c>
      <c r="Y151" s="5">
        <v>1.7862404884904e-6</v>
      </c>
      <c r="Z151" s="5">
        <v>-1.043883824403e-7</v>
      </c>
      <c r="AA151" s="5">
        <v>5.7825563224154e-7</v>
      </c>
      <c r="AB151" s="4">
        <v>20000269.639488</v>
      </c>
      <c r="AC151" s="4">
        <v>28369816.722931</v>
      </c>
      <c r="AD151" s="4">
        <v>-0.013733278260254</v>
      </c>
      <c r="AE151" s="4">
        <v>-0.013144345733792</v>
      </c>
      <c r="AF151" s="4">
        <v>0.028020493015756</v>
      </c>
      <c r="AG151" s="4">
        <v>-0.48193526639521</v>
      </c>
      <c r="AH151" s="4">
        <v>-0.4848190058573</v>
      </c>
      <c r="AI151" s="4">
        <v>550.66987921838</v>
      </c>
      <c r="AJ151" s="4">
        <v>619.9533666101</v>
      </c>
    </row>
    <row r="152" spans="1:36">
      <c r="A152" s="4">
        <v>286.23456818225</v>
      </c>
      <c r="B152" s="4">
        <v>0.028024818794412</v>
      </c>
      <c r="C152" s="4">
        <v>0.029976170020824</v>
      </c>
      <c r="D152" s="5">
        <v>1.8929166114926e-6</v>
      </c>
      <c r="E152" s="5">
        <v>-1.2491242487612e-7</v>
      </c>
      <c r="F152" s="5">
        <v>1.8167727469967e-6</v>
      </c>
      <c r="G152" s="5">
        <v>-9.4239587552205e-6</v>
      </c>
      <c r="H152" s="5">
        <v>-1.0849002041168e-5</v>
      </c>
      <c r="I152" s="5">
        <v>-6.6004358201998e-6</v>
      </c>
      <c r="J152" s="5">
        <v>-1.1106631005181e-5</v>
      </c>
      <c r="K152" s="5">
        <v>-6.1541618120034e-6</v>
      </c>
      <c r="L152" s="5">
        <v>-1.0871752717154e-5</v>
      </c>
      <c r="M152" s="5">
        <v>-1.1274682913006e-5</v>
      </c>
      <c r="N152" s="5">
        <v>-8.9770993670775e-6</v>
      </c>
      <c r="O152" s="5">
        <v>6.7051371924016e-7</v>
      </c>
      <c r="P152" s="5">
        <v>-1.1086972606552e-5</v>
      </c>
      <c r="Q152" s="5">
        <v>-7.3400304873884e-6</v>
      </c>
      <c r="R152" s="5">
        <v>-1.0656597597698e-5</v>
      </c>
      <c r="S152" s="5">
        <v>-6.975395837485e-6</v>
      </c>
      <c r="T152" s="4">
        <v>0</v>
      </c>
      <c r="U152" s="5">
        <v>1.277511275344e-7</v>
      </c>
      <c r="V152" s="5">
        <v>-1.6910172870953e-6</v>
      </c>
      <c r="W152" s="5">
        <v>-1.2962038073453e-6</v>
      </c>
      <c r="X152" s="5">
        <v>7.9370226895096e-7</v>
      </c>
      <c r="Y152" s="5">
        <v>1.7876162154316e-6</v>
      </c>
      <c r="Z152" s="5">
        <v>-1.0258568972007e-7</v>
      </c>
      <c r="AA152" s="5">
        <v>5.7555199696868e-7</v>
      </c>
      <c r="AB152" s="4">
        <v>20035587.534186</v>
      </c>
      <c r="AC152" s="4">
        <v>28577989.1475</v>
      </c>
      <c r="AD152" s="4">
        <v>-0.013832367458037</v>
      </c>
      <c r="AE152" s="4">
        <v>-0.013238677800413</v>
      </c>
      <c r="AF152" s="4">
        <v>0.028214858584498</v>
      </c>
      <c r="AG152" s="4">
        <v>-0.4860510464566</v>
      </c>
      <c r="AH152" s="4">
        <v>-0.48892143212864</v>
      </c>
      <c r="AI152" s="4">
        <v>551.16046375084</v>
      </c>
      <c r="AJ152" s="4">
        <v>620.54514643661</v>
      </c>
    </row>
    <row r="153" spans="1:36">
      <c r="A153" s="4">
        <v>288.23456818225</v>
      </c>
      <c r="B153" s="4">
        <v>0.028232659031532</v>
      </c>
      <c r="C153" s="4">
        <v>0.030186326079582</v>
      </c>
      <c r="D153" s="5">
        <v>1.894011440713e-6</v>
      </c>
      <c r="E153" s="5">
        <v>-1.258459683508e-7</v>
      </c>
      <c r="F153" s="5">
        <v>1.8172851576737e-6</v>
      </c>
      <c r="G153" s="5">
        <v>-9.4202852414402e-6</v>
      </c>
      <c r="H153" s="5">
        <v>-1.0848684247496e-5</v>
      </c>
      <c r="I153" s="5">
        <v>-6.5994145776132e-6</v>
      </c>
      <c r="J153" s="5">
        <v>-1.1102423018391e-5</v>
      </c>
      <c r="K153" s="5">
        <v>-6.1532836858818e-6</v>
      </c>
      <c r="L153" s="5">
        <v>-1.086872307565e-5</v>
      </c>
      <c r="M153" s="5">
        <v>-1.1274353383013e-5</v>
      </c>
      <c r="N153" s="5">
        <v>-8.9764069964293e-6</v>
      </c>
      <c r="O153" s="5">
        <v>6.7116342320662e-7</v>
      </c>
      <c r="P153" s="5">
        <v>-1.1084113736383e-5</v>
      </c>
      <c r="Q153" s="5">
        <v>-7.3399270091076e-6</v>
      </c>
      <c r="R153" s="5">
        <v>-1.0652673718523e-5</v>
      </c>
      <c r="S153" s="5">
        <v>-6.973461984334e-6</v>
      </c>
      <c r="T153" s="4">
        <v>0</v>
      </c>
      <c r="U153" s="5">
        <v>1.2887884084391e-7</v>
      </c>
      <c r="V153" s="5">
        <v>-1.691029223809e-6</v>
      </c>
      <c r="W153" s="5">
        <v>-1.2965888821251e-6</v>
      </c>
      <c r="X153" s="5">
        <v>7.9413120762612e-7</v>
      </c>
      <c r="Y153" s="5">
        <v>1.7889660833186e-6</v>
      </c>
      <c r="Z153" s="5">
        <v>-1.0078629075134e-7</v>
      </c>
      <c r="AA153" s="5">
        <v>5.7284544799811e-7</v>
      </c>
      <c r="AB153" s="4">
        <v>20070962.289346</v>
      </c>
      <c r="AC153" s="4">
        <v>28786411.604494</v>
      </c>
      <c r="AD153" s="4">
        <v>-0.013931440334018</v>
      </c>
      <c r="AE153" s="4">
        <v>-0.01333298963813</v>
      </c>
      <c r="AF153" s="4">
        <v>0.028409185812551</v>
      </c>
      <c r="AG153" s="4">
        <v>-0.49009800842892</v>
      </c>
      <c r="AH153" s="4">
        <v>-0.49296777179899</v>
      </c>
      <c r="AI153" s="4">
        <v>551.65008293969</v>
      </c>
      <c r="AJ153" s="4">
        <v>621.13552185928</v>
      </c>
    </row>
    <row r="154" spans="1:36">
      <c r="A154" s="4">
        <v>290.23456818225</v>
      </c>
      <c r="B154" s="4">
        <v>0.028440486139849</v>
      </c>
      <c r="C154" s="4">
        <v>0.030396468464506</v>
      </c>
      <c r="D154" s="5">
        <v>1.8951464371455e-6</v>
      </c>
      <c r="E154" s="5">
        <v>-1.2664427794552e-7</v>
      </c>
      <c r="F154" s="5">
        <v>1.817846118348e-6</v>
      </c>
      <c r="G154" s="5">
        <v>-9.4166413461662e-6</v>
      </c>
      <c r="H154" s="5">
        <v>-1.0848374289137e-5</v>
      </c>
      <c r="I154" s="5">
        <v>-6.5982450147906e-6</v>
      </c>
      <c r="J154" s="5">
        <v>-1.1098460434462e-5</v>
      </c>
      <c r="K154" s="5">
        <v>-6.1524846567623e-6</v>
      </c>
      <c r="L154" s="5">
        <v>-1.0865780077139e-5</v>
      </c>
      <c r="M154" s="5">
        <v>-1.1274002631896e-5</v>
      </c>
      <c r="N154" s="5">
        <v>-8.9757466132363e-6</v>
      </c>
      <c r="O154" s="5">
        <v>6.7178474348971e-7</v>
      </c>
      <c r="P154" s="5">
        <v>-1.1081108192419e-5</v>
      </c>
      <c r="Q154" s="5">
        <v>-7.3394121873546e-6</v>
      </c>
      <c r="R154" s="5">
        <v>-1.0649034916814e-5</v>
      </c>
      <c r="S154" s="5">
        <v>-6.9714608019548e-6</v>
      </c>
      <c r="T154" s="4">
        <v>0</v>
      </c>
      <c r="U154" s="5">
        <v>1.3001275524203e-7</v>
      </c>
      <c r="V154" s="5">
        <v>-1.6904246888914e-6</v>
      </c>
      <c r="W154" s="5">
        <v>-1.2969652767349e-6</v>
      </c>
      <c r="X154" s="5">
        <v>7.9456938673554e-7</v>
      </c>
      <c r="Y154" s="5">
        <v>1.7903085510855e-6</v>
      </c>
      <c r="Z154" s="5">
        <v>-9.8992326253912e-8</v>
      </c>
      <c r="AA154" s="5">
        <v>5.7021258334021e-7</v>
      </c>
      <c r="AB154" s="4">
        <v>20106393.660918</v>
      </c>
      <c r="AC154" s="4">
        <v>28995082.836697</v>
      </c>
      <c r="AD154" s="4">
        <v>-0.014030497111313</v>
      </c>
      <c r="AE154" s="4">
        <v>-0.013427281639996</v>
      </c>
      <c r="AF154" s="4">
        <v>0.028603474712947</v>
      </c>
      <c r="AG154" s="4">
        <v>-0.49420129594473</v>
      </c>
      <c r="AH154" s="4">
        <v>-0.49706239686583</v>
      </c>
      <c r="AI154" s="4">
        <v>552.13868717559</v>
      </c>
      <c r="AJ154" s="4">
        <v>621.7245457875</v>
      </c>
    </row>
    <row r="155" spans="1:36">
      <c r="A155" s="4">
        <v>292.23456818225</v>
      </c>
      <c r="B155" s="4">
        <v>0.028648300225866</v>
      </c>
      <c r="C155" s="4">
        <v>0.030606597166488</v>
      </c>
      <c r="D155" s="5">
        <v>1.8962846742657e-6</v>
      </c>
      <c r="E155" s="5">
        <v>-1.2739151768325e-7</v>
      </c>
      <c r="F155" s="5">
        <v>1.8184184146236e-6</v>
      </c>
      <c r="G155" s="5">
        <v>-9.4130097379757e-6</v>
      </c>
      <c r="H155" s="5">
        <v>-1.0848060709036e-5</v>
      </c>
      <c r="I155" s="5">
        <v>-6.597012042651e-6</v>
      </c>
      <c r="J155" s="5">
        <v>-1.1094633874564e-5</v>
      </c>
      <c r="K155" s="5">
        <v>-6.1517137717025e-6</v>
      </c>
      <c r="L155" s="5">
        <v>-1.0862877233295e-5</v>
      </c>
      <c r="M155" s="5">
        <v>-1.1273621832551e-5</v>
      </c>
      <c r="N155" s="5">
        <v>-8.9751099853454e-6</v>
      </c>
      <c r="O155" s="5">
        <v>6.7238988064616e-7</v>
      </c>
      <c r="P155" s="5">
        <v>-1.1078046164995e-5</v>
      </c>
      <c r="Q155" s="5">
        <v>-7.3387069838574e-6</v>
      </c>
      <c r="R155" s="5">
        <v>-1.0645547213606e-5</v>
      </c>
      <c r="S155" s="5">
        <v>-6.9694391856421e-6</v>
      </c>
      <c r="T155" s="4">
        <v>0</v>
      </c>
      <c r="U155" s="5">
        <v>1.3113801459932e-7</v>
      </c>
      <c r="V155" s="5">
        <v>-1.689527201426e-6</v>
      </c>
      <c r="W155" s="5">
        <v>-1.2973350847634e-6</v>
      </c>
      <c r="X155" s="5">
        <v>7.9500886729928e-7</v>
      </c>
      <c r="Y155" s="5">
        <v>1.7916421285554e-6</v>
      </c>
      <c r="Z155" s="5">
        <v>-9.7211598089644e-8</v>
      </c>
      <c r="AA155" s="5">
        <v>5.6761889942361e-7</v>
      </c>
      <c r="AB155" s="4">
        <v>20141881.400161</v>
      </c>
      <c r="AC155" s="4">
        <v>29204001.556313</v>
      </c>
      <c r="AD155" s="4">
        <v>-0.014129537585531</v>
      </c>
      <c r="AE155" s="4">
        <v>-0.013521553627325</v>
      </c>
      <c r="AF155" s="4">
        <v>0.028797725304111</v>
      </c>
      <c r="AG155" s="4">
        <v>-0.49827662871234</v>
      </c>
      <c r="AH155" s="4">
        <v>-0.50114865295329</v>
      </c>
      <c r="AI155" s="4">
        <v>552.62632290572</v>
      </c>
      <c r="AJ155" s="4">
        <v>622.31221995825</v>
      </c>
    </row>
    <row r="156" spans="1:36">
      <c r="A156" s="4">
        <v>294.23456818225</v>
      </c>
      <c r="B156" s="4">
        <v>0.02885610140659</v>
      </c>
      <c r="C156" s="4">
        <v>0.030816712292356</v>
      </c>
      <c r="D156" s="5">
        <v>1.8974000409539e-6</v>
      </c>
      <c r="E156" s="5">
        <v>-1.2818344863798e-7</v>
      </c>
      <c r="F156" s="5">
        <v>1.8189729219708e-6</v>
      </c>
      <c r="G156" s="5">
        <v>-9.4093675743239e-6</v>
      </c>
      <c r="H156" s="5">
        <v>-1.0847735317344e-5</v>
      </c>
      <c r="I156" s="5">
        <v>-6.5958120008934e-6</v>
      </c>
      <c r="J156" s="5">
        <v>-1.1090724125751e-5</v>
      </c>
      <c r="K156" s="5">
        <v>-6.1509448630455e-6</v>
      </c>
      <c r="L156" s="5">
        <v>-1.0859968727749e-5</v>
      </c>
      <c r="M156" s="5">
        <v>-1.1273225304738e-5</v>
      </c>
      <c r="N156" s="5">
        <v>-8.9744419920173e-6</v>
      </c>
      <c r="O156" s="5">
        <v>6.7299988721219e-7</v>
      </c>
      <c r="P156" s="5">
        <v>-1.1075028210938e-5</v>
      </c>
      <c r="Q156" s="5">
        <v>-7.3382447283706e-6</v>
      </c>
      <c r="R156" s="5">
        <v>-1.0641904642452e-5</v>
      </c>
      <c r="S156" s="5">
        <v>-6.9674439390805e-6</v>
      </c>
      <c r="T156" s="4">
        <v>0</v>
      </c>
      <c r="U156" s="5">
        <v>1.3223617796822e-7</v>
      </c>
      <c r="V156" s="5">
        <v>-1.6888943843841e-6</v>
      </c>
      <c r="W156" s="5">
        <v>-1.2976990968716e-6</v>
      </c>
      <c r="X156" s="5">
        <v>7.9539023838387e-7</v>
      </c>
      <c r="Y156" s="5">
        <v>1.7929351610105e-6</v>
      </c>
      <c r="Z156" s="5">
        <v>-9.5440619315524e-8</v>
      </c>
      <c r="AA156" s="5">
        <v>5.6505467999853e-7</v>
      </c>
      <c r="AB156" s="4">
        <v>20177425.269023</v>
      </c>
      <c r="AC156" s="4">
        <v>29413166.537347</v>
      </c>
      <c r="AD156" s="4">
        <v>-0.014228561681854</v>
      </c>
      <c r="AE156" s="4">
        <v>-0.013615805728458</v>
      </c>
      <c r="AF156" s="4">
        <v>0.028991937597954</v>
      </c>
      <c r="AG156" s="4">
        <v>-0.50234801501753</v>
      </c>
      <c r="AH156" s="4">
        <v>-0.50522086283527</v>
      </c>
      <c r="AI156" s="4">
        <v>553.11298816915</v>
      </c>
      <c r="AJ156" s="4">
        <v>622.89853654457</v>
      </c>
    </row>
    <row r="157" spans="1:36">
      <c r="A157" s="4">
        <v>296.23456818224</v>
      </c>
      <c r="B157" s="4">
        <v>0.029063889735208</v>
      </c>
      <c r="C157" s="4">
        <v>0.031026814110502</v>
      </c>
      <c r="D157" s="5">
        <v>1.8984953034696e-6</v>
      </c>
      <c r="E157" s="5">
        <v>-1.2901759149754e-7</v>
      </c>
      <c r="F157" s="5">
        <v>1.8195027614328e-6</v>
      </c>
      <c r="G157" s="5">
        <v>-9.4056549559582e-6</v>
      </c>
      <c r="H157" s="5">
        <v>-1.0847344111684e-5</v>
      </c>
      <c r="I157" s="5">
        <v>-6.5947128537056e-6</v>
      </c>
      <c r="J157" s="5">
        <v>-1.1086543957689e-5</v>
      </c>
      <c r="K157" s="5">
        <v>-6.1500525589268e-6</v>
      </c>
      <c r="L157" s="5">
        <v>-1.085694943111e-5</v>
      </c>
      <c r="M157" s="5">
        <v>-1.1272791828357e-5</v>
      </c>
      <c r="N157" s="5">
        <v>-8.973726186416e-6</v>
      </c>
      <c r="O157" s="5">
        <v>6.7363855026346e-7</v>
      </c>
      <c r="P157" s="5">
        <v>-1.1072146042485e-5</v>
      </c>
      <c r="Q157" s="5">
        <v>-7.3380775891102e-6</v>
      </c>
      <c r="R157" s="5">
        <v>-1.0637957563224e-5</v>
      </c>
      <c r="S157" s="5">
        <v>-6.9654647539598e-6</v>
      </c>
      <c r="T157" s="4">
        <v>0</v>
      </c>
      <c r="U157" s="5">
        <v>1.3330160261668e-7</v>
      </c>
      <c r="V157" s="5">
        <v>-1.6887716288446e-6</v>
      </c>
      <c r="W157" s="5">
        <v>-1.2980260164446e-6</v>
      </c>
      <c r="X157" s="5">
        <v>7.9575729940904e-7</v>
      </c>
      <c r="Y157" s="5">
        <v>1.7942030217475e-6</v>
      </c>
      <c r="Z157" s="5">
        <v>-9.3666882786013e-8</v>
      </c>
      <c r="AA157" s="5">
        <v>5.6247329193394e-7</v>
      </c>
      <c r="AB157" s="4">
        <v>20213025.033105</v>
      </c>
      <c r="AC157" s="4">
        <v>29622576.571697</v>
      </c>
      <c r="AD157" s="4">
        <v>-0.014327569571857</v>
      </c>
      <c r="AE157" s="4">
        <v>-0.013710038098284</v>
      </c>
      <c r="AF157" s="4">
        <v>0.029186111609607</v>
      </c>
      <c r="AG157" s="4">
        <v>-0.50647938917041</v>
      </c>
      <c r="AH157" s="4">
        <v>-0.50933743140598</v>
      </c>
      <c r="AI157" s="4">
        <v>553.59866075822</v>
      </c>
      <c r="AJ157" s="4">
        <v>623.48353125274</v>
      </c>
    </row>
    <row r="158" spans="1:36">
      <c r="A158" s="4">
        <v>298.23456818224</v>
      </c>
      <c r="B158" s="4">
        <v>0.029271665382526</v>
      </c>
      <c r="C158" s="4">
        <v>0.031236902632235</v>
      </c>
      <c r="D158" s="5">
        <v>1.8996199010929e-6</v>
      </c>
      <c r="E158" s="5">
        <v>-1.2972153306087e-7</v>
      </c>
      <c r="F158" s="5">
        <v>1.8200791835241e-6</v>
      </c>
      <c r="G158" s="5">
        <v>-9.4019567567862e-6</v>
      </c>
      <c r="H158" s="5">
        <v>-1.0846973871774e-5</v>
      </c>
      <c r="I158" s="5">
        <v>-6.5934677058235e-6</v>
      </c>
      <c r="J158" s="5">
        <v>-1.1082611738299e-5</v>
      </c>
      <c r="K158" s="5">
        <v>-6.1492225410598e-6</v>
      </c>
      <c r="L158" s="5">
        <v>-1.0854010480046e-5</v>
      </c>
      <c r="M158" s="5">
        <v>-1.1272317368997e-5</v>
      </c>
      <c r="N158" s="5">
        <v>-8.9730345012897e-6</v>
      </c>
      <c r="O158" s="5">
        <v>6.742571372748e-7</v>
      </c>
      <c r="P158" s="5">
        <v>-1.1069135899326e-5</v>
      </c>
      <c r="Q158" s="5">
        <v>-7.3375367360467e-6</v>
      </c>
      <c r="R158" s="5">
        <v>-1.0634278552203e-5</v>
      </c>
      <c r="S158" s="5">
        <v>-6.9634247086978e-6</v>
      </c>
      <c r="T158" s="4">
        <v>0</v>
      </c>
      <c r="U158" s="5">
        <v>1.3436924755592e-7</v>
      </c>
      <c r="V158" s="5">
        <v>-1.6880867522928e-6</v>
      </c>
      <c r="W158" s="5">
        <v>-1.2983534315735e-6</v>
      </c>
      <c r="X158" s="5">
        <v>7.961334166202e-7</v>
      </c>
      <c r="Y158" s="5">
        <v>1.7954710672215e-6</v>
      </c>
      <c r="Z158" s="5">
        <v>-9.1896808176264e-8</v>
      </c>
      <c r="AA158" s="5">
        <v>5.5995347888935e-7</v>
      </c>
      <c r="AB158" s="4">
        <v>20248680.447162</v>
      </c>
      <c r="AC158" s="4">
        <v>29832230.393478</v>
      </c>
      <c r="AD158" s="4">
        <v>-0.014426561157946</v>
      </c>
      <c r="AE158" s="4">
        <v>-0.013804250522217</v>
      </c>
      <c r="AF158" s="4">
        <v>0.029380247356706</v>
      </c>
      <c r="AG158" s="4">
        <v>-0.51060088881171</v>
      </c>
      <c r="AH158" s="4">
        <v>-0.51345098499186</v>
      </c>
      <c r="AI158" s="4">
        <v>554.08337756528</v>
      </c>
      <c r="AJ158" s="4">
        <v>624.06720332678</v>
      </c>
    </row>
    <row r="159" spans="1:36">
      <c r="A159" s="4">
        <v>300.23456818224</v>
      </c>
      <c r="B159" s="4">
        <v>0.029479428467884</v>
      </c>
      <c r="C159" s="4">
        <v>0.031446977923876</v>
      </c>
      <c r="D159" s="5">
        <v>1.9007326486975e-6</v>
      </c>
      <c r="E159" s="5">
        <v>-1.3037740625787e-7</v>
      </c>
      <c r="F159" s="5">
        <v>1.8206583683812e-6</v>
      </c>
      <c r="G159" s="5">
        <v>-9.3982872783934e-6</v>
      </c>
      <c r="H159" s="5">
        <v>-1.0846648573566e-5</v>
      </c>
      <c r="I159" s="5">
        <v>-6.5921484157732e-6</v>
      </c>
      <c r="J159" s="5">
        <v>-1.1078890250454e-5</v>
      </c>
      <c r="K159" s="5">
        <v>-6.1484554572331e-6</v>
      </c>
      <c r="L159" s="5">
        <v>-1.085115052535e-5</v>
      </c>
      <c r="M159" s="5">
        <v>-1.1271828845948e-5</v>
      </c>
      <c r="N159" s="5">
        <v>-8.9723675660496e-6</v>
      </c>
      <c r="O159" s="5">
        <v>6.7484439606019e-7</v>
      </c>
      <c r="P159" s="5">
        <v>-1.1066081778394e-5</v>
      </c>
      <c r="Q159" s="5">
        <v>-7.3368426585237e-6</v>
      </c>
      <c r="R159" s="5">
        <v>-1.0630790396267e-5</v>
      </c>
      <c r="S159" s="5">
        <v>-6.961388024817e-6</v>
      </c>
      <c r="T159" s="4">
        <v>0</v>
      </c>
      <c r="U159" s="5">
        <v>1.3542053146821e-7</v>
      </c>
      <c r="V159" s="5">
        <v>-1.6871090182797e-6</v>
      </c>
      <c r="W159" s="5">
        <v>-1.2986938230345e-6</v>
      </c>
      <c r="X159" s="5">
        <v>7.9649868411865e-7</v>
      </c>
      <c r="Y159" s="5">
        <v>1.7967175030636e-6</v>
      </c>
      <c r="Z159" s="5">
        <v>-9.0150869399182e-8</v>
      </c>
      <c r="AA159" s="5">
        <v>5.5746684117592e-7</v>
      </c>
      <c r="AB159" s="4">
        <v>20284391.264954</v>
      </c>
      <c r="AC159" s="4">
        <v>30042126.728191</v>
      </c>
      <c r="AD159" s="4">
        <v>-0.014525536351195</v>
      </c>
      <c r="AE159" s="4">
        <v>-0.013898442955889</v>
      </c>
      <c r="AF159" s="4">
        <v>0.029574344855563</v>
      </c>
      <c r="AG159" s="4">
        <v>-0.51468351475697</v>
      </c>
      <c r="AH159" s="4">
        <v>-0.51754237730791</v>
      </c>
      <c r="AI159" s="4">
        <v>554.56716051207</v>
      </c>
      <c r="AJ159" s="4">
        <v>624.64956406687</v>
      </c>
    </row>
    <row r="160" spans="1:36">
      <c r="A160" s="4">
        <v>302.23456818224</v>
      </c>
      <c r="B160" s="4">
        <v>0.029687179052466</v>
      </c>
      <c r="C160" s="4">
        <v>0.031657040218417</v>
      </c>
      <c r="D160" s="5">
        <v>1.9018376771578e-6</v>
      </c>
      <c r="E160" s="5">
        <v>-1.3104666498734e-7</v>
      </c>
      <c r="F160" s="5">
        <v>1.8212373085413e-6</v>
      </c>
      <c r="G160" s="5">
        <v>-9.3945495765097e-6</v>
      </c>
      <c r="H160" s="5">
        <v>-1.084626386103e-5</v>
      </c>
      <c r="I160" s="5">
        <v>-6.590882603144e-6</v>
      </c>
      <c r="J160" s="5">
        <v>-1.1074959690362e-5</v>
      </c>
      <c r="K160" s="5">
        <v>-6.1475787118259e-6</v>
      </c>
      <c r="L160" s="5">
        <v>-1.0848191404735e-5</v>
      </c>
      <c r="M160" s="5">
        <v>-1.1271296078817e-5</v>
      </c>
      <c r="N160" s="5">
        <v>-8.9716392157298e-6</v>
      </c>
      <c r="O160" s="5">
        <v>6.7546896786273e-7</v>
      </c>
      <c r="P160" s="5">
        <v>-1.1063096927894e-5</v>
      </c>
      <c r="Q160" s="5">
        <v>-7.33637714295e-6</v>
      </c>
      <c r="R160" s="5">
        <v>-1.0627063924347e-5</v>
      </c>
      <c r="S160" s="5">
        <v>-6.9593411086727e-6</v>
      </c>
      <c r="T160" s="4">
        <v>0</v>
      </c>
      <c r="U160" s="5">
        <v>1.3644544743841e-7</v>
      </c>
      <c r="V160" s="5">
        <v>-1.6865056774392e-6</v>
      </c>
      <c r="W160" s="5">
        <v>-1.2990006601622e-6</v>
      </c>
      <c r="X160" s="5">
        <v>7.9684530686942e-7</v>
      </c>
      <c r="Y160" s="5">
        <v>1.7979398481813e-6</v>
      </c>
      <c r="Z160" s="5">
        <v>-8.8389090105935e-8</v>
      </c>
      <c r="AA160" s="5">
        <v>5.5498123521472e-7</v>
      </c>
      <c r="AB160" s="4">
        <v>20320157.25529</v>
      </c>
      <c r="AC160" s="4">
        <v>30252264.384753</v>
      </c>
      <c r="AD160" s="4">
        <v>-0.01462449530964</v>
      </c>
      <c r="AE160" s="4">
        <v>-0.013992615510264</v>
      </c>
      <c r="AF160" s="4">
        <v>0.029768404119324</v>
      </c>
      <c r="AG160" s="4">
        <v>-0.51878984146451</v>
      </c>
      <c r="AH160" s="4">
        <v>-0.52164993299586</v>
      </c>
      <c r="AI160" s="4">
        <v>555.04999111799</v>
      </c>
      <c r="AJ160" s="4">
        <v>625.23063206568</v>
      </c>
    </row>
    <row r="161" spans="1:36">
      <c r="A161" s="4">
        <v>304.23456818224</v>
      </c>
      <c r="B161" s="4">
        <v>0.02989491727565</v>
      </c>
      <c r="C161" s="4">
        <v>0.031867089665682</v>
      </c>
      <c r="D161" s="5">
        <v>1.9029141462126e-6</v>
      </c>
      <c r="E161" s="5">
        <v>-1.3173914939985e-7</v>
      </c>
      <c r="F161" s="5">
        <v>1.8217885267045e-6</v>
      </c>
      <c r="G161" s="5">
        <v>-9.3907755716608e-6</v>
      </c>
      <c r="H161" s="5">
        <v>-1.0845858591228e-5</v>
      </c>
      <c r="I161" s="5">
        <v>-6.5896768157088e-6</v>
      </c>
      <c r="J161" s="5">
        <v>-1.1070889538035e-5</v>
      </c>
      <c r="K161" s="5">
        <v>-6.1466355516736e-6</v>
      </c>
      <c r="L161" s="5">
        <v>-1.0845179269697e-5</v>
      </c>
      <c r="M161" s="5">
        <v>-1.1270757333429e-5</v>
      </c>
      <c r="N161" s="5">
        <v>-8.9708691107544e-6</v>
      </c>
      <c r="O161" s="5">
        <v>6.7609349828284e-7</v>
      </c>
      <c r="P161" s="5">
        <v>-1.1060218654165e-5</v>
      </c>
      <c r="Q161" s="5">
        <v>-7.3361545019279e-6</v>
      </c>
      <c r="R161" s="5">
        <v>-1.062314654145e-5</v>
      </c>
      <c r="S161" s="5">
        <v>-6.9573230473983e-6</v>
      </c>
      <c r="T161" s="4">
        <v>0</v>
      </c>
      <c r="U161" s="5">
        <v>1.3743458742064e-7</v>
      </c>
      <c r="V161" s="5">
        <v>-1.6862772455283e-6</v>
      </c>
      <c r="W161" s="5">
        <v>-1.2992886251427e-6</v>
      </c>
      <c r="X161" s="5">
        <v>7.9717105254879e-7</v>
      </c>
      <c r="Y161" s="5">
        <v>1.7991202786786e-6</v>
      </c>
      <c r="Z161" s="5">
        <v>-8.6636791985659e-8</v>
      </c>
      <c r="AA161" s="5">
        <v>5.5248179422831e-7</v>
      </c>
      <c r="AB161" s="4">
        <v>20355978.181609</v>
      </c>
      <c r="AC161" s="4">
        <v>30462642.143324</v>
      </c>
      <c r="AD161" s="4">
        <v>-0.01472343806512</v>
      </c>
      <c r="AE161" s="4">
        <v>-0.014086768237112</v>
      </c>
      <c r="AF161" s="4">
        <v>0.029962425162194</v>
      </c>
      <c r="AG161" s="4">
        <v>-0.52293699582783</v>
      </c>
      <c r="AH161" s="4">
        <v>-0.52578395050507</v>
      </c>
      <c r="AI161" s="4">
        <v>555.53186439588</v>
      </c>
      <c r="AJ161" s="4">
        <v>625.81041591576</v>
      </c>
    </row>
    <row r="162" spans="1:36">
      <c r="A162" s="4">
        <v>306.23456818224</v>
      </c>
      <c r="B162" s="4">
        <v>0.030102643279402</v>
      </c>
      <c r="C162" s="4">
        <v>0.032077126313663</v>
      </c>
      <c r="D162" s="5">
        <v>1.9040105241167e-6</v>
      </c>
      <c r="E162" s="5">
        <v>-1.3232912248399e-7</v>
      </c>
      <c r="F162" s="5">
        <v>1.822378491715e-6</v>
      </c>
      <c r="G162" s="5">
        <v>-9.387010865509e-6</v>
      </c>
      <c r="H162" s="5">
        <v>-1.0845466729692e-5</v>
      </c>
      <c r="I162" s="5">
        <v>-6.5883470416822e-6</v>
      </c>
      <c r="J162" s="5">
        <v>-1.1067026369659e-5</v>
      </c>
      <c r="K162" s="5">
        <v>-6.1457228307473e-6</v>
      </c>
      <c r="L162" s="5">
        <v>-1.0842226629981e-5</v>
      </c>
      <c r="M162" s="5">
        <v>-1.1270187590845e-5</v>
      </c>
      <c r="N162" s="5">
        <v>-8.9701044318802e-6</v>
      </c>
      <c r="O162" s="5">
        <v>6.7669922681146e-7</v>
      </c>
      <c r="P162" s="5">
        <v>-1.1057236897492e-5</v>
      </c>
      <c r="Q162" s="5">
        <v>-7.3356493354657e-6</v>
      </c>
      <c r="R162" s="5">
        <v>-1.0619438431855e-5</v>
      </c>
      <c r="S162" s="5">
        <v>-6.9552536135666e-6</v>
      </c>
      <c r="T162" s="4">
        <v>0</v>
      </c>
      <c r="U162" s="5">
        <v>1.3842096420379e-7</v>
      </c>
      <c r="V162" s="5">
        <v>-1.6856257536615e-6</v>
      </c>
      <c r="W162" s="5">
        <v>-1.2995753930392e-6</v>
      </c>
      <c r="X162" s="5">
        <v>7.9750707640195e-7</v>
      </c>
      <c r="Y162" s="5">
        <v>1.8002953809482e-6</v>
      </c>
      <c r="Z162" s="5">
        <v>-8.4891057472227e-8</v>
      </c>
      <c r="AA162" s="5">
        <v>5.5003123633698e-7</v>
      </c>
      <c r="AB162" s="4">
        <v>20391853.797158</v>
      </c>
      <c r="AC162" s="4">
        <v>30673258.727054</v>
      </c>
      <c r="AD162" s="4">
        <v>-0.014822364585393</v>
      </c>
      <c r="AE162" s="4">
        <v>-0.01418090095427</v>
      </c>
      <c r="AF162" s="4">
        <v>0.030156408001882</v>
      </c>
      <c r="AG162" s="4">
        <v>-0.52707667909032</v>
      </c>
      <c r="AH162" s="4">
        <v>-0.52991605725526</v>
      </c>
      <c r="AI162" s="4">
        <v>556.01281215126</v>
      </c>
      <c r="AJ162" s="4">
        <v>626.38893012826</v>
      </c>
    </row>
    <row r="163" spans="1:36">
      <c r="A163" s="4">
        <v>308.23456818224</v>
      </c>
      <c r="B163" s="4">
        <v>0.030310357201591</v>
      </c>
      <c r="C163" s="4">
        <v>0.032287150253531</v>
      </c>
      <c r="D163" s="5">
        <v>1.9050997566241e-6</v>
      </c>
      <c r="E163" s="5">
        <v>-1.3285764396792e-7</v>
      </c>
      <c r="F163" s="5">
        <v>1.8229730504908e-6</v>
      </c>
      <c r="G163" s="5">
        <v>-9.3832785892411e-6</v>
      </c>
      <c r="H163" s="5">
        <v>-1.0845118703999e-5</v>
      </c>
      <c r="I163" s="5">
        <v>-6.5869379871977e-6</v>
      </c>
      <c r="J163" s="5">
        <v>-1.1063380556615e-5</v>
      </c>
      <c r="K163" s="5">
        <v>-6.1448625303115e-6</v>
      </c>
      <c r="L163" s="5">
        <v>-1.0839349772943e-5</v>
      </c>
      <c r="M163" s="5">
        <v>-1.1269632330473e-5</v>
      </c>
      <c r="N163" s="5">
        <v>-8.9693583548665e-6</v>
      </c>
      <c r="O163" s="5">
        <v>6.7726152005139e-7</v>
      </c>
      <c r="P163" s="5">
        <v>-1.1054211515594e-5</v>
      </c>
      <c r="Q163" s="5">
        <v>-7.33496156013e-6</v>
      </c>
      <c r="R163" s="5">
        <v>-1.0615932271576e-5</v>
      </c>
      <c r="S163" s="5">
        <v>-6.9531816230134e-6</v>
      </c>
      <c r="T163" s="4">
        <v>0</v>
      </c>
      <c r="U163" s="5">
        <v>1.3938846700772e-7</v>
      </c>
      <c r="V163" s="5">
        <v>-1.6846685560292e-6</v>
      </c>
      <c r="W163" s="5">
        <v>-1.2998701386635e-6</v>
      </c>
      <c r="X163" s="5">
        <v>7.9784995750564e-7</v>
      </c>
      <c r="Y163" s="5">
        <v>1.8014380340474e-6</v>
      </c>
      <c r="Z163" s="5">
        <v>-8.3172835640898e-8</v>
      </c>
      <c r="AA163" s="5">
        <v>5.476051816982e-7</v>
      </c>
      <c r="AB163" s="4">
        <v>20427783.866485</v>
      </c>
      <c r="AC163" s="4">
        <v>30884112.921761</v>
      </c>
      <c r="AD163" s="4">
        <v>-0.014921274864439</v>
      </c>
      <c r="AE163" s="4">
        <v>-0.014275013556854</v>
      </c>
      <c r="AF163" s="4">
        <v>0.030350352654546</v>
      </c>
      <c r="AG163" s="4">
        <v>-0.53118171379443</v>
      </c>
      <c r="AH163" s="4">
        <v>-0.53402832659515</v>
      </c>
      <c r="AI163" s="4">
        <v>556.49284880663</v>
      </c>
      <c r="AJ163" s="4">
        <v>626.96617884127</v>
      </c>
    </row>
    <row r="164" spans="1:36">
      <c r="A164" s="4">
        <v>310.23456818224</v>
      </c>
      <c r="B164" s="4">
        <v>0.030518059083587</v>
      </c>
      <c r="C164" s="4">
        <v>0.032497161735286</v>
      </c>
      <c r="D164" s="5">
        <v>1.906188279316e-6</v>
      </c>
      <c r="E164" s="5">
        <v>-1.33376910507e-7</v>
      </c>
      <c r="F164" s="5">
        <v>1.8235718873065e-6</v>
      </c>
      <c r="G164" s="5">
        <v>-9.3794792196798e-6</v>
      </c>
      <c r="H164" s="5">
        <v>-1.0844694016735e-5</v>
      </c>
      <c r="I164" s="5">
        <v>-6.5855737044012e-6</v>
      </c>
      <c r="J164" s="5">
        <v>-1.1059535418891e-5</v>
      </c>
      <c r="K164" s="5">
        <v>-6.1438710399248e-6</v>
      </c>
      <c r="L164" s="5">
        <v>-1.0836363762106e-5</v>
      </c>
      <c r="M164" s="5">
        <v>-1.1269048465409e-5</v>
      </c>
      <c r="N164" s="5">
        <v>-8.9685481208186e-6</v>
      </c>
      <c r="O164" s="5">
        <v>6.778547322272e-7</v>
      </c>
      <c r="P164" s="5">
        <v>-1.1051242945336e-5</v>
      </c>
      <c r="Q164" s="5">
        <v>-7.3344160056701e-6</v>
      </c>
      <c r="R164" s="5">
        <v>-1.0612220782314e-5</v>
      </c>
      <c r="S164" s="5">
        <v>-6.9510861359492e-6</v>
      </c>
      <c r="T164" s="4">
        <v>0</v>
      </c>
      <c r="U164" s="5">
        <v>1.4033200691862e-7</v>
      </c>
      <c r="V164" s="5">
        <v>-1.6840215113715e-6</v>
      </c>
      <c r="W164" s="5">
        <v>-1.3001231968877e-6</v>
      </c>
      <c r="X164" s="5">
        <v>7.9820065950596e-7</v>
      </c>
      <c r="Y164" s="5">
        <v>1.8025604122516e-6</v>
      </c>
      <c r="Z164" s="5">
        <v>-8.144096154742e-8</v>
      </c>
      <c r="AA164" s="5">
        <v>5.4516928017163e-7</v>
      </c>
      <c r="AB164" s="4">
        <v>20463768.156205</v>
      </c>
      <c r="AC164" s="4">
        <v>31095203.522619</v>
      </c>
      <c r="AD164" s="4">
        <v>-0.015020169096174</v>
      </c>
      <c r="AE164" s="4">
        <v>-0.014369106172434</v>
      </c>
      <c r="AF164" s="4">
        <v>0.030544259133584</v>
      </c>
      <c r="AG164" s="4">
        <v>-0.53532478130236</v>
      </c>
      <c r="AH164" s="4">
        <v>-0.53817179955129</v>
      </c>
      <c r="AI164" s="4">
        <v>556.97195528416</v>
      </c>
      <c r="AJ164" s="4">
        <v>627.54219382375</v>
      </c>
    </row>
    <row r="165" spans="1:36">
      <c r="A165" s="4">
        <v>312.23456818224</v>
      </c>
      <c r="B165" s="4">
        <v>0.030725749114524</v>
      </c>
      <c r="C165" s="4">
        <v>0.032707160824689</v>
      </c>
      <c r="D165" s="5">
        <v>1.9072608981944e-6</v>
      </c>
      <c r="E165" s="5">
        <v>-1.3388171493529e-7</v>
      </c>
      <c r="F165" s="5">
        <v>1.8241646138062e-6</v>
      </c>
      <c r="G165" s="5">
        <v>-9.3757071924355e-6</v>
      </c>
      <c r="H165" s="5">
        <v>-1.084429128448e-5</v>
      </c>
      <c r="I165" s="5">
        <v>-6.5841694226145e-6</v>
      </c>
      <c r="J165" s="5">
        <v>-1.1055811408914e-5</v>
      </c>
      <c r="K165" s="5">
        <v>-6.1429182078904e-6</v>
      </c>
      <c r="L165" s="5">
        <v>-1.0833432539768e-5</v>
      </c>
      <c r="M165" s="5">
        <v>-1.126848331569e-5</v>
      </c>
      <c r="N165" s="5">
        <v>-8.9677261691647e-6</v>
      </c>
      <c r="O165" s="5">
        <v>6.7841912169868e-7</v>
      </c>
      <c r="P165" s="5">
        <v>-1.1048251417808e-5</v>
      </c>
      <c r="Q165" s="5">
        <v>-7.3338573586971e-6</v>
      </c>
      <c r="R165" s="5">
        <v>-1.0608586179687e-5</v>
      </c>
      <c r="S165" s="5">
        <v>-6.9490052687814e-6</v>
      </c>
      <c r="T165" s="4">
        <v>0</v>
      </c>
      <c r="U165" s="5">
        <v>1.4125195277715e-7</v>
      </c>
      <c r="V165" s="5">
        <v>-1.6832863968639e-6</v>
      </c>
      <c r="W165" s="5">
        <v>-1.3003847609571e-6</v>
      </c>
      <c r="X165" s="5">
        <v>7.9853097117652e-7</v>
      </c>
      <c r="Y165" s="5">
        <v>1.803642702892e-6</v>
      </c>
      <c r="Z165" s="5">
        <v>-7.9735840932812e-8</v>
      </c>
      <c r="AA165" s="5">
        <v>5.4275699489225e-7</v>
      </c>
      <c r="AB165" s="4">
        <v>20499806.42349</v>
      </c>
      <c r="AC165" s="4">
        <v>31306529.27636</v>
      </c>
      <c r="AD165" s="4">
        <v>-0.015119047186559</v>
      </c>
      <c r="AE165" s="4">
        <v>-0.014463178872513</v>
      </c>
      <c r="AF165" s="4">
        <v>0.030738127452468</v>
      </c>
      <c r="AG165" s="4">
        <v>-0.53950459823843</v>
      </c>
      <c r="AH165" s="4">
        <v>-0.54233665390029</v>
      </c>
      <c r="AI165" s="4">
        <v>557.45013708912</v>
      </c>
      <c r="AJ165" s="4">
        <v>628.11697768555</v>
      </c>
    </row>
    <row r="166" spans="1:36">
      <c r="A166" s="4">
        <v>314.23456818224</v>
      </c>
      <c r="B166" s="4">
        <v>0.030933426011084</v>
      </c>
      <c r="C166" s="4">
        <v>0.032917147381732</v>
      </c>
      <c r="D166" s="5">
        <v>1.9083330355288e-6</v>
      </c>
      <c r="E166" s="5">
        <v>-1.3443487552505e-7</v>
      </c>
      <c r="F166" s="5">
        <v>1.8247673088424e-6</v>
      </c>
      <c r="G166" s="5">
        <v>-9.3719737068755e-6</v>
      </c>
      <c r="H166" s="5">
        <v>-1.0843840669442e-5</v>
      </c>
      <c r="I166" s="5">
        <v>-6.5835611161526e-6</v>
      </c>
      <c r="J166" s="5">
        <v>-1.1051842056414e-5</v>
      </c>
      <c r="K166" s="5">
        <v>-6.1429453256082e-6</v>
      </c>
      <c r="L166" s="5">
        <v>-1.0830566900507e-5</v>
      </c>
      <c r="M166" s="5">
        <v>-1.1267917619205e-5</v>
      </c>
      <c r="N166" s="5">
        <v>-8.966917482765e-6</v>
      </c>
      <c r="O166" s="5">
        <v>6.7896416121594e-7</v>
      </c>
      <c r="P166" s="5">
        <v>-1.1045964722101e-5</v>
      </c>
      <c r="Q166" s="5">
        <v>-7.3335526579644e-6</v>
      </c>
      <c r="R166" s="5">
        <v>-1.060471492708e-5</v>
      </c>
      <c r="S166" s="5">
        <v>-6.947034427724e-6</v>
      </c>
      <c r="T166" s="4">
        <v>0</v>
      </c>
      <c r="U166" s="5">
        <v>1.4202616918769e-7</v>
      </c>
      <c r="V166" s="5">
        <v>-1.6830393525185e-6</v>
      </c>
      <c r="W166" s="5">
        <v>-1.3005995502795e-6</v>
      </c>
      <c r="X166" s="5">
        <v>7.9876720001511e-7</v>
      </c>
      <c r="Y166" s="5">
        <v>1.8047315557461e-6</v>
      </c>
      <c r="Z166" s="5">
        <v>-7.8043232921491e-8</v>
      </c>
      <c r="AA166" s="5">
        <v>5.4033998764028e-7</v>
      </c>
      <c r="AB166" s="4">
        <v>20535898.165551</v>
      </c>
      <c r="AC166" s="4">
        <v>31518087.417137</v>
      </c>
      <c r="AD166" s="4">
        <v>-0.015217908819407</v>
      </c>
      <c r="AE166" s="4">
        <v>-0.014557230966389</v>
      </c>
      <c r="AF166" s="4">
        <v>0.030931957632383</v>
      </c>
      <c r="AG166" s="4">
        <v>-0.54363806428062</v>
      </c>
      <c r="AH166" s="4">
        <v>-0.54646641470528</v>
      </c>
      <c r="AI166" s="4">
        <v>557.92774943825</v>
      </c>
      <c r="AJ166" s="4">
        <v>628.69087389635</v>
      </c>
    </row>
    <row r="167" spans="1:36">
      <c r="A167" s="4">
        <v>316.23456818224</v>
      </c>
      <c r="B167" s="4">
        <v>0.031141092002556</v>
      </c>
      <c r="C167" s="4">
        <v>0.033127121883157</v>
      </c>
      <c r="D167" s="5">
        <v>1.9093832277814e-6</v>
      </c>
      <c r="E167" s="5">
        <v>-1.3489851447012e-7</v>
      </c>
      <c r="F167" s="5">
        <v>1.8253759935166e-6</v>
      </c>
      <c r="G167" s="5">
        <v>-9.3682163166043e-6</v>
      </c>
      <c r="H167" s="5">
        <v>-1.08435871555e-5</v>
      </c>
      <c r="I167" s="5">
        <v>-6.5823933148357e-6</v>
      </c>
      <c r="J167" s="5">
        <v>-1.1048033393977e-5</v>
      </c>
      <c r="K167" s="5">
        <v>-6.1419660355537e-6</v>
      </c>
      <c r="L167" s="5">
        <v>-1.0828007748474e-5</v>
      </c>
      <c r="M167" s="5">
        <v>-1.1267395872426e-5</v>
      </c>
      <c r="N167" s="5">
        <v>-8.9659968579813e-6</v>
      </c>
      <c r="O167" s="5">
        <v>6.7949447443843e-7</v>
      </c>
      <c r="P167" s="5">
        <v>-1.1043888978502e-5</v>
      </c>
      <c r="Q167" s="5">
        <v>-7.3330558306506e-6</v>
      </c>
      <c r="R167" s="5">
        <v>-1.0601053694592e-5</v>
      </c>
      <c r="S167" s="5">
        <v>-6.9449635072432e-6</v>
      </c>
      <c r="T167" s="4">
        <v>0</v>
      </c>
      <c r="U167" s="5">
        <v>1.4287767063786e-7</v>
      </c>
      <c r="V167" s="5">
        <v>-1.6824115043163e-6</v>
      </c>
      <c r="W167" s="5">
        <v>-1.3008967228048e-6</v>
      </c>
      <c r="X167" s="5">
        <v>7.9909163255309e-7</v>
      </c>
      <c r="Y167" s="5">
        <v>1.8057509540114e-6</v>
      </c>
      <c r="Z167" s="5">
        <v>-7.6429218223167e-8</v>
      </c>
      <c r="AA167" s="5">
        <v>5.3797585955394e-7</v>
      </c>
      <c r="AB167" s="4">
        <v>20572043.592686</v>
      </c>
      <c r="AC167" s="4">
        <v>31729879.32899</v>
      </c>
      <c r="AD167" s="4">
        <v>-0.015316754632957</v>
      </c>
      <c r="AE167" s="4">
        <v>-0.014651263082179</v>
      </c>
      <c r="AF167" s="4">
        <v>0.031125749690593</v>
      </c>
      <c r="AG167" s="4">
        <v>-0.54777979505331</v>
      </c>
      <c r="AH167" s="4">
        <v>-0.55060456427727</v>
      </c>
      <c r="AI167" s="4">
        <v>558.40428557598</v>
      </c>
      <c r="AJ167" s="4">
        <v>629.26336224878</v>
      </c>
    </row>
    <row r="168" spans="1:36">
      <c r="A168" s="4">
        <v>318.23456818224</v>
      </c>
      <c r="B168" s="4">
        <v>0.031348747010519</v>
      </c>
      <c r="C168" s="4">
        <v>0.033337084356685</v>
      </c>
      <c r="D168" s="5">
        <v>1.9104343354445e-6</v>
      </c>
      <c r="E168" s="5">
        <v>-1.3529402412865e-7</v>
      </c>
      <c r="F168" s="5">
        <v>1.8259448594436e-6</v>
      </c>
      <c r="G168" s="5">
        <v>-9.3644346637225e-6</v>
      </c>
      <c r="H168" s="5">
        <v>-1.0843302576871e-5</v>
      </c>
      <c r="I168" s="5">
        <v>-6.580989384215e-6</v>
      </c>
      <c r="J168" s="5">
        <v>-1.1044503095163e-5</v>
      </c>
      <c r="K168" s="5">
        <v>-6.1410211113342e-6</v>
      </c>
      <c r="L168" s="5">
        <v>-1.08251882039e-5</v>
      </c>
      <c r="M168" s="5">
        <v>-1.1266854042396e-5</v>
      </c>
      <c r="N168" s="5">
        <v>-8.965100801959e-6</v>
      </c>
      <c r="O168" s="5">
        <v>6.8003894580048e-7</v>
      </c>
      <c r="P168" s="5">
        <v>-1.1040873785134e-5</v>
      </c>
      <c r="Q168" s="5">
        <v>-7.3323375049765e-6</v>
      </c>
      <c r="R168" s="5">
        <v>-1.0597526891981e-5</v>
      </c>
      <c r="S168" s="5">
        <v>-6.9428810489648e-6</v>
      </c>
      <c r="T168" s="4">
        <v>0</v>
      </c>
      <c r="U168" s="5">
        <v>1.4371240334249e-7</v>
      </c>
      <c r="V168" s="5">
        <v>-1.6814303213306e-6</v>
      </c>
      <c r="W168" s="5">
        <v>-1.3011462800347e-6</v>
      </c>
      <c r="X168" s="5">
        <v>7.9945435155946e-7</v>
      </c>
      <c r="Y168" s="5">
        <v>1.8067442967831e-6</v>
      </c>
      <c r="Z168" s="5">
        <v>-7.4807577873118e-8</v>
      </c>
      <c r="AA168" s="5">
        <v>5.3563057113731e-7</v>
      </c>
      <c r="AB168" s="4">
        <v>20608242.417915</v>
      </c>
      <c r="AC168" s="4">
        <v>31941903.491944</v>
      </c>
      <c r="AD168" s="4">
        <v>-0.015415584506834</v>
      </c>
      <c r="AE168" s="4">
        <v>-0.014745275138382</v>
      </c>
      <c r="AF168" s="4">
        <v>0.031319503633036</v>
      </c>
      <c r="AG168" s="4">
        <v>-0.55190768524893</v>
      </c>
      <c r="AH168" s="4">
        <v>-0.55473920832521</v>
      </c>
      <c r="AI168" s="4">
        <v>558.87980901784</v>
      </c>
      <c r="AJ168" s="4">
        <v>629.83450764086</v>
      </c>
    </row>
    <row r="169" spans="1:36">
      <c r="A169" s="4">
        <v>320.23456818224</v>
      </c>
      <c r="B169" s="4">
        <v>0.031556390546262</v>
      </c>
      <c r="C169" s="4">
        <v>0.033547034928279</v>
      </c>
      <c r="D169" s="5">
        <v>1.911493559387e-6</v>
      </c>
      <c r="E169" s="5">
        <v>-1.357106283366e-7</v>
      </c>
      <c r="F169" s="5">
        <v>1.826516569747e-6</v>
      </c>
      <c r="G169" s="5">
        <v>-9.3606008554244e-6</v>
      </c>
      <c r="H169" s="5">
        <v>-1.0842823325838e-5</v>
      </c>
      <c r="I169" s="5">
        <v>-6.5796215098024e-6</v>
      </c>
      <c r="J169" s="5">
        <v>-1.1040741689633e-5</v>
      </c>
      <c r="K169" s="5">
        <v>-6.1399470033003e-6</v>
      </c>
      <c r="L169" s="5">
        <v>-1.0822207788329e-5</v>
      </c>
      <c r="M169" s="5">
        <v>-1.126627848897e-5</v>
      </c>
      <c r="N169" s="5">
        <v>-8.9641486644485e-6</v>
      </c>
      <c r="O169" s="5">
        <v>6.8063131580376e-7</v>
      </c>
      <c r="P169" s="5">
        <v>-1.1037859829574e-5</v>
      </c>
      <c r="Q169" s="5">
        <v>-7.3317635394092e-6</v>
      </c>
      <c r="R169" s="5">
        <v>-1.0593767630981e-5</v>
      </c>
      <c r="S169" s="5">
        <v>-6.9407707287629e-6</v>
      </c>
      <c r="T169" s="4">
        <v>0</v>
      </c>
      <c r="U169" s="5">
        <v>1.4453239142966e-7</v>
      </c>
      <c r="V169" s="5">
        <v>-1.6808232096362e-6</v>
      </c>
      <c r="W169" s="5">
        <v>-1.3013525897306e-6</v>
      </c>
      <c r="X169" s="5">
        <v>7.9981172557342e-7</v>
      </c>
      <c r="Y169" s="5">
        <v>1.8077161752581e-6</v>
      </c>
      <c r="Z169" s="5">
        <v>-7.3160209902337e-8</v>
      </c>
      <c r="AA169" s="5">
        <v>5.3324384828169e-7</v>
      </c>
      <c r="AB169" s="4">
        <v>20644494.313658</v>
      </c>
      <c r="AC169" s="4">
        <v>32154158.153198</v>
      </c>
      <c r="AD169" s="4">
        <v>-0.015514398381693</v>
      </c>
      <c r="AE169" s="4">
        <v>-0.014839267194534</v>
      </c>
      <c r="AF169" s="4">
        <v>0.031513219476829</v>
      </c>
      <c r="AG169" s="4">
        <v>-0.55607515483926</v>
      </c>
      <c r="AH169" s="4">
        <v>-0.55890589536854</v>
      </c>
      <c r="AI169" s="4">
        <v>559.35442334381</v>
      </c>
      <c r="AJ169" s="4">
        <v>630.40446256802</v>
      </c>
    </row>
    <row r="170" spans="1:36">
      <c r="A170" s="4">
        <v>322.23456818224</v>
      </c>
      <c r="B170" s="4">
        <v>0.031764022728926</v>
      </c>
      <c r="C170" s="4">
        <v>0.033756973556622</v>
      </c>
      <c r="D170" s="5">
        <v>1.9125476918774e-6</v>
      </c>
      <c r="E170" s="5">
        <v>-1.3613074479443e-7</v>
      </c>
      <c r="F170" s="5">
        <v>1.8270805426039e-6</v>
      </c>
      <c r="G170" s="5">
        <v>-9.3568206541902e-6</v>
      </c>
      <c r="H170" s="5">
        <v>-1.0842299344524e-5</v>
      </c>
      <c r="I170" s="5">
        <v>-6.5782260346743e-6</v>
      </c>
      <c r="J170" s="5">
        <v>-1.1037089994768e-5</v>
      </c>
      <c r="K170" s="5">
        <v>-6.1389247430029e-6</v>
      </c>
      <c r="L170" s="5">
        <v>-1.0819285884402e-5</v>
      </c>
      <c r="M170" s="5">
        <v>-1.1265733607934e-5</v>
      </c>
      <c r="N170" s="5">
        <v>-8.9631945933083e-6</v>
      </c>
      <c r="O170" s="5">
        <v>6.8119924530059e-7</v>
      </c>
      <c r="P170" s="5">
        <v>-1.1034829166804e-5</v>
      </c>
      <c r="Q170" s="5">
        <v>-7.3311854794811e-6</v>
      </c>
      <c r="R170" s="5">
        <v>-1.0590083455599e-5</v>
      </c>
      <c r="S170" s="5">
        <v>-6.9386744762879e-6</v>
      </c>
      <c r="T170" s="4">
        <v>0</v>
      </c>
      <c r="U170" s="5">
        <v>1.4533298762625e-7</v>
      </c>
      <c r="V170" s="5">
        <v>-1.6801526473064e-6</v>
      </c>
      <c r="W170" s="5">
        <v>-1.3015760723506e-6</v>
      </c>
      <c r="X170" s="5">
        <v>8.0013752302793e-7</v>
      </c>
      <c r="Y170" s="5">
        <v>1.8086410136309e-6</v>
      </c>
      <c r="Z170" s="5">
        <v>-7.153840222694e-8</v>
      </c>
      <c r="AA170" s="5">
        <v>5.3086665931123e-7</v>
      </c>
      <c r="AB170" s="4">
        <v>20680799.050772</v>
      </c>
      <c r="AC170" s="4">
        <v>32366642.141853</v>
      </c>
      <c r="AD170" s="4">
        <v>-0.015613196045784</v>
      </c>
      <c r="AE170" s="4">
        <v>-0.014933239141167</v>
      </c>
      <c r="AF170" s="4">
        <v>0.031706897238253</v>
      </c>
      <c r="AG170" s="4">
        <v>-0.5602180693089</v>
      </c>
      <c r="AH170" s="4">
        <v>-0.56304741980086</v>
      </c>
      <c r="AI170" s="4">
        <v>559.82816438039</v>
      </c>
      <c r="AJ170" s="4">
        <v>630.9732117727</v>
      </c>
    </row>
    <row r="171" spans="1:36">
      <c r="A171" s="4">
        <v>324.23456818224</v>
      </c>
      <c r="B171" s="4">
        <v>0.031971643535332</v>
      </c>
      <c r="C171" s="4">
        <v>0.033966900547169</v>
      </c>
      <c r="D171" s="5">
        <v>1.9136238010356e-6</v>
      </c>
      <c r="E171" s="5">
        <v>-1.3649832300131e-7</v>
      </c>
      <c r="F171" s="5">
        <v>1.8276575039744e-6</v>
      </c>
      <c r="G171" s="5">
        <v>-9.35304773376e-6</v>
      </c>
      <c r="H171" s="5">
        <v>-1.0841698926346e-5</v>
      </c>
      <c r="I171" s="5">
        <v>-6.5768160248325e-6</v>
      </c>
      <c r="J171" s="5">
        <v>-1.1033471620402e-5</v>
      </c>
      <c r="K171" s="5">
        <v>-6.1378692764793e-6</v>
      </c>
      <c r="L171" s="5">
        <v>-1.0816361460069e-5</v>
      </c>
      <c r="M171" s="5">
        <v>-1.1265185490775e-5</v>
      </c>
      <c r="N171" s="5">
        <v>-8.962235620926e-6</v>
      </c>
      <c r="O171" s="5">
        <v>6.8177012849761e-7</v>
      </c>
      <c r="P171" s="5">
        <v>-1.1031793182364e-5</v>
      </c>
      <c r="Q171" s="5">
        <v>-7.3304643025814e-6</v>
      </c>
      <c r="R171" s="5">
        <v>-1.0586461140064e-5</v>
      </c>
      <c r="S171" s="5">
        <v>-6.9365463823966e-6</v>
      </c>
      <c r="T171" s="4">
        <v>0</v>
      </c>
      <c r="U171" s="5">
        <v>1.4612250735663e-7</v>
      </c>
      <c r="V171" s="5">
        <v>-1.6793591301581e-6</v>
      </c>
      <c r="W171" s="5">
        <v>-1.3017885528657e-6</v>
      </c>
      <c r="X171" s="5">
        <v>8.0048755328458e-7</v>
      </c>
      <c r="Y171" s="5">
        <v>1.8095520811443e-6</v>
      </c>
      <c r="Z171" s="5">
        <v>-6.9925851113831e-8</v>
      </c>
      <c r="AA171" s="5">
        <v>5.2848741708256e-7</v>
      </c>
      <c r="AB171" s="4">
        <v>20717156.411867</v>
      </c>
      <c r="AC171" s="4">
        <v>32579354.351068</v>
      </c>
      <c r="AD171" s="4">
        <v>-0.015711977735285</v>
      </c>
      <c r="AE171" s="4">
        <v>-0.01502719128904</v>
      </c>
      <c r="AF171" s="4">
        <v>0.031900536931711</v>
      </c>
      <c r="AG171" s="4">
        <v>-0.56444909037182</v>
      </c>
      <c r="AH171" s="4">
        <v>-0.5672617722173</v>
      </c>
      <c r="AI171" s="4">
        <v>560.30099421593</v>
      </c>
      <c r="AJ171" s="4">
        <v>631.54080895731</v>
      </c>
    </row>
    <row r="172" spans="1:36">
      <c r="A172" s="4">
        <v>326.23456818224</v>
      </c>
      <c r="B172" s="4">
        <v>0.032179252543074</v>
      </c>
      <c r="C172" s="4">
        <v>0.034176815764959</v>
      </c>
      <c r="D172" s="5">
        <v>1.9146773212963e-6</v>
      </c>
      <c r="E172" s="5">
        <v>-1.368782356506e-7</v>
      </c>
      <c r="F172" s="5">
        <v>1.8281915135795e-6</v>
      </c>
      <c r="G172" s="5">
        <v>-9.3491808597001e-6</v>
      </c>
      <c r="H172" s="5">
        <v>-1.0841004414587e-5</v>
      </c>
      <c r="I172" s="5">
        <v>-6.5754608794213e-6</v>
      </c>
      <c r="J172" s="5">
        <v>-1.1029425977389e-5</v>
      </c>
      <c r="K172" s="5">
        <v>-6.1365953179396e-6</v>
      </c>
      <c r="L172" s="5">
        <v>-1.0813279647299e-5</v>
      </c>
      <c r="M172" s="5">
        <v>-1.1264498616611e-5</v>
      </c>
      <c r="N172" s="5">
        <v>-8.9615875617066e-6</v>
      </c>
      <c r="O172" s="5">
        <v>6.8237395914027e-7</v>
      </c>
      <c r="P172" s="5">
        <v>-1.1028813766861e-5</v>
      </c>
      <c r="Q172" s="5">
        <v>-7.3301716788142e-6</v>
      </c>
      <c r="R172" s="5">
        <v>-1.0582352541196e-5</v>
      </c>
      <c r="S172" s="5">
        <v>-6.9344251765508e-6</v>
      </c>
      <c r="T172" s="4">
        <v>0</v>
      </c>
      <c r="U172" s="5">
        <v>1.4689380861149e-7</v>
      </c>
      <c r="V172" s="5">
        <v>-1.6791541260784e-6</v>
      </c>
      <c r="W172" s="5">
        <v>-1.3020103584969e-6</v>
      </c>
      <c r="X172" s="5">
        <v>8.0080574362351e-7</v>
      </c>
      <c r="Y172" s="5">
        <v>1.8104784850673e-6</v>
      </c>
      <c r="Z172" s="5">
        <v>-6.8260611909534e-8</v>
      </c>
      <c r="AA172" s="5">
        <v>5.2660518741565e-7</v>
      </c>
      <c r="AB172" s="4">
        <v>20753566.065817</v>
      </c>
      <c r="AC172" s="4">
        <v>32792293.020076</v>
      </c>
      <c r="AD172" s="4">
        <v>-0.015810742960311</v>
      </c>
      <c r="AE172" s="4">
        <v>-0.015121123316362</v>
      </c>
      <c r="AF172" s="4">
        <v>0.03209413857631</v>
      </c>
      <c r="AG172" s="4">
        <v>-0.56864340497063</v>
      </c>
      <c r="AH172" s="4">
        <v>-0.57145148327128</v>
      </c>
      <c r="AI172" s="4">
        <v>560.77308356655</v>
      </c>
      <c r="AJ172" s="4">
        <v>632.10733095312</v>
      </c>
    </row>
    <row r="173" spans="1:36">
      <c r="A173" s="4">
        <v>328.23456818224</v>
      </c>
      <c r="B173" s="4">
        <v>0.032386849503697</v>
      </c>
      <c r="C173" s="4">
        <v>0.034386718958537</v>
      </c>
      <c r="D173" s="5">
        <v>1.9157372704688e-6</v>
      </c>
      <c r="E173" s="5">
        <v>-1.3710538471992e-7</v>
      </c>
      <c r="F173" s="5">
        <v>1.828278602577e-6</v>
      </c>
      <c r="G173" s="5">
        <v>-9.3455326887374e-6</v>
      </c>
      <c r="H173" s="5">
        <v>-1.0840305070378e-5</v>
      </c>
      <c r="I173" s="5">
        <v>-6.574075501361e-6</v>
      </c>
      <c r="J173" s="5">
        <v>-1.1025907422579e-5</v>
      </c>
      <c r="K173" s="5">
        <v>-6.1368543962921e-6</v>
      </c>
      <c r="L173" s="5">
        <v>-1.0810496745521e-5</v>
      </c>
      <c r="M173" s="5">
        <v>-1.126396083661e-5</v>
      </c>
      <c r="N173" s="5">
        <v>-8.961319829032e-6</v>
      </c>
      <c r="O173" s="5">
        <v>6.8293137518833e-7</v>
      </c>
      <c r="P173" s="5">
        <v>-1.1025871545271e-5</v>
      </c>
      <c r="Q173" s="5">
        <v>-7.3294081625288e-6</v>
      </c>
      <c r="R173" s="5">
        <v>-1.0578914162488e-5</v>
      </c>
      <c r="S173" s="5">
        <v>-6.9327511542358e-6</v>
      </c>
      <c r="T173" s="4">
        <v>0</v>
      </c>
      <c r="U173" s="5">
        <v>1.4766865221025e-7</v>
      </c>
      <c r="V173" s="5">
        <v>-1.6776231968376e-6</v>
      </c>
      <c r="W173" s="5">
        <v>-1.3023017667134e-6</v>
      </c>
      <c r="X173" s="5">
        <v>8.0112490963626e-7</v>
      </c>
      <c r="Y173" s="5">
        <v>1.8114555462204e-6</v>
      </c>
      <c r="Z173" s="5">
        <v>-6.6497160355884e-8</v>
      </c>
      <c r="AA173" s="5">
        <v>5.2492030263149e-7</v>
      </c>
      <c r="AB173" s="4">
        <v>20790027.740018</v>
      </c>
      <c r="AC173" s="4">
        <v>33005456.732243</v>
      </c>
      <c r="AD173" s="4">
        <v>-0.015909491588615</v>
      </c>
      <c r="AE173" s="4">
        <v>-0.015215034887255</v>
      </c>
      <c r="AF173" s="4">
        <v>0.032287702187322</v>
      </c>
      <c r="AG173" s="4">
        <v>-0.57274731030819</v>
      </c>
      <c r="AH173" s="4">
        <v>-0.57556163616967</v>
      </c>
      <c r="AI173" s="4">
        <v>561.24455200601</v>
      </c>
      <c r="AJ173" s="4">
        <v>632.67285421858</v>
      </c>
    </row>
    <row r="174" spans="1:36">
      <c r="A174" s="4">
        <v>330.23456818224</v>
      </c>
      <c r="B174" s="4">
        <v>0.032594436570328</v>
      </c>
      <c r="C174" s="4">
        <v>0.034596610990237</v>
      </c>
      <c r="D174" s="5">
        <v>1.916866071691e-6</v>
      </c>
      <c r="E174" s="5">
        <v>-1.3749963939323e-7</v>
      </c>
      <c r="F174" s="5">
        <v>1.8287663845979e-6</v>
      </c>
      <c r="G174" s="5">
        <v>-9.3417892910211e-6</v>
      </c>
      <c r="H174" s="5">
        <v>-1.0839496593243e-5</v>
      </c>
      <c r="I174" s="5">
        <v>-6.5727027150435e-6</v>
      </c>
      <c r="J174" s="5">
        <v>-1.102223312719e-5</v>
      </c>
      <c r="K174" s="5">
        <v>-6.1358900603648e-6</v>
      </c>
      <c r="L174" s="5">
        <v>-1.0807543916284e-5</v>
      </c>
      <c r="M174" s="5">
        <v>-1.1263347460579e-5</v>
      </c>
      <c r="N174" s="5">
        <v>-8.9603767071993e-6</v>
      </c>
      <c r="O174" s="5">
        <v>6.8357134489087e-7</v>
      </c>
      <c r="P174" s="5">
        <v>-1.1022740402115e-5</v>
      </c>
      <c r="Q174" s="5">
        <v>-7.3287527257774e-6</v>
      </c>
      <c r="R174" s="5">
        <v>-1.0575237946524e-5</v>
      </c>
      <c r="S174" s="5">
        <v>-6.9306024662929e-6</v>
      </c>
      <c r="T174" s="4">
        <v>0</v>
      </c>
      <c r="U174" s="5">
        <v>1.4841451390935e-7</v>
      </c>
      <c r="V174" s="5">
        <v>-1.6768900495732e-6</v>
      </c>
      <c r="W174" s="5">
        <v>-1.3024716181487e-6</v>
      </c>
      <c r="X174" s="5">
        <v>8.0147376771363e-7</v>
      </c>
      <c r="Y174" s="5">
        <v>1.8122690810037e-6</v>
      </c>
      <c r="Z174" s="5">
        <v>-6.4889778820869e-8</v>
      </c>
      <c r="AA174" s="5">
        <v>5.2269059364437e-7</v>
      </c>
      <c r="AB174" s="4">
        <v>20826541.656008</v>
      </c>
      <c r="AC174" s="4">
        <v>33218846.923104</v>
      </c>
      <c r="AD174" s="4">
        <v>-0.016008224537521</v>
      </c>
      <c r="AE174" s="4">
        <v>-0.015308926960586</v>
      </c>
      <c r="AF174" s="4">
        <v>0.032481227778368</v>
      </c>
      <c r="AG174" s="4">
        <v>-0.57693726238521</v>
      </c>
      <c r="AH174" s="4">
        <v>-0.5797496470548</v>
      </c>
      <c r="AI174" s="4">
        <v>561.71484250145</v>
      </c>
      <c r="AJ174" s="4">
        <v>633.23697119666</v>
      </c>
    </row>
    <row r="175" spans="1:36">
      <c r="A175" s="4">
        <v>332.23456818224</v>
      </c>
      <c r="B175" s="4">
        <v>0.032802012682045</v>
      </c>
      <c r="C175" s="4">
        <v>0.034806491519651</v>
      </c>
      <c r="D175" s="5">
        <v>1.9179973792052e-6</v>
      </c>
      <c r="E175" s="5">
        <v>-1.3787336364687e-7</v>
      </c>
      <c r="F175" s="5">
        <v>1.8293189089102e-6</v>
      </c>
      <c r="G175" s="5">
        <v>-9.3380995180383e-6</v>
      </c>
      <c r="H175" s="5">
        <v>-1.083870050313e-5</v>
      </c>
      <c r="I175" s="5">
        <v>-6.5713218234872e-6</v>
      </c>
      <c r="J175" s="5">
        <v>-1.1018642807496e-5</v>
      </c>
      <c r="K175" s="5">
        <v>-6.1348269733144e-6</v>
      </c>
      <c r="L175" s="5">
        <v>-1.0804655326407e-5</v>
      </c>
      <c r="M175" s="5">
        <v>-1.1262753920577e-5</v>
      </c>
      <c r="N175" s="5">
        <v>-8.9593273338854e-6</v>
      </c>
      <c r="O175" s="5">
        <v>6.841990711557e-7</v>
      </c>
      <c r="P175" s="5">
        <v>-1.101964316908e-5</v>
      </c>
      <c r="Q175" s="5">
        <v>-7.3280939893784e-6</v>
      </c>
      <c r="R175" s="5">
        <v>-1.0571602676848e-5</v>
      </c>
      <c r="S175" s="5">
        <v>-6.9284189110356e-6</v>
      </c>
      <c r="T175" s="4">
        <v>0</v>
      </c>
      <c r="U175" s="5">
        <v>1.4913603406526e-7</v>
      </c>
      <c r="V175" s="5">
        <v>-1.6761154561032e-6</v>
      </c>
      <c r="W175" s="5">
        <v>-1.3026611837744e-6</v>
      </c>
      <c r="X175" s="5">
        <v>8.0178636524415e-7</v>
      </c>
      <c r="Y175" s="5">
        <v>1.8130588165533e-6</v>
      </c>
      <c r="Z175" s="5">
        <v>-6.333480012301e-8</v>
      </c>
      <c r="AA175" s="5">
        <v>5.2040526411642e-7</v>
      </c>
      <c r="AB175" s="4">
        <v>20863107.374949</v>
      </c>
      <c r="AC175" s="4">
        <v>33432461.199724</v>
      </c>
      <c r="AD175" s="4">
        <v>-0.016106941038129</v>
      </c>
      <c r="AE175" s="4">
        <v>-0.015402799244933</v>
      </c>
      <c r="AF175" s="4">
        <v>0.032674715364528</v>
      </c>
      <c r="AG175" s="4">
        <v>-0.58110428252527</v>
      </c>
      <c r="AH175" s="4">
        <v>-0.58391376006127</v>
      </c>
      <c r="AI175" s="4">
        <v>562.18425651791</v>
      </c>
      <c r="AJ175" s="4">
        <v>633.79988371249</v>
      </c>
    </row>
    <row r="176" spans="1:36">
      <c r="A176" s="4">
        <v>334.23456818224</v>
      </c>
      <c r="B176" s="4">
        <v>0.03300957775438</v>
      </c>
      <c r="C176" s="4">
        <v>0.035016360831943</v>
      </c>
      <c r="D176" s="5">
        <v>1.9191578416671e-6</v>
      </c>
      <c r="E176" s="5">
        <v>-1.3817215190894e-7</v>
      </c>
      <c r="F176" s="5">
        <v>1.8298955780917e-6</v>
      </c>
      <c r="G176" s="5">
        <v>-9.334415662663e-6</v>
      </c>
      <c r="H176" s="5">
        <v>-1.0837874999344e-5</v>
      </c>
      <c r="I176" s="5">
        <v>-6.5699320031646e-6</v>
      </c>
      <c r="J176" s="5">
        <v>-1.1015069095941e-5</v>
      </c>
      <c r="K176" s="5">
        <v>-6.1337043417511e-6</v>
      </c>
      <c r="L176" s="5">
        <v>-1.0801762551488e-5</v>
      </c>
      <c r="M176" s="5">
        <v>-1.1262131267181e-5</v>
      </c>
      <c r="N176" s="5">
        <v>-8.9582628940734e-6</v>
      </c>
      <c r="O176" s="5">
        <v>6.8483743551853e-7</v>
      </c>
      <c r="P176" s="5">
        <v>-1.1016548356298e-5</v>
      </c>
      <c r="Q176" s="5">
        <v>-7.3272740923348e-6</v>
      </c>
      <c r="R176" s="5">
        <v>-1.0568018923043e-5</v>
      </c>
      <c r="S176" s="5">
        <v>-6.9261703503563e-6</v>
      </c>
      <c r="T176" s="4">
        <v>0</v>
      </c>
      <c r="U176" s="5">
        <v>1.4985288207459e-7</v>
      </c>
      <c r="V176" s="5">
        <v>-1.6751891438699e-6</v>
      </c>
      <c r="W176" s="5">
        <v>-1.3028405192139e-6</v>
      </c>
      <c r="X176" s="5">
        <v>8.021270281803e-7</v>
      </c>
      <c r="Y176" s="5">
        <v>1.8138559056358e-6</v>
      </c>
      <c r="Z176" s="5">
        <v>-6.1786958646112e-8</v>
      </c>
      <c r="AA176" s="5">
        <v>5.1811935820776e-7</v>
      </c>
      <c r="AB176" s="4">
        <v>20899724.659091</v>
      </c>
      <c r="AC176" s="4">
        <v>33646298.334594</v>
      </c>
      <c r="AD176" s="4">
        <v>-0.016205641268705</v>
      </c>
      <c r="AE176" s="4">
        <v>-0.015496651996341</v>
      </c>
      <c r="AF176" s="4">
        <v>0.032868164960431</v>
      </c>
      <c r="AG176" s="4">
        <v>-0.5853466318811</v>
      </c>
      <c r="AH176" s="4">
        <v>-0.58814119895603</v>
      </c>
      <c r="AI176" s="4">
        <v>562.65278624068</v>
      </c>
      <c r="AJ176" s="4">
        <v>634.36166885442</v>
      </c>
    </row>
    <row r="177" spans="1:36">
      <c r="A177" s="4">
        <v>336.23456818224</v>
      </c>
      <c r="B177" s="4">
        <v>0.03321713195677</v>
      </c>
      <c r="C177" s="4">
        <v>0.035226218739068</v>
      </c>
      <c r="D177" s="5">
        <v>1.9202790415783e-6</v>
      </c>
      <c r="E177" s="5">
        <v>-1.3857347353022e-7</v>
      </c>
      <c r="F177" s="5">
        <v>1.8304225266266e-6</v>
      </c>
      <c r="G177" s="5">
        <v>-9.3307303986361e-6</v>
      </c>
      <c r="H177" s="5">
        <v>-1.083700928419e-5</v>
      </c>
      <c r="I177" s="5">
        <v>-6.5686693019352e-6</v>
      </c>
      <c r="J177" s="5">
        <v>-1.1011239020806e-5</v>
      </c>
      <c r="K177" s="5">
        <v>-6.132514058669e-6</v>
      </c>
      <c r="L177" s="5">
        <v>-1.0798802401479e-5</v>
      </c>
      <c r="M177" s="5">
        <v>-1.1261496785812e-5</v>
      </c>
      <c r="N177" s="5">
        <v>-8.9571124070612e-6</v>
      </c>
      <c r="O177" s="5">
        <v>6.855108879378e-7</v>
      </c>
      <c r="P177" s="5">
        <v>-1.1013565222345e-5</v>
      </c>
      <c r="Q177" s="5">
        <v>-7.3268974777407e-6</v>
      </c>
      <c r="R177" s="5">
        <v>-1.056412597996e-5</v>
      </c>
      <c r="S177" s="5">
        <v>-6.9239465539553e-6</v>
      </c>
      <c r="T177" s="4">
        <v>0</v>
      </c>
      <c r="U177" s="5">
        <v>1.5053836485401e-7</v>
      </c>
      <c r="V177" s="5">
        <v>-1.6748465681122e-6</v>
      </c>
      <c r="W177" s="5">
        <v>-1.3030213889762e-6</v>
      </c>
      <c r="X177" s="5">
        <v>8.0240197200664e-7</v>
      </c>
      <c r="Y177" s="5">
        <v>1.8146143726629e-6</v>
      </c>
      <c r="Z177" s="5">
        <v>-6.0251901030751e-8</v>
      </c>
      <c r="AA177" s="5">
        <v>5.1582667813291e-7</v>
      </c>
      <c r="AB177" s="4">
        <v>20936393.283455</v>
      </c>
      <c r="AC177" s="4">
        <v>33860357.178065</v>
      </c>
      <c r="AD177" s="4">
        <v>-0.016304324832869</v>
      </c>
      <c r="AE177" s="4">
        <v>-0.01559048485112</v>
      </c>
      <c r="AF177" s="4">
        <v>0.033061576584628</v>
      </c>
      <c r="AG177" s="4">
        <v>-0.58950752898226</v>
      </c>
      <c r="AH177" s="4">
        <v>-0.59230074878246</v>
      </c>
      <c r="AI177" s="4">
        <v>563.12050527167</v>
      </c>
      <c r="AJ177" s="4">
        <v>634.92228553518</v>
      </c>
    </row>
    <row r="178" spans="1:36">
      <c r="A178" s="4">
        <v>338.23456818224</v>
      </c>
      <c r="B178" s="4">
        <v>0.033424675380649</v>
      </c>
      <c r="C178" s="4">
        <v>0.035436065612914</v>
      </c>
      <c r="D178" s="5">
        <v>1.9214521187681e-6</v>
      </c>
      <c r="E178" s="5">
        <v>-1.3886129563608e-7</v>
      </c>
      <c r="F178" s="5">
        <v>1.8309839919351e-6</v>
      </c>
      <c r="G178" s="5">
        <v>-9.3270811915593e-6</v>
      </c>
      <c r="H178" s="5">
        <v>-1.0836163234026e-5</v>
      </c>
      <c r="I178" s="5">
        <v>-6.5672774169971e-6</v>
      </c>
      <c r="J178" s="5">
        <v>-1.1007635433453e-5</v>
      </c>
      <c r="K178" s="5">
        <v>-6.1313494121282e-6</v>
      </c>
      <c r="L178" s="5">
        <v>-1.0795918995772e-5</v>
      </c>
      <c r="M178" s="5">
        <v>-1.1260796047254e-5</v>
      </c>
      <c r="N178" s="5">
        <v>-8.9559785585486e-6</v>
      </c>
      <c r="O178" s="5">
        <v>6.8617643580571e-7</v>
      </c>
      <c r="P178" s="5">
        <v>-1.1010429136367e-5</v>
      </c>
      <c r="Q178" s="5">
        <v>-7.3261299700813e-6</v>
      </c>
      <c r="R178" s="5">
        <v>-1.0560479401642e-5</v>
      </c>
      <c r="S178" s="5">
        <v>-6.9216287320783e-6</v>
      </c>
      <c r="T178" s="4">
        <v>0</v>
      </c>
      <c r="U178" s="5">
        <v>1.5124189421939e-7</v>
      </c>
      <c r="V178" s="5">
        <v>-1.6739401285683e-6</v>
      </c>
      <c r="W178" s="5">
        <v>-1.3032103643785e-6</v>
      </c>
      <c r="X178" s="5">
        <v>8.0270644794747e-7</v>
      </c>
      <c r="Y178" s="5">
        <v>1.8153882073382e-6</v>
      </c>
      <c r="Z178" s="5">
        <v>-5.8723319622866e-8</v>
      </c>
      <c r="AA178" s="5">
        <v>5.136078349065e-7</v>
      </c>
      <c r="AB178" s="4">
        <v>20973113.026648</v>
      </c>
      <c r="AC178" s="4">
        <v>34074636.597643</v>
      </c>
      <c r="AD178" s="4">
        <v>-0.016402992050241</v>
      </c>
      <c r="AE178" s="4">
        <v>-0.015684298185688</v>
      </c>
      <c r="AF178" s="4">
        <v>0.033254950250259</v>
      </c>
      <c r="AG178" s="4">
        <v>-0.59372788110113</v>
      </c>
      <c r="AH178" s="4">
        <v>-0.59651424527081</v>
      </c>
      <c r="AI178" s="4">
        <v>563.58735945295</v>
      </c>
      <c r="AJ178" s="4">
        <v>635.48179846219</v>
      </c>
    </row>
    <row r="179" spans="1:36">
      <c r="A179" s="4">
        <v>340.23456818224</v>
      </c>
      <c r="B179" s="4">
        <v>0.033632208167479</v>
      </c>
      <c r="C179" s="4">
        <v>0.035645901433405</v>
      </c>
      <c r="D179" s="5">
        <v>1.9226050011765e-6</v>
      </c>
      <c r="E179" s="5">
        <v>-1.391853478913e-7</v>
      </c>
      <c r="F179" s="5">
        <v>1.8315096700917e-6</v>
      </c>
      <c r="G179" s="5">
        <v>-9.3234587276298e-6</v>
      </c>
      <c r="H179" s="5">
        <v>-1.0835332313316e-5</v>
      </c>
      <c r="I179" s="5">
        <v>-6.5659429662784e-6</v>
      </c>
      <c r="J179" s="5">
        <v>-1.1003999921856e-5</v>
      </c>
      <c r="K179" s="5">
        <v>-6.1301562043175e-6</v>
      </c>
      <c r="L179" s="5">
        <v>-1.0793030609872e-5</v>
      </c>
      <c r="M179" s="5">
        <v>-1.1260100400226e-5</v>
      </c>
      <c r="N179" s="5">
        <v>-8.9548209495523e-6</v>
      </c>
      <c r="O179" s="5">
        <v>6.8684452734709e-7</v>
      </c>
      <c r="P179" s="5">
        <v>-1.1007351328782e-5</v>
      </c>
      <c r="Q179" s="5">
        <v>-7.3254810731864e-6</v>
      </c>
      <c r="R179" s="5">
        <v>-1.0556778922208e-5</v>
      </c>
      <c r="S179" s="5">
        <v>-6.9193233821412e-6</v>
      </c>
      <c r="T179" s="4">
        <v>0</v>
      </c>
      <c r="U179" s="5">
        <v>1.5192530511478e-7</v>
      </c>
      <c r="V179" s="5">
        <v>-1.6731945410518e-6</v>
      </c>
      <c r="W179" s="5">
        <v>-1.303408319214e-6</v>
      </c>
      <c r="X179" s="5">
        <v>8.0299499783885e-7</v>
      </c>
      <c r="Y179" s="5">
        <v>1.8161297359739e-6</v>
      </c>
      <c r="Z179" s="5">
        <v>-5.7217732817224e-8</v>
      </c>
      <c r="AA179" s="5">
        <v>5.1139011823793e-7</v>
      </c>
      <c r="AB179" s="4">
        <v>21009883.664936</v>
      </c>
      <c r="AC179" s="4">
        <v>34289135.444372</v>
      </c>
      <c r="AD179" s="4">
        <v>-0.016501642716804</v>
      </c>
      <c r="AE179" s="4">
        <v>-0.015778091834173</v>
      </c>
      <c r="AF179" s="4">
        <v>0.033448285973504</v>
      </c>
      <c r="AG179" s="4">
        <v>-0.59793300701169</v>
      </c>
      <c r="AH179" s="4">
        <v>-0.60071388733578</v>
      </c>
      <c r="AI179" s="4">
        <v>564.05338527814</v>
      </c>
      <c r="AJ179" s="4">
        <v>636.04018864979</v>
      </c>
    </row>
    <row r="180" spans="1:36">
      <c r="A180" s="4">
        <v>342.23456818224</v>
      </c>
      <c r="B180" s="4">
        <v>0.033839730408897</v>
      </c>
      <c r="C180" s="4">
        <v>0.035855726360426</v>
      </c>
      <c r="D180" s="5">
        <v>1.9237657186193e-6</v>
      </c>
      <c r="E180" s="5">
        <v>-1.3947428305061e-7</v>
      </c>
      <c r="F180" s="5">
        <v>1.8320202691986e-6</v>
      </c>
      <c r="G180" s="5">
        <v>-9.3198715851418e-6</v>
      </c>
      <c r="H180" s="5">
        <v>-1.083454479501e-5</v>
      </c>
      <c r="I180" s="5">
        <v>-6.564626620279e-6</v>
      </c>
      <c r="J180" s="5">
        <v>-1.1000437115933e-5</v>
      </c>
      <c r="K180" s="5">
        <v>-6.1289557582801e-6</v>
      </c>
      <c r="L180" s="5">
        <v>-1.0790165120834e-5</v>
      </c>
      <c r="M180" s="5">
        <v>-1.1259438473973e-5</v>
      </c>
      <c r="N180" s="5">
        <v>-8.9536753868648e-6</v>
      </c>
      <c r="O180" s="5">
        <v>6.8749526138436e-7</v>
      </c>
      <c r="P180" s="5">
        <v>-1.100431237369e-5</v>
      </c>
      <c r="Q180" s="5">
        <v>-7.3247371656145e-6</v>
      </c>
      <c r="R180" s="5">
        <v>-1.0553151556574e-5</v>
      </c>
      <c r="S180" s="5">
        <v>-6.9170081722033e-6</v>
      </c>
      <c r="T180" s="4">
        <v>0</v>
      </c>
      <c r="U180" s="5">
        <v>1.5259416420882e-7</v>
      </c>
      <c r="V180" s="5">
        <v>-1.6723645059178e-6</v>
      </c>
      <c r="W180" s="5">
        <v>-1.3036079570542e-6</v>
      </c>
      <c r="X180" s="5">
        <v>8.0330695335281e-7</v>
      </c>
      <c r="Y180" s="5">
        <v>1.8168355629839e-6</v>
      </c>
      <c r="Z180" s="5">
        <v>-5.5733492558058e-8</v>
      </c>
      <c r="AA180" s="5">
        <v>5.0917238001337e-7</v>
      </c>
      <c r="AB180" s="4">
        <v>21046704.980935</v>
      </c>
      <c r="AC180" s="4">
        <v>34503852.603348</v>
      </c>
      <c r="AD180" s="4">
        <v>-0.016600276935242</v>
      </c>
      <c r="AE180" s="4">
        <v>-0.01587186571297</v>
      </c>
      <c r="AF180" s="4">
        <v>0.033641583769378</v>
      </c>
      <c r="AG180" s="4">
        <v>-0.60212665318506</v>
      </c>
      <c r="AH180" s="4">
        <v>-0.60490192599816</v>
      </c>
      <c r="AI180" s="4">
        <v>564.51858829426</v>
      </c>
      <c r="AJ180" s="4">
        <v>636.59746714326</v>
      </c>
    </row>
    <row r="181" spans="1:36">
      <c r="A181" s="4">
        <v>344.23456818224</v>
      </c>
      <c r="B181" s="4">
        <v>0.034047242304612</v>
      </c>
      <c r="C181" s="4">
        <v>0.036065540569142</v>
      </c>
      <c r="D181" s="5">
        <v>1.9249140441495e-6</v>
      </c>
      <c r="E181" s="5">
        <v>-1.3977949753423e-7</v>
      </c>
      <c r="F181" s="5">
        <v>1.8325081411361e-6</v>
      </c>
      <c r="G181" s="5">
        <v>-9.3162857975681e-6</v>
      </c>
      <c r="H181" s="5">
        <v>-1.0833715958732e-5</v>
      </c>
      <c r="I181" s="5">
        <v>-6.5632940125667e-6</v>
      </c>
      <c r="J181" s="5">
        <v>-1.0996807353599e-5</v>
      </c>
      <c r="K181" s="5">
        <v>-6.1276958271447e-6</v>
      </c>
      <c r="L181" s="5">
        <v>-1.0787277025592e-5</v>
      </c>
      <c r="M181" s="5">
        <v>-1.1258690016448e-5</v>
      </c>
      <c r="N181" s="5">
        <v>-8.952460402644e-6</v>
      </c>
      <c r="O181" s="5">
        <v>6.8816340067595e-7</v>
      </c>
      <c r="P181" s="5">
        <v>-1.1001206929338e-5</v>
      </c>
      <c r="Q181" s="5">
        <v>-7.3241008460335e-6</v>
      </c>
      <c r="R181" s="5">
        <v>-1.0549417469136e-5</v>
      </c>
      <c r="S181" s="5">
        <v>-6.914667043081e-6</v>
      </c>
      <c r="T181" s="4">
        <v>0</v>
      </c>
      <c r="U181" s="5">
        <v>1.5326312837575e-7</v>
      </c>
      <c r="V181" s="5">
        <v>-1.6716442296283e-6</v>
      </c>
      <c r="W181" s="5">
        <v>-1.3038098541931e-6</v>
      </c>
      <c r="X181" s="5">
        <v>8.0357879470868e-7</v>
      </c>
      <c r="Y181" s="5">
        <v>1.8175361921688e-6</v>
      </c>
      <c r="Z181" s="5">
        <v>-5.4252204667222e-8</v>
      </c>
      <c r="AA181" s="5">
        <v>5.0700913263089e-7</v>
      </c>
      <c r="AB181" s="4">
        <v>21083576.734507</v>
      </c>
      <c r="AC181" s="4">
        <v>34718786.834323</v>
      </c>
      <c r="AD181" s="4">
        <v>-0.016698894726356</v>
      </c>
      <c r="AE181" s="4">
        <v>-0.015965620039616</v>
      </c>
      <c r="AF181" s="4">
        <v>0.033834843653246</v>
      </c>
      <c r="AG181" s="4">
        <v>-0.60635396557257</v>
      </c>
      <c r="AH181" s="4">
        <v>-0.60912306285093</v>
      </c>
      <c r="AI181" s="4">
        <v>564.98295486231</v>
      </c>
      <c r="AJ181" s="4">
        <v>637.15367712545</v>
      </c>
    </row>
    <row r="182" spans="1:36">
      <c r="A182" s="4">
        <v>346.23456818224</v>
      </c>
      <c r="B182" s="4">
        <v>0.034254743955068</v>
      </c>
      <c r="C182" s="4">
        <v>0.036275344118036</v>
      </c>
      <c r="D182" s="5">
        <v>1.9260585557723e-6</v>
      </c>
      <c r="E182" s="5">
        <v>-1.4006456246116e-7</v>
      </c>
      <c r="F182" s="5">
        <v>1.8329780921703e-6</v>
      </c>
      <c r="G182" s="5">
        <v>-9.312741184581e-6</v>
      </c>
      <c r="H182" s="5">
        <v>-1.0832936557868e-5</v>
      </c>
      <c r="I182" s="5">
        <v>-6.561985676899e-6</v>
      </c>
      <c r="J182" s="5">
        <v>-1.0993265262358e-5</v>
      </c>
      <c r="K182" s="5">
        <v>-6.1264388791718e-6</v>
      </c>
      <c r="L182" s="5">
        <v>-1.0784413431461e-5</v>
      </c>
      <c r="M182" s="5">
        <v>-1.1257987159455e-5</v>
      </c>
      <c r="N182" s="5">
        <v>-8.9512603654977e-6</v>
      </c>
      <c r="O182" s="5">
        <v>6.8880447778941e-7</v>
      </c>
      <c r="P182" s="5">
        <v>-1.0998144181886e-5</v>
      </c>
      <c r="Q182" s="5">
        <v>-7.3233816818107e-6</v>
      </c>
      <c r="R182" s="5">
        <v>-1.0545765572065e-5</v>
      </c>
      <c r="S182" s="5">
        <v>-6.9123286424357e-6</v>
      </c>
      <c r="T182" s="4">
        <v>0</v>
      </c>
      <c r="U182" s="5">
        <v>1.5391435071154e-7</v>
      </c>
      <c r="V182" s="5">
        <v>-1.6708507019724e-6</v>
      </c>
      <c r="W182" s="5">
        <v>-1.3040177999391e-6</v>
      </c>
      <c r="X182" s="5">
        <v>8.038692409903e-7</v>
      </c>
      <c r="Y182" s="5">
        <v>1.8181976355152e-6</v>
      </c>
      <c r="Z182" s="5">
        <v>-5.2797990889626e-8</v>
      </c>
      <c r="AA182" s="5">
        <v>5.0483883808134e-7</v>
      </c>
      <c r="AB182" s="4">
        <v>21120498.714189</v>
      </c>
      <c r="AC182" s="4">
        <v>34933937.053443</v>
      </c>
      <c r="AD182" s="4">
        <v>-0.016797496090877</v>
      </c>
      <c r="AE182" s="4">
        <v>-0.016059354484337</v>
      </c>
      <c r="AF182" s="4">
        <v>0.034028065642298</v>
      </c>
      <c r="AG182" s="4">
        <v>-0.61054377403681</v>
      </c>
      <c r="AH182" s="4">
        <v>-0.61332224829429</v>
      </c>
      <c r="AI182" s="4">
        <v>565.44652038475</v>
      </c>
      <c r="AJ182" s="4">
        <v>637.7088058304</v>
      </c>
    </row>
    <row r="183" spans="1:36">
      <c r="A183" s="4">
        <v>348.23456818224</v>
      </c>
      <c r="B183" s="4">
        <v>0.034462235550612</v>
      </c>
      <c r="C183" s="4">
        <v>0.036485137159318</v>
      </c>
      <c r="D183" s="5">
        <v>1.9272133479891e-6</v>
      </c>
      <c r="E183" s="5">
        <v>-1.4028181848865e-7</v>
      </c>
      <c r="F183" s="5">
        <v>1.8334461704923e-6</v>
      </c>
      <c r="G183" s="5">
        <v>-9.3092632849322e-6</v>
      </c>
      <c r="H183" s="5">
        <v>-1.0832207898736e-5</v>
      </c>
      <c r="I183" s="5">
        <v>-6.5605734852527e-6</v>
      </c>
      <c r="J183" s="5">
        <v>-1.099000393939e-5</v>
      </c>
      <c r="K183" s="5">
        <v>-6.1252336016395e-6</v>
      </c>
      <c r="L183" s="5">
        <v>-1.0781658702389e-5</v>
      </c>
      <c r="M183" s="5">
        <v>-1.1257260166556e-5</v>
      </c>
      <c r="N183" s="5">
        <v>-8.9500900918268e-6</v>
      </c>
      <c r="O183" s="5">
        <v>6.8939401860598e-7</v>
      </c>
      <c r="P183" s="5">
        <v>-1.099497391687e-5</v>
      </c>
      <c r="Q183" s="5">
        <v>-7.3223587867827e-6</v>
      </c>
      <c r="R183" s="5">
        <v>-1.0542367312744e-5</v>
      </c>
      <c r="S183" s="5">
        <v>-6.9099622704732e-6</v>
      </c>
      <c r="T183" s="4">
        <v>0</v>
      </c>
      <c r="U183" s="5">
        <v>1.5457118796832e-7</v>
      </c>
      <c r="V183" s="5">
        <v>-1.6696012642863e-6</v>
      </c>
      <c r="W183" s="5">
        <v>-1.3042506059583e-6</v>
      </c>
      <c r="X183" s="5">
        <v>8.0417025596517e-7</v>
      </c>
      <c r="Y183" s="5">
        <v>1.818845172137e-6</v>
      </c>
      <c r="Z183" s="5">
        <v>-5.137357095817e-8</v>
      </c>
      <c r="AA183" s="5">
        <v>5.0272074335899e-7</v>
      </c>
      <c r="AB183" s="4">
        <v>21157470.691814</v>
      </c>
      <c r="AC183" s="4">
        <v>35149302.087498</v>
      </c>
      <c r="AD183" s="4">
        <v>-0.01689608096808</v>
      </c>
      <c r="AE183" s="4">
        <v>-0.016153069290435</v>
      </c>
      <c r="AF183" s="4">
        <v>0.034221249747408</v>
      </c>
      <c r="AG183" s="4">
        <v>-0.61474310806609</v>
      </c>
      <c r="AH183" s="4">
        <v>-0.61751364538448</v>
      </c>
      <c r="AI183" s="4">
        <v>565.90926539599</v>
      </c>
      <c r="AJ183" s="4">
        <v>638.26285453924</v>
      </c>
    </row>
    <row r="184" spans="1:36">
      <c r="A184" s="4">
        <v>350.23456818224</v>
      </c>
      <c r="B184" s="4">
        <v>0.034669717178904</v>
      </c>
      <c r="C184" s="4">
        <v>0.036694919881482</v>
      </c>
      <c r="D184" s="5">
        <v>1.928331377984e-6</v>
      </c>
      <c r="E184" s="5">
        <v>-1.4056278389934e-7</v>
      </c>
      <c r="F184" s="5">
        <v>1.8338789479824e-6</v>
      </c>
      <c r="G184" s="5">
        <v>-9.3057592035647e-6</v>
      </c>
      <c r="H184" s="5">
        <v>-1.0831411377915e-5</v>
      </c>
      <c r="I184" s="5">
        <v>-6.5592584991543e-6</v>
      </c>
      <c r="J184" s="5">
        <v>-1.0986490322525e-5</v>
      </c>
      <c r="K184" s="5">
        <v>-6.1239137354737e-6</v>
      </c>
      <c r="L184" s="5">
        <v>-1.0778798397643e-5</v>
      </c>
      <c r="M184" s="5">
        <v>-1.1256500814635e-5</v>
      </c>
      <c r="N184" s="5">
        <v>-8.9488310320451e-6</v>
      </c>
      <c r="O184" s="5">
        <v>6.9001133837926e-7</v>
      </c>
      <c r="P184" s="5">
        <v>-1.0991869163409e-5</v>
      </c>
      <c r="Q184" s="5">
        <v>-7.3216421340886e-6</v>
      </c>
      <c r="R184" s="5">
        <v>-1.0538693281777e-5</v>
      </c>
      <c r="S184" s="5">
        <v>-6.9076031624706e-6</v>
      </c>
      <c r="T184" s="4">
        <v>0</v>
      </c>
      <c r="U184" s="5">
        <v>1.5520670762697e-7</v>
      </c>
      <c r="V184" s="5">
        <v>-1.6688355186591e-6</v>
      </c>
      <c r="W184" s="5">
        <v>-1.304469201485e-6</v>
      </c>
      <c r="X184" s="5">
        <v>8.0443502602385e-7</v>
      </c>
      <c r="Y184" s="5">
        <v>1.819469233602e-6</v>
      </c>
      <c r="Z184" s="5">
        <v>-4.9949696466695e-8</v>
      </c>
      <c r="AA184" s="5">
        <v>5.0059786432979e-7</v>
      </c>
      <c r="AB184" s="4">
        <v>21194492.438893</v>
      </c>
      <c r="AC184" s="4">
        <v>35364880.757863</v>
      </c>
      <c r="AD184" s="4">
        <v>-0.016994649477372</v>
      </c>
      <c r="AE184" s="4">
        <v>-0.016246764447418</v>
      </c>
      <c r="AF184" s="4">
        <v>0.034414395986967</v>
      </c>
      <c r="AG184" s="4">
        <v>-0.61896581840491</v>
      </c>
      <c r="AH184" s="4">
        <v>-0.6217319635225</v>
      </c>
      <c r="AI184" s="4">
        <v>566.37119805114</v>
      </c>
      <c r="AJ184" s="4">
        <v>638.81587490133</v>
      </c>
    </row>
    <row r="185" spans="1:36">
      <c r="A185" s="4">
        <v>352.23456818224</v>
      </c>
      <c r="B185" s="4">
        <v>0.034877188933882</v>
      </c>
      <c r="C185" s="4">
        <v>0.036904692420387</v>
      </c>
      <c r="D185" s="5">
        <v>1.9294555006848e-6</v>
      </c>
      <c r="E185" s="5">
        <v>-1.4078850562003e-7</v>
      </c>
      <c r="F185" s="5">
        <v>1.8343101630386e-6</v>
      </c>
      <c r="G185" s="5">
        <v>-9.3022536302817e-6</v>
      </c>
      <c r="H185" s="5">
        <v>-1.0830592197346e-5</v>
      </c>
      <c r="I185" s="5">
        <v>-6.5579530226966e-6</v>
      </c>
      <c r="J185" s="5">
        <v>-1.0982959636727e-5</v>
      </c>
      <c r="K185" s="5">
        <v>-6.1225267544073e-6</v>
      </c>
      <c r="L185" s="5">
        <v>-1.07758987421e-5</v>
      </c>
      <c r="M185" s="5">
        <v>-1.1255735090841e-5</v>
      </c>
      <c r="N185" s="5">
        <v>-8.9475578272124e-6</v>
      </c>
      <c r="O185" s="5">
        <v>6.9061820766497e-7</v>
      </c>
      <c r="P185" s="5">
        <v>-1.0988763107789e-5</v>
      </c>
      <c r="Q185" s="5">
        <v>-7.3208285487681e-6</v>
      </c>
      <c r="R185" s="5">
        <v>-1.0535021852688e-5</v>
      </c>
      <c r="S185" s="5">
        <v>-6.9052110081693e-6</v>
      </c>
      <c r="T185" s="4">
        <v>0</v>
      </c>
      <c r="U185" s="5">
        <v>1.5583521986712e-7</v>
      </c>
      <c r="V185" s="5">
        <v>-1.6680400880599e-6</v>
      </c>
      <c r="W185" s="5">
        <v>-1.3046696903479e-6</v>
      </c>
      <c r="X185" s="5">
        <v>8.0472947113801e-7</v>
      </c>
      <c r="Y185" s="5">
        <v>1.8200747724732e-6</v>
      </c>
      <c r="Z185" s="5">
        <v>-4.8525289282924e-8</v>
      </c>
      <c r="AA185" s="5">
        <v>4.9847888753805e-7</v>
      </c>
      <c r="AB185" s="4">
        <v>21231563.743925</v>
      </c>
      <c r="AC185" s="4">
        <v>35580671.982774</v>
      </c>
      <c r="AD185" s="4">
        <v>-0.017093201669163</v>
      </c>
      <c r="AE185" s="4">
        <v>-0.016340439848369</v>
      </c>
      <c r="AF185" s="4">
        <v>0.034607504375901</v>
      </c>
      <c r="AG185" s="4">
        <v>-0.62320108895452</v>
      </c>
      <c r="AH185" s="4">
        <v>-0.62596431825427</v>
      </c>
      <c r="AI185" s="4">
        <v>566.83232785315</v>
      </c>
      <c r="AJ185" s="4">
        <v>639.36786673155</v>
      </c>
    </row>
    <row r="186" spans="1:36">
      <c r="A186" s="4">
        <v>354.23456818224</v>
      </c>
      <c r="B186" s="4">
        <v>0.035084650819465</v>
      </c>
      <c r="C186" s="4">
        <v>0.037114454669209</v>
      </c>
      <c r="D186" s="5">
        <v>1.9305564110327e-6</v>
      </c>
      <c r="E186" s="5">
        <v>-1.4101842122407e-7</v>
      </c>
      <c r="F186" s="5">
        <v>1.8347168829871e-6</v>
      </c>
      <c r="G186" s="5">
        <v>-9.2987967321817e-6</v>
      </c>
      <c r="H186" s="5">
        <v>-1.0829788091017e-5</v>
      </c>
      <c r="I186" s="5">
        <v>-6.5567746450968e-6</v>
      </c>
      <c r="J186" s="5">
        <v>-1.0979511520055e-5</v>
      </c>
      <c r="K186" s="5">
        <v>-6.1212552873799e-6</v>
      </c>
      <c r="L186" s="5">
        <v>-1.0773044884582e-5</v>
      </c>
      <c r="M186" s="5">
        <v>-1.1254965381099e-5</v>
      </c>
      <c r="N186" s="5">
        <v>-8.9462699048317e-6</v>
      </c>
      <c r="O186" s="5">
        <v>6.911856066994e-7</v>
      </c>
      <c r="P186" s="5">
        <v>-1.0985635353443e-5</v>
      </c>
      <c r="Q186" s="5">
        <v>-7.3200155634779e-6</v>
      </c>
      <c r="R186" s="5">
        <v>-1.0531388081838e-5</v>
      </c>
      <c r="S186" s="5">
        <v>-6.9028263612118e-6</v>
      </c>
      <c r="T186" s="4">
        <v>0</v>
      </c>
      <c r="U186" s="5">
        <v>1.5642284855325e-7</v>
      </c>
      <c r="V186" s="5">
        <v>-1.6672150084949e-6</v>
      </c>
      <c r="W186" s="5">
        <v>-1.304889227831e-6</v>
      </c>
      <c r="X186" s="5">
        <v>8.0499634755792e-7</v>
      </c>
      <c r="Y186" s="5">
        <v>1.8206474847051e-6</v>
      </c>
      <c r="Z186" s="5">
        <v>-4.7128263366187e-8</v>
      </c>
      <c r="AA186" s="5">
        <v>4.9638604044678e-7</v>
      </c>
      <c r="AB186" s="4">
        <v>21268684.33773</v>
      </c>
      <c r="AC186" s="4">
        <v>35796674.361639</v>
      </c>
      <c r="AD186" s="4">
        <v>-0.017191737340241</v>
      </c>
      <c r="AE186" s="4">
        <v>-0.016434095426403</v>
      </c>
      <c r="AF186" s="4">
        <v>0.034800574924736</v>
      </c>
      <c r="AG186" s="4">
        <v>-0.62742310850373</v>
      </c>
      <c r="AH186" s="4">
        <v>-0.63018058322628</v>
      </c>
      <c r="AI186" s="4">
        <v>567.29273182425</v>
      </c>
      <c r="AJ186" s="4">
        <v>639.91888697068</v>
      </c>
    </row>
    <row r="187" spans="1:36">
      <c r="A187" s="4">
        <v>356.23456818224</v>
      </c>
      <c r="B187" s="4">
        <v>0.035292102370911</v>
      </c>
      <c r="C187" s="4">
        <v>0.03732420678978</v>
      </c>
      <c r="D187" s="5">
        <v>1.9316709605953e-6</v>
      </c>
      <c r="E187" s="5">
        <v>-1.4119226012184e-7</v>
      </c>
      <c r="F187" s="5">
        <v>1.835157594784e-6</v>
      </c>
      <c r="G187" s="5">
        <v>-9.2954250275244e-6</v>
      </c>
      <c r="H187" s="5">
        <v>-1.0829068466485e-5</v>
      </c>
      <c r="I187" s="5">
        <v>-6.5555293342612e-6</v>
      </c>
      <c r="J187" s="5">
        <v>-1.0976099727863e-5</v>
      </c>
      <c r="K187" s="5">
        <v>-6.1206861238352e-6</v>
      </c>
      <c r="L187" s="5">
        <v>-1.0770159207716e-5</v>
      </c>
      <c r="M187" s="5">
        <v>-1.1254372985201e-5</v>
      </c>
      <c r="N187" s="5">
        <v>-8.9451008655868e-6</v>
      </c>
      <c r="O187" s="5">
        <v>6.9168783333717e-7</v>
      </c>
      <c r="P187" s="5">
        <v>-1.0982411608797e-5</v>
      </c>
      <c r="Q187" s="5">
        <v>-7.3193247758069e-6</v>
      </c>
      <c r="R187" s="5">
        <v>-1.0527774275041e-5</v>
      </c>
      <c r="S187" s="5">
        <v>-6.9005071352174e-6</v>
      </c>
      <c r="T187" s="4">
        <v>0</v>
      </c>
      <c r="U187" s="5">
        <v>1.5707235000403e-7</v>
      </c>
      <c r="V187" s="5">
        <v>-1.6664944891835e-6</v>
      </c>
      <c r="W187" s="5">
        <v>-1.3050840770716e-6</v>
      </c>
      <c r="X187" s="5">
        <v>8.0524038360403e-7</v>
      </c>
      <c r="Y187" s="5">
        <v>1.8211638636238e-6</v>
      </c>
      <c r="Z187" s="5">
        <v>-4.5719332365272e-8</v>
      </c>
      <c r="AA187" s="5">
        <v>4.9433673279827e-7</v>
      </c>
      <c r="AB187" s="4">
        <v>21305853.924837</v>
      </c>
      <c r="AC187" s="4">
        <v>36012886.350062</v>
      </c>
      <c r="AD187" s="4">
        <v>-0.017290256352083</v>
      </c>
      <c r="AE187" s="4">
        <v>-0.016527731271648</v>
      </c>
      <c r="AF187" s="4">
        <v>0.034993607653958</v>
      </c>
      <c r="AG187" s="4">
        <v>-0.63165147592563</v>
      </c>
      <c r="AH187" s="4">
        <v>-0.6344065512671</v>
      </c>
      <c r="AI187" s="4">
        <v>567.75249389654</v>
      </c>
      <c r="AJ187" s="4">
        <v>640.46906089158</v>
      </c>
    </row>
    <row r="188" spans="1:36">
      <c r="A188" s="4">
        <v>358.23456818224</v>
      </c>
      <c r="B188" s="4">
        <v>0.035499544472914</v>
      </c>
      <c r="C188" s="4">
        <v>0.037533949106854</v>
      </c>
      <c r="D188" s="5">
        <v>1.9327333073771e-6</v>
      </c>
      <c r="E188" s="5">
        <v>-1.4145321107774e-7</v>
      </c>
      <c r="F188" s="5">
        <v>1.8355472498543e-6</v>
      </c>
      <c r="G188" s="5">
        <v>-9.2920333449336e-6</v>
      </c>
      <c r="H188" s="5">
        <v>-1.0828165372313e-5</v>
      </c>
      <c r="I188" s="5">
        <v>-6.5547450205529e-6</v>
      </c>
      <c r="J188" s="5">
        <v>-1.0973218888413e-5</v>
      </c>
      <c r="K188" s="5">
        <v>-6.1199264847326e-6</v>
      </c>
      <c r="L188" s="5">
        <v>-1.0767234637243e-5</v>
      </c>
      <c r="M188" s="5">
        <v>-1.1253561597123e-5</v>
      </c>
      <c r="N188" s="5">
        <v>-8.9437827257887e-6</v>
      </c>
      <c r="O188" s="5">
        <v>6.9223900393484e-7</v>
      </c>
      <c r="P188" s="5">
        <v>-1.0979239397621e-5</v>
      </c>
      <c r="Q188" s="5">
        <v>-7.318488038356e-6</v>
      </c>
      <c r="R188" s="5">
        <v>-1.0524152048052e-5</v>
      </c>
      <c r="S188" s="5">
        <v>-6.898096465677e-6</v>
      </c>
      <c r="T188" s="4">
        <v>0</v>
      </c>
      <c r="U188" s="5">
        <v>1.5759348206325e-7</v>
      </c>
      <c r="V188" s="5">
        <v>-1.6658059673255e-6</v>
      </c>
      <c r="W188" s="5">
        <v>-1.3051419806281e-6</v>
      </c>
      <c r="X188" s="5">
        <v>8.0547977421979e-7</v>
      </c>
      <c r="Y188" s="5">
        <v>1.8217480992861e-6</v>
      </c>
      <c r="Z188" s="5">
        <v>-4.4390107315242e-8</v>
      </c>
      <c r="AA188" s="5">
        <v>4.9227882195264e-7</v>
      </c>
      <c r="AB188" s="4">
        <v>21343072.420329</v>
      </c>
      <c r="AC188" s="4">
        <v>36229307.56959</v>
      </c>
      <c r="AD188" s="4">
        <v>-0.017388758930472</v>
      </c>
      <c r="AE188" s="4">
        <v>-0.016621347531877</v>
      </c>
      <c r="AF188" s="4">
        <v>0.03518660257733</v>
      </c>
      <c r="AG188" s="4">
        <v>-0.63588600135509</v>
      </c>
      <c r="AH188" s="4">
        <v>-0.63863658288353</v>
      </c>
      <c r="AI188" s="4">
        <v>568.21143486579</v>
      </c>
      <c r="AJ188" s="4">
        <v>641.01820400262</v>
      </c>
    </row>
    <row r="189" spans="1:36">
      <c r="A189" s="4">
        <v>360.23456818224</v>
      </c>
      <c r="B189" s="4">
        <v>0.035706977614033</v>
      </c>
      <c r="C189" s="4">
        <v>0.037743681702799</v>
      </c>
      <c r="D189" s="5">
        <v>1.9337624165242e-6</v>
      </c>
      <c r="E189" s="5">
        <v>-1.4190270693349e-7</v>
      </c>
      <c r="F189" s="5">
        <v>1.8358753972851e-6</v>
      </c>
      <c r="G189" s="5">
        <v>-9.2886557969001e-6</v>
      </c>
      <c r="H189" s="5">
        <v>-1.0827364265083e-5</v>
      </c>
      <c r="I189" s="5">
        <v>-6.5536139903581e-6</v>
      </c>
      <c r="J189" s="5">
        <v>-1.0970587311791e-5</v>
      </c>
      <c r="K189" s="5">
        <v>-6.1185567675527e-6</v>
      </c>
      <c r="L189" s="5">
        <v>-1.0764360038906e-5</v>
      </c>
      <c r="M189" s="5">
        <v>-1.12526951786e-5</v>
      </c>
      <c r="N189" s="5">
        <v>-8.9424164833595e-6</v>
      </c>
      <c r="O189" s="5">
        <v>6.9275679024658e-7</v>
      </c>
      <c r="P189" s="5">
        <v>-1.0976056683056e-5</v>
      </c>
      <c r="Q189" s="5">
        <v>-7.3176325284526e-6</v>
      </c>
      <c r="R189" s="5">
        <v>-1.0520522271021e-5</v>
      </c>
      <c r="S189" s="5">
        <v>-6.8956482598115e-6</v>
      </c>
      <c r="T189" s="4">
        <v>0</v>
      </c>
      <c r="U189" s="5">
        <v>1.5814521490877e-7</v>
      </c>
      <c r="V189" s="5">
        <v>-1.6650318432669e-6</v>
      </c>
      <c r="W189" s="5">
        <v>-1.3051493120038e-6</v>
      </c>
      <c r="X189" s="5">
        <v>8.0572340473645e-7</v>
      </c>
      <c r="Y189" s="5">
        <v>1.8222859047184e-6</v>
      </c>
      <c r="Z189" s="5">
        <v>-4.3073654370149e-8</v>
      </c>
      <c r="AA189" s="5">
        <v>4.9019570138786e-7</v>
      </c>
      <c r="AB189" s="4">
        <v>21380339.656085</v>
      </c>
      <c r="AC189" s="4">
        <v>36445937.200242</v>
      </c>
      <c r="AD189" s="4">
        <v>-0.017487245081585</v>
      </c>
      <c r="AE189" s="4">
        <v>-0.016714944284177</v>
      </c>
      <c r="AF189" s="4">
        <v>0.035379559713174</v>
      </c>
      <c r="AG189" s="4">
        <v>-0.64012829757668</v>
      </c>
      <c r="AH189" s="4">
        <v>-0.64287458994201</v>
      </c>
      <c r="AI189" s="4">
        <v>568.66952625318</v>
      </c>
      <c r="AJ189" s="4">
        <v>641.56629574437</v>
      </c>
    </row>
    <row r="190" spans="1:36">
      <c r="A190" s="4">
        <v>362.23456818224</v>
      </c>
      <c r="B190" s="4">
        <v>0.035914402046079</v>
      </c>
      <c r="C190" s="4">
        <v>0.037953404771392</v>
      </c>
      <c r="D190" s="5">
        <v>1.9348001864579e-6</v>
      </c>
      <c r="E190" s="5">
        <v>-1.4222695102295e-7</v>
      </c>
      <c r="F190" s="5">
        <v>1.8362276522e-6</v>
      </c>
      <c r="G190" s="5">
        <v>-9.2852628607661e-6</v>
      </c>
      <c r="H190" s="5">
        <v>-1.0826475874369e-5</v>
      </c>
      <c r="I190" s="5">
        <v>-6.5523727061371e-6</v>
      </c>
      <c r="J190" s="5">
        <v>-1.0967252684482e-5</v>
      </c>
      <c r="K190" s="5">
        <v>-6.1171952019134e-6</v>
      </c>
      <c r="L190" s="5">
        <v>-1.0761514880612e-5</v>
      </c>
      <c r="M190" s="5">
        <v>-1.1251843172069e-5</v>
      </c>
      <c r="N190" s="5">
        <v>-8.9410153521118e-6</v>
      </c>
      <c r="O190" s="5">
        <v>6.9324683572876e-7</v>
      </c>
      <c r="P190" s="5">
        <v>-1.0972892276733e-5</v>
      </c>
      <c r="Q190" s="5">
        <v>-7.3167841991148e-6</v>
      </c>
      <c r="R190" s="5">
        <v>-1.051686392194e-5</v>
      </c>
      <c r="S190" s="5">
        <v>-6.8931679343556e-6</v>
      </c>
      <c r="T190" s="4">
        <v>0</v>
      </c>
      <c r="U190" s="5">
        <v>1.5872217278483e-7</v>
      </c>
      <c r="V190" s="5">
        <v>-1.6641890004613e-6</v>
      </c>
      <c r="W190" s="5">
        <v>-1.3053317463185e-6</v>
      </c>
      <c r="X190" s="5">
        <v>8.059708722569e-7</v>
      </c>
      <c r="Y190" s="5">
        <v>1.8227701122576e-6</v>
      </c>
      <c r="Z190" s="5">
        <v>-4.1733672165919e-8</v>
      </c>
      <c r="AA190" s="5">
        <v>4.8815825146378e-7</v>
      </c>
      <c r="AB190" s="4">
        <v>21417655.492203</v>
      </c>
      <c r="AC190" s="4">
        <v>36662774.57839</v>
      </c>
      <c r="AD190" s="4">
        <v>-0.017585714854705</v>
      </c>
      <c r="AE190" s="4">
        <v>-0.016808521522348</v>
      </c>
      <c r="AF190" s="4">
        <v>0.035572479075333</v>
      </c>
      <c r="AG190" s="4">
        <v>-0.64437425414828</v>
      </c>
      <c r="AH190" s="4">
        <v>-0.64711577971209</v>
      </c>
      <c r="AI190" s="4">
        <v>569.12674030181</v>
      </c>
      <c r="AJ190" s="4">
        <v>642.11329525973</v>
      </c>
    </row>
    <row r="191" spans="1:36">
      <c r="A191" s="4">
        <v>364.23456818224</v>
      </c>
      <c r="B191" s="4">
        <v>0.036121817478408</v>
      </c>
      <c r="C191" s="4">
        <v>0.038163118403346</v>
      </c>
      <c r="D191" s="5">
        <v>1.9358253565554e-6</v>
      </c>
      <c r="E191" s="5">
        <v>-1.4245463850996e-7</v>
      </c>
      <c r="F191" s="5">
        <v>1.8365775409476e-6</v>
      </c>
      <c r="G191" s="5">
        <v>-9.2818898807375e-6</v>
      </c>
      <c r="H191" s="5">
        <v>-1.0825537352832e-5</v>
      </c>
      <c r="I191" s="5">
        <v>-6.5510991085764e-6</v>
      </c>
      <c r="J191" s="5">
        <v>-1.0963841506015e-5</v>
      </c>
      <c r="K191" s="5">
        <v>-6.1157899293672e-6</v>
      </c>
      <c r="L191" s="5">
        <v>-1.0758646518089e-5</v>
      </c>
      <c r="M191" s="5">
        <v>-1.1250990296665e-5</v>
      </c>
      <c r="N191" s="5">
        <v>-8.9395950040228e-6</v>
      </c>
      <c r="O191" s="5">
        <v>6.9371210624214e-7</v>
      </c>
      <c r="P191" s="5">
        <v>-1.0969719185335e-5</v>
      </c>
      <c r="Q191" s="5">
        <v>-7.3159364000176e-6</v>
      </c>
      <c r="R191" s="5">
        <v>-1.0513208670194e-5</v>
      </c>
      <c r="S191" s="5">
        <v>-6.8906879385802e-6</v>
      </c>
      <c r="T191" s="4">
        <v>0</v>
      </c>
      <c r="U191" s="5">
        <v>1.5928948911231e-7</v>
      </c>
      <c r="V191" s="5">
        <v>-1.6633884134327e-6</v>
      </c>
      <c r="W191" s="5">
        <v>-1.3055426308424e-6</v>
      </c>
      <c r="X191" s="5">
        <v>8.0621116394085e-7</v>
      </c>
      <c r="Y191" s="5">
        <v>1.8232334801432e-6</v>
      </c>
      <c r="Z191" s="5">
        <v>-4.040050962143e-8</v>
      </c>
      <c r="AA191" s="5">
        <v>4.8615104632583e-7</v>
      </c>
      <c r="AB191" s="4">
        <v>21455019.62735</v>
      </c>
      <c r="AC191" s="4">
        <v>36879818.106047</v>
      </c>
      <c r="AD191" s="4">
        <v>-0.017684168104442</v>
      </c>
      <c r="AE191" s="4">
        <v>-0.016902079234302</v>
      </c>
      <c r="AF191" s="4">
        <v>0.035765360679222</v>
      </c>
      <c r="AG191" s="4">
        <v>-0.64862452428645</v>
      </c>
      <c r="AH191" s="4">
        <v>-0.65136130720498</v>
      </c>
      <c r="AI191" s="4">
        <v>569.58316560666</v>
      </c>
      <c r="AJ191" s="4">
        <v>642.65930199394</v>
      </c>
    </row>
    <row r="192" spans="1:36">
      <c r="A192" s="4">
        <v>366.23456818224</v>
      </c>
      <c r="B192" s="4">
        <v>0.036329224008613</v>
      </c>
      <c r="C192" s="4">
        <v>0.038372822713545</v>
      </c>
      <c r="D192" s="5">
        <v>1.9368316044914e-6</v>
      </c>
      <c r="E192" s="5">
        <v>-1.4262888765297e-7</v>
      </c>
      <c r="F192" s="5">
        <v>1.8369175924374e-6</v>
      </c>
      <c r="G192" s="5">
        <v>-9.2785375455127e-6</v>
      </c>
      <c r="H192" s="5">
        <v>-1.0824573198168e-5</v>
      </c>
      <c r="I192" s="5">
        <v>-6.5498092655178e-6</v>
      </c>
      <c r="J192" s="5">
        <v>-1.0960413780132e-5</v>
      </c>
      <c r="K192" s="5">
        <v>-6.1143659071324e-6</v>
      </c>
      <c r="L192" s="5">
        <v>-1.0755758777875e-5</v>
      </c>
      <c r="M192" s="5">
        <v>-1.1250129156435e-5</v>
      </c>
      <c r="N192" s="5">
        <v>-8.9381541994835e-6</v>
      </c>
      <c r="O192" s="5">
        <v>6.9415526305478e-7</v>
      </c>
      <c r="P192" s="5">
        <v>-1.0966537013756e-5</v>
      </c>
      <c r="Q192" s="5">
        <v>-7.315081942037e-6</v>
      </c>
      <c r="R192" s="5">
        <v>-1.0509560404312e-5</v>
      </c>
      <c r="S192" s="5">
        <v>-6.8882008037226e-6</v>
      </c>
      <c r="T192" s="4">
        <v>0</v>
      </c>
      <c r="U192" s="5">
        <v>1.5984425823823e-7</v>
      </c>
      <c r="V192" s="5">
        <v>-1.6626061319714e-6</v>
      </c>
      <c r="W192" s="5">
        <v>-1.3057613246659e-6</v>
      </c>
      <c r="X192" s="5">
        <v>8.0644278253584e-7</v>
      </c>
      <c r="Y192" s="5">
        <v>1.8236801283716e-6</v>
      </c>
      <c r="Z192" s="5">
        <v>-3.9076873282739e-8</v>
      </c>
      <c r="AA192" s="5">
        <v>4.8416759846273e-7</v>
      </c>
      <c r="AB192" s="4">
        <v>21492431.83615</v>
      </c>
      <c r="AC192" s="4">
        <v>37097066.626072</v>
      </c>
      <c r="AD192" s="4">
        <v>-0.017782604773447</v>
      </c>
      <c r="AE192" s="4">
        <v>-0.01699561746137</v>
      </c>
      <c r="AF192" s="4">
        <v>0.035958204540043</v>
      </c>
      <c r="AG192" s="4">
        <v>-0.65287906797497</v>
      </c>
      <c r="AH192" s="4">
        <v>-0.65561101248704</v>
      </c>
      <c r="AI192" s="4">
        <v>570.03881826799</v>
      </c>
      <c r="AJ192" s="4">
        <v>643.20434042097</v>
      </c>
    </row>
    <row r="193" spans="1:36">
      <c r="A193" s="4">
        <v>368.23456818224</v>
      </c>
      <c r="B193" s="4">
        <v>0.036536621765624</v>
      </c>
      <c r="C193" s="4">
        <v>0.038582517821602</v>
      </c>
      <c r="D193" s="5">
        <v>1.9378164040015e-6</v>
      </c>
      <c r="E193" s="5">
        <v>-1.4277001299572e-7</v>
      </c>
      <c r="F193" s="5">
        <v>1.8372466197284e-6</v>
      </c>
      <c r="G193" s="5">
        <v>-9.2752042286597e-6</v>
      </c>
      <c r="H193" s="5">
        <v>-1.0823591586668e-5</v>
      </c>
      <c r="I193" s="5">
        <v>-6.5485057364947e-6</v>
      </c>
      <c r="J193" s="5">
        <v>-1.0956978903542e-5</v>
      </c>
      <c r="K193" s="5">
        <v>-6.1129331325119e-6</v>
      </c>
      <c r="L193" s="5">
        <v>-1.0752855638279e-5</v>
      </c>
      <c r="M193" s="5">
        <v>-1.1249253808518e-5</v>
      </c>
      <c r="N193" s="5">
        <v>-8.9366926207065e-6</v>
      </c>
      <c r="O193" s="5">
        <v>6.945776233306e-7</v>
      </c>
      <c r="P193" s="5">
        <v>-1.0963345897831e-5</v>
      </c>
      <c r="Q193" s="5">
        <v>-7.3142189785006e-6</v>
      </c>
      <c r="R193" s="5">
        <v>-1.0505917848842e-5</v>
      </c>
      <c r="S193" s="5">
        <v>-6.8857005128114e-6</v>
      </c>
      <c r="T193" s="4">
        <v>0</v>
      </c>
      <c r="U193" s="5">
        <v>1.6038741281788e-7</v>
      </c>
      <c r="V193" s="5">
        <v>-1.6618315889305e-6</v>
      </c>
      <c r="W193" s="5">
        <v>-1.305983444714e-6</v>
      </c>
      <c r="X193" s="5">
        <v>8.0666548894404e-7</v>
      </c>
      <c r="Y193" s="5">
        <v>1.8241113340321e-6</v>
      </c>
      <c r="Z193" s="5">
        <v>-3.776229574081e-8</v>
      </c>
      <c r="AA193" s="5">
        <v>4.8220655357472e-7</v>
      </c>
      <c r="AB193" s="4">
        <v>21529891.905402</v>
      </c>
      <c r="AC193" s="4">
        <v>37314519.051723</v>
      </c>
      <c r="AD193" s="4">
        <v>-0.017881024829168</v>
      </c>
      <c r="AE193" s="4">
        <v>-0.017089136237467</v>
      </c>
      <c r="AF193" s="4">
        <v>0.036151010673088</v>
      </c>
      <c r="AG193" s="4">
        <v>-0.65713785993683</v>
      </c>
      <c r="AH193" s="4">
        <v>-0.65986484912963</v>
      </c>
      <c r="AI193" s="4">
        <v>570.49370512508</v>
      </c>
      <c r="AJ193" s="4">
        <v>643.7484238693</v>
      </c>
    </row>
    <row r="194" spans="1:36">
      <c r="A194" s="4">
        <v>370.23456818224</v>
      </c>
      <c r="B194" s="4">
        <v>0.036744010883958</v>
      </c>
      <c r="C194" s="4">
        <v>0.038792203851498</v>
      </c>
      <c r="D194" s="5">
        <v>1.9387790363067e-6</v>
      </c>
      <c r="E194" s="5">
        <v>-1.4288778323713e-7</v>
      </c>
      <c r="F194" s="5">
        <v>1.8375647785545e-6</v>
      </c>
      <c r="G194" s="5">
        <v>-9.2718881931528e-6</v>
      </c>
      <c r="H194" s="5">
        <v>-1.0822597079922e-5</v>
      </c>
      <c r="I194" s="5">
        <v>-6.547188238355e-6</v>
      </c>
      <c r="J194" s="5">
        <v>-1.0953539348888e-5</v>
      </c>
      <c r="K194" s="5">
        <v>-6.1114954947223e-6</v>
      </c>
      <c r="L194" s="5">
        <v>-1.0749940112977e-5</v>
      </c>
      <c r="M194" s="5">
        <v>-1.124835986366e-5</v>
      </c>
      <c r="N194" s="5">
        <v>-8.9352100861438e-6</v>
      </c>
      <c r="O194" s="5">
        <v>6.9497968390034e-7</v>
      </c>
      <c r="P194" s="5">
        <v>-1.0960145418162e-5</v>
      </c>
      <c r="Q194" s="5">
        <v>-7.3133474317913e-6</v>
      </c>
      <c r="R194" s="5">
        <v>-1.0502279373901e-5</v>
      </c>
      <c r="S194" s="5">
        <v>-6.883183916385e-6</v>
      </c>
      <c r="T194" s="4">
        <v>0</v>
      </c>
      <c r="U194" s="5">
        <v>1.6091971539744e-7</v>
      </c>
      <c r="V194" s="5">
        <v>-1.6610610515796e-6</v>
      </c>
      <c r="W194" s="5">
        <v>-1.3062084591617e-6</v>
      </c>
      <c r="X194" s="5">
        <v>8.0687916787882e-7</v>
      </c>
      <c r="Y194" s="5">
        <v>1.8245278729567e-6</v>
      </c>
      <c r="Z194" s="5">
        <v>-3.6455904707181e-8</v>
      </c>
      <c r="AA194" s="5">
        <v>4.8026806429618e-7</v>
      </c>
      <c r="AB194" s="4">
        <v>21567399.624305</v>
      </c>
      <c r="AC194" s="4">
        <v>37532174.309505</v>
      </c>
      <c r="AD194" s="4">
        <v>-0.017979428256749</v>
      </c>
      <c r="AE194" s="4">
        <v>-0.01718263558211</v>
      </c>
      <c r="AF194" s="4">
        <v>0.03634377909368</v>
      </c>
      <c r="AG194" s="4">
        <v>-0.66140086643955</v>
      </c>
      <c r="AH194" s="4">
        <v>-0.6641227852726</v>
      </c>
      <c r="AI194" s="4">
        <v>570.94783140828</v>
      </c>
      <c r="AJ194" s="4">
        <v>644.29156332343</v>
      </c>
    </row>
    <row r="195" spans="1:36">
      <c r="A195" s="4">
        <v>372.23456818224</v>
      </c>
      <c r="B195" s="4">
        <v>0.036951391500933</v>
      </c>
      <c r="C195" s="4">
        <v>0.039001880930561</v>
      </c>
      <c r="D195" s="5">
        <v>1.9397200700816e-6</v>
      </c>
      <c r="E195" s="5">
        <v>-1.4298748089118e-7</v>
      </c>
      <c r="F195" s="5">
        <v>1.8378723681239e-6</v>
      </c>
      <c r="G195" s="5">
        <v>-9.2685879675876e-6</v>
      </c>
      <c r="H195" s="5">
        <v>-1.0821592841e-5</v>
      </c>
      <c r="I195" s="5">
        <v>-6.5458557708723e-6</v>
      </c>
      <c r="J195" s="5">
        <v>-1.0950096283047e-5</v>
      </c>
      <c r="K195" s="5">
        <v>-6.1100544639618e-6</v>
      </c>
      <c r="L195" s="5">
        <v>-1.0747014497032e-5</v>
      </c>
      <c r="M195" s="5">
        <v>-1.1247444070692e-5</v>
      </c>
      <c r="N195" s="5">
        <v>-8.9337067248752e-6</v>
      </c>
      <c r="O195" s="5">
        <v>6.953616390321e-7</v>
      </c>
      <c r="P195" s="5">
        <v>-1.0956934818021e-5</v>
      </c>
      <c r="Q195" s="5">
        <v>-7.3124675013901e-6</v>
      </c>
      <c r="R195" s="5">
        <v>-1.049864356026e-5</v>
      </c>
      <c r="S195" s="5">
        <v>-6.880649448892e-6</v>
      </c>
      <c r="T195" s="4">
        <v>0</v>
      </c>
      <c r="U195" s="5">
        <v>1.6144161244907e-7</v>
      </c>
      <c r="V195" s="5">
        <v>-1.6602932461974e-6</v>
      </c>
      <c r="W195" s="5">
        <v>-1.3064369323146e-6</v>
      </c>
      <c r="X195" s="5">
        <v>8.070838318406e-7</v>
      </c>
      <c r="Y195" s="5">
        <v>1.8249303933375e-6</v>
      </c>
      <c r="Z195" s="5">
        <v>-3.515669007156e-8</v>
      </c>
      <c r="AA195" s="5">
        <v>4.7835246185959e-7</v>
      </c>
      <c r="AB195" s="4">
        <v>21604954.782641</v>
      </c>
      <c r="AC195" s="4">
        <v>37750031.32863</v>
      </c>
      <c r="AD195" s="4">
        <v>-0.018077815055886</v>
      </c>
      <c r="AE195" s="4">
        <v>-0.017276115501187</v>
      </c>
      <c r="AF195" s="4">
        <v>0.03653650981714</v>
      </c>
      <c r="AG195" s="4">
        <v>-0.6656680488676</v>
      </c>
      <c r="AH195" s="4">
        <v>-0.66838479173332</v>
      </c>
      <c r="AI195" s="4">
        <v>571.40120190939</v>
      </c>
      <c r="AJ195" s="4">
        <v>644.83376900417</v>
      </c>
    </row>
    <row r="196" spans="1:36">
      <c r="A196" s="4">
        <v>374.23456818224</v>
      </c>
      <c r="B196" s="4">
        <v>0.037158763724313</v>
      </c>
      <c r="C196" s="4">
        <v>0.039211549218018</v>
      </c>
      <c r="D196" s="5">
        <v>1.940649364085e-6</v>
      </c>
      <c r="E196" s="5">
        <v>-1.4304953085306e-7</v>
      </c>
      <c r="F196" s="5">
        <v>1.8381758373149e-6</v>
      </c>
      <c r="G196" s="5">
        <v>-9.26529375315e-6</v>
      </c>
      <c r="H196" s="5">
        <v>-1.0820574817023e-5</v>
      </c>
      <c r="I196" s="5">
        <v>-6.5445035878648e-6</v>
      </c>
      <c r="J196" s="5">
        <v>-1.0946649894844e-5</v>
      </c>
      <c r="K196" s="5">
        <v>-6.1085932762763e-6</v>
      </c>
      <c r="L196" s="5">
        <v>-1.0744069541797e-5</v>
      </c>
      <c r="M196" s="5">
        <v>-1.1246503099463e-5</v>
      </c>
      <c r="N196" s="5">
        <v>-8.9321910267741e-6</v>
      </c>
      <c r="O196" s="5">
        <v>6.9572479307607e-7</v>
      </c>
      <c r="P196" s="5">
        <v>-1.0953714950502e-5</v>
      </c>
      <c r="Q196" s="5">
        <v>-7.3115199607653e-6</v>
      </c>
      <c r="R196" s="5">
        <v>-1.0495025324011e-5</v>
      </c>
      <c r="S196" s="5">
        <v>-6.8780847073092e-6</v>
      </c>
      <c r="T196" s="4">
        <v>0</v>
      </c>
      <c r="U196" s="5">
        <v>1.6195653444419e-7</v>
      </c>
      <c r="V196" s="5">
        <v>-1.6594820184571e-6</v>
      </c>
      <c r="W196" s="5">
        <v>-1.3066618893963e-6</v>
      </c>
      <c r="X196" s="5">
        <v>8.0729890893733e-7</v>
      </c>
      <c r="Y196" s="5">
        <v>1.8253245116341e-6</v>
      </c>
      <c r="Z196" s="5">
        <v>-3.3858902171892e-8</v>
      </c>
      <c r="AA196" s="5">
        <v>4.7645557982587e-7</v>
      </c>
      <c r="AB196" s="4">
        <v>21642557.171098</v>
      </c>
      <c r="AC196" s="4">
        <v>37968089.042009</v>
      </c>
      <c r="AD196" s="4">
        <v>-0.018176185291958</v>
      </c>
      <c r="AE196" s="4">
        <v>-0.017369575993141</v>
      </c>
      <c r="AF196" s="4">
        <v>0.036729202858935</v>
      </c>
      <c r="AG196" s="4">
        <v>-0.66995125167491</v>
      </c>
      <c r="AH196" s="4">
        <v>-0.67266332525793</v>
      </c>
      <c r="AI196" s="4">
        <v>571.85381736811</v>
      </c>
      <c r="AJ196" s="4">
        <v>645.3750579469</v>
      </c>
    </row>
    <row r="197" spans="1:36">
      <c r="A197" s="4">
        <v>376.23456818224</v>
      </c>
      <c r="B197" s="4">
        <v>0.037366127741625</v>
      </c>
      <c r="C197" s="4">
        <v>0.039421208787168</v>
      </c>
      <c r="D197" s="5">
        <v>1.9415562306853e-6</v>
      </c>
      <c r="E197" s="5">
        <v>-1.4311161267609e-7</v>
      </c>
      <c r="F197" s="5">
        <v>1.838465076276e-6</v>
      </c>
      <c r="G197" s="5">
        <v>-9.2620248473487e-6</v>
      </c>
      <c r="H197" s="5">
        <v>-1.0819559392672e-5</v>
      </c>
      <c r="I197" s="5">
        <v>-6.5431270359571e-6</v>
      </c>
      <c r="J197" s="5">
        <v>-1.0943222481052e-5</v>
      </c>
      <c r="K197" s="5">
        <v>-6.1071540757983e-6</v>
      </c>
      <c r="L197" s="5">
        <v>-1.0741137825589e-5</v>
      </c>
      <c r="M197" s="5">
        <v>-1.1245538650482e-5</v>
      </c>
      <c r="N197" s="5">
        <v>-8.9306534124472e-6</v>
      </c>
      <c r="O197" s="5">
        <v>6.9606247322339e-7</v>
      </c>
      <c r="P197" s="5">
        <v>-1.0950470850524e-5</v>
      </c>
      <c r="Q197" s="5">
        <v>-7.310597669976e-6</v>
      </c>
      <c r="R197" s="5">
        <v>-1.0491409747662e-5</v>
      </c>
      <c r="S197" s="5">
        <v>-6.8755099592858e-6</v>
      </c>
      <c r="T197" s="4">
        <v>0</v>
      </c>
      <c r="U197" s="5">
        <v>1.6245977363144e-7</v>
      </c>
      <c r="V197" s="5">
        <v>-1.6586790104081e-6</v>
      </c>
      <c r="W197" s="5">
        <v>-1.3068999080735e-6</v>
      </c>
      <c r="X197" s="5">
        <v>8.0748702498186e-7</v>
      </c>
      <c r="Y197" s="5">
        <v>1.825697348998e-6</v>
      </c>
      <c r="Z197" s="5">
        <v>-3.2568705613147e-8</v>
      </c>
      <c r="AA197" s="5">
        <v>4.7458915624455e-7</v>
      </c>
      <c r="AB197" s="4">
        <v>21680206.582187</v>
      </c>
      <c r="AC197" s="4">
        <v>38186346.395321</v>
      </c>
      <c r="AD197" s="4">
        <v>-0.018274538901353</v>
      </c>
      <c r="AE197" s="4">
        <v>-0.017463017009626</v>
      </c>
      <c r="AF197" s="4">
        <v>0.036921858234</v>
      </c>
      <c r="AG197" s="4">
        <v>-0.67422643293116</v>
      </c>
      <c r="AH197" s="4">
        <v>-0.67693324945269</v>
      </c>
      <c r="AI197" s="4">
        <v>572.30568789124</v>
      </c>
      <c r="AJ197" s="4">
        <v>645.91542163292</v>
      </c>
    </row>
    <row r="198" spans="1:36">
      <c r="A198" s="4">
        <v>378.23456818224</v>
      </c>
      <c r="B198" s="4">
        <v>0.037573483661794</v>
      </c>
      <c r="C198" s="4">
        <v>0.039630859781944</v>
      </c>
      <c r="D198" s="5">
        <v>1.9424418023748e-6</v>
      </c>
      <c r="E198" s="5">
        <v>-1.431771188488e-7</v>
      </c>
      <c r="F198" s="5">
        <v>1.8387426605181e-6</v>
      </c>
      <c r="G198" s="5">
        <v>-9.2587671422525e-6</v>
      </c>
      <c r="H198" s="5">
        <v>-1.081852946894e-5</v>
      </c>
      <c r="I198" s="5">
        <v>-6.5417395023001e-6</v>
      </c>
      <c r="J198" s="5">
        <v>-1.0939775869963e-5</v>
      </c>
      <c r="K198" s="5">
        <v>-6.1057052625015e-6</v>
      </c>
      <c r="L198" s="5">
        <v>-1.0738194507216e-5</v>
      </c>
      <c r="M198" s="5">
        <v>-1.1244541024934e-5</v>
      </c>
      <c r="N198" s="5">
        <v>-8.9290903617119e-6</v>
      </c>
      <c r="O198" s="5">
        <v>6.9638591018452e-7</v>
      </c>
      <c r="P198" s="5">
        <v>-1.0947217111317e-5</v>
      </c>
      <c r="Q198" s="5">
        <v>-7.3096960785496e-6</v>
      </c>
      <c r="R198" s="5">
        <v>-1.0487775976203e-5</v>
      </c>
      <c r="S198" s="5">
        <v>-6.8729200740031e-6</v>
      </c>
      <c r="T198" s="4">
        <v>0</v>
      </c>
      <c r="U198" s="5">
        <v>1.6295235296822e-7</v>
      </c>
      <c r="V198" s="5">
        <v>-1.6579136598313e-6</v>
      </c>
      <c r="W198" s="5">
        <v>-1.3071445617973e-6</v>
      </c>
      <c r="X198" s="5">
        <v>8.0766123402009e-7</v>
      </c>
      <c r="Y198" s="5">
        <v>1.8260606724156e-6</v>
      </c>
      <c r="Z198" s="5">
        <v>-3.1282563137552e-8</v>
      </c>
      <c r="AA198" s="5">
        <v>4.7274460705386e-7</v>
      </c>
      <c r="AB198" s="4">
        <v>21717902.80345</v>
      </c>
      <c r="AC198" s="4">
        <v>38404802.30428</v>
      </c>
      <c r="AD198" s="4">
        <v>-0.018372875917189</v>
      </c>
      <c r="AE198" s="4">
        <v>-0.017556438579711</v>
      </c>
      <c r="AF198" s="4">
        <v>0.037114475957861</v>
      </c>
      <c r="AG198" s="4">
        <v>-0.67850572390907</v>
      </c>
      <c r="AH198" s="4">
        <v>-0.68120711362113</v>
      </c>
      <c r="AI198" s="4">
        <v>572.75681808088</v>
      </c>
      <c r="AJ198" s="4">
        <v>646.45488201959</v>
      </c>
    </row>
    <row r="199" spans="1:36">
      <c r="A199" s="4">
        <v>380.23456818224</v>
      </c>
      <c r="B199" s="4">
        <v>0.037780831639494</v>
      </c>
      <c r="C199" s="4">
        <v>0.039840502298396</v>
      </c>
      <c r="D199" s="5">
        <v>1.9433038514023e-6</v>
      </c>
      <c r="E199" s="5">
        <v>-1.4325245523551e-7</v>
      </c>
      <c r="F199" s="5">
        <v>1.8390042937887e-6</v>
      </c>
      <c r="G199" s="5">
        <v>-9.2555465763292e-6</v>
      </c>
      <c r="H199" s="5">
        <v>-1.0817518539863e-5</v>
      </c>
      <c r="I199" s="5">
        <v>-6.5403231718779e-6</v>
      </c>
      <c r="J199" s="5">
        <v>-1.0936395531373e-5</v>
      </c>
      <c r="K199" s="5">
        <v>-6.1042946567497e-6</v>
      </c>
      <c r="L199" s="5">
        <v>-1.0735289541385e-5</v>
      </c>
      <c r="M199" s="5">
        <v>-1.1243529067189e-5</v>
      </c>
      <c r="N199" s="5">
        <v>-8.9275206298271e-6</v>
      </c>
      <c r="O199" s="5">
        <v>6.9667544087094e-7</v>
      </c>
      <c r="P199" s="5">
        <v>-1.0943945297461e-5</v>
      </c>
      <c r="Q199" s="5">
        <v>-7.3087902327531e-6</v>
      </c>
      <c r="R199" s="5">
        <v>-1.0484186778823e-5</v>
      </c>
      <c r="S199" s="5">
        <v>-6.8703296085437e-6</v>
      </c>
      <c r="T199" s="4">
        <v>0</v>
      </c>
      <c r="U199" s="5">
        <v>1.6343234888409e-7</v>
      </c>
      <c r="V199" s="5">
        <v>-1.6571054126603e-6</v>
      </c>
      <c r="W199" s="5">
        <v>-1.3074097752583e-6</v>
      </c>
      <c r="X199" s="5">
        <v>8.0781385402606e-7</v>
      </c>
      <c r="Y199" s="5">
        <v>1.8264044313866e-6</v>
      </c>
      <c r="Z199" s="5">
        <v>-3.0013145568215e-8</v>
      </c>
      <c r="AA199" s="5">
        <v>4.7092856035943e-7</v>
      </c>
      <c r="AB199" s="4">
        <v>21755645.630045</v>
      </c>
      <c r="AC199" s="4">
        <v>38623455.729431</v>
      </c>
      <c r="AD199" s="4">
        <v>-0.018471196316284</v>
      </c>
      <c r="AE199" s="4">
        <v>-0.017649840675838</v>
      </c>
      <c r="AF199" s="4">
        <v>0.037307056045423</v>
      </c>
      <c r="AG199" s="4">
        <v>-0.68277742454752</v>
      </c>
      <c r="AH199" s="4">
        <v>-0.68547239490651</v>
      </c>
      <c r="AI199" s="4">
        <v>573.20721407859</v>
      </c>
      <c r="AJ199" s="4">
        <v>646.99343717297</v>
      </c>
    </row>
    <row r="200" spans="1:36">
      <c r="A200" s="4">
        <v>382.23456818224</v>
      </c>
      <c r="B200" s="4">
        <v>0.037988171750023</v>
      </c>
      <c r="C200" s="4">
        <v>0.04005013651704</v>
      </c>
      <c r="D200" s="5">
        <v>1.9441533382219e-6</v>
      </c>
      <c r="E200" s="5">
        <v>-1.4332439655904e-7</v>
      </c>
      <c r="F200" s="5">
        <v>1.8392628336535e-6</v>
      </c>
      <c r="G200" s="5">
        <v>-9.2523080781479e-6</v>
      </c>
      <c r="H200" s="5">
        <v>-1.0816461804993e-5</v>
      </c>
      <c r="I200" s="5">
        <v>-6.5389182961368e-6</v>
      </c>
      <c r="J200" s="5">
        <v>-1.093290949264e-5</v>
      </c>
      <c r="K200" s="5">
        <v>-6.1028243686032e-6</v>
      </c>
      <c r="L200" s="5">
        <v>-1.0732319628181e-5</v>
      </c>
      <c r="M200" s="5">
        <v>-1.1242478133094e-5</v>
      </c>
      <c r="N200" s="5">
        <v>-8.9259139367294e-6</v>
      </c>
      <c r="O200" s="5">
        <v>6.9697216529606e-7</v>
      </c>
      <c r="P200" s="5">
        <v>-1.0940679279637e-5</v>
      </c>
      <c r="Q200" s="5">
        <v>-7.3079141663331e-6</v>
      </c>
      <c r="R200" s="5">
        <v>-1.048052288591e-5</v>
      </c>
      <c r="S200" s="5">
        <v>-6.8677127573558e-6</v>
      </c>
      <c r="T200" s="4">
        <v>0</v>
      </c>
      <c r="U200" s="5">
        <v>1.6390128708415e-7</v>
      </c>
      <c r="V200" s="5">
        <v>-1.6564065886477e-6</v>
      </c>
      <c r="W200" s="5">
        <v>-1.3076650761684e-6</v>
      </c>
      <c r="X200" s="5">
        <v>8.079705778458e-7</v>
      </c>
      <c r="Y200" s="5">
        <v>1.8267456068293e-6</v>
      </c>
      <c r="Z200" s="5">
        <v>-2.8732093937836e-8</v>
      </c>
      <c r="AA200" s="5">
        <v>4.6911894942677e-7</v>
      </c>
      <c r="AB200" s="4">
        <v>21793434.85823</v>
      </c>
      <c r="AC200" s="4">
        <v>38842305.634823</v>
      </c>
      <c r="AD200" s="4">
        <v>-0.018569500223897</v>
      </c>
      <c r="AE200" s="4">
        <v>-0.017743223306976</v>
      </c>
      <c r="AF200" s="4">
        <v>0.037499598512562</v>
      </c>
      <c r="AG200" s="4">
        <v>-0.68706587100598</v>
      </c>
      <c r="AH200" s="4">
        <v>-0.68975536250129</v>
      </c>
      <c r="AI200" s="4">
        <v>573.65687237258</v>
      </c>
      <c r="AJ200" s="4">
        <v>647.53111221348</v>
      </c>
    </row>
    <row r="201" spans="1:36">
      <c r="A201" s="4">
        <v>384.23456818224</v>
      </c>
      <c r="B201" s="4">
        <v>0.038195504072806</v>
      </c>
      <c r="C201" s="4">
        <v>0.040259762558692</v>
      </c>
      <c r="D201" s="5">
        <v>1.9449844571857e-6</v>
      </c>
      <c r="E201" s="5">
        <v>-1.4340300912041e-7</v>
      </c>
      <c r="F201" s="5">
        <v>1.8395085774941e-6</v>
      </c>
      <c r="G201" s="5">
        <v>-9.249034555702e-6</v>
      </c>
      <c r="H201" s="5">
        <v>-1.0815333544502e-5</v>
      </c>
      <c r="I201" s="5">
        <v>-6.5375567205415e-6</v>
      </c>
      <c r="J201" s="5">
        <v>-1.0929202249805e-5</v>
      </c>
      <c r="K201" s="5">
        <v>-6.1012656602892e-6</v>
      </c>
      <c r="L201" s="5">
        <v>-1.0729244473791e-5</v>
      </c>
      <c r="M201" s="5">
        <v>-1.1241393773201e-5</v>
      </c>
      <c r="N201" s="5">
        <v>-8.924240403782e-6</v>
      </c>
      <c r="O201" s="5">
        <v>6.972885327734e-7</v>
      </c>
      <c r="P201" s="5">
        <v>-1.0937442575546e-5</v>
      </c>
      <c r="Q201" s="5">
        <v>-7.3072145026602e-6</v>
      </c>
      <c r="R201" s="5">
        <v>-1.0476658092229e-5</v>
      </c>
      <c r="S201" s="5">
        <v>-6.865081029861e-6</v>
      </c>
      <c r="T201" s="4">
        <v>0</v>
      </c>
      <c r="U201" s="5">
        <v>1.643549327433e-7</v>
      </c>
      <c r="V201" s="5">
        <v>-1.6560331211052e-6</v>
      </c>
      <c r="W201" s="5">
        <v>-1.3078982605027e-6</v>
      </c>
      <c r="X201" s="5">
        <v>8.0811291457204e-7</v>
      </c>
      <c r="Y201" s="5">
        <v>1.8270721681566e-6</v>
      </c>
      <c r="Z201" s="5">
        <v>-2.7424074650582e-8</v>
      </c>
      <c r="AA201" s="5">
        <v>4.6730957351332e-7</v>
      </c>
      <c r="AB201" s="4">
        <v>21831270.286205</v>
      </c>
      <c r="AC201" s="4">
        <v>39061350.997442</v>
      </c>
      <c r="AD201" s="4">
        <v>-0.018667787718546</v>
      </c>
      <c r="AE201" s="4">
        <v>-0.017836586386827</v>
      </c>
      <c r="AF201" s="4">
        <v>0.03769210337458</v>
      </c>
      <c r="AG201" s="4">
        <v>-0.69136892163918</v>
      </c>
      <c r="AH201" s="4">
        <v>-0.69405661623</v>
      </c>
      <c r="AI201" s="4">
        <v>574.10580260671</v>
      </c>
      <c r="AJ201" s="4">
        <v>648.06791759244</v>
      </c>
    </row>
    <row r="202" spans="1:36">
      <c r="A202" s="4">
        <v>386.23456818224</v>
      </c>
      <c r="B202" s="4">
        <v>0.038402828808332</v>
      </c>
      <c r="C202" s="4">
        <v>0.04046938048997</v>
      </c>
      <c r="D202" s="5">
        <v>1.9458243690989e-6</v>
      </c>
      <c r="E202" s="5">
        <v>-1.4343577448971e-7</v>
      </c>
      <c r="F202" s="5">
        <v>1.8397615383946e-6</v>
      </c>
      <c r="G202" s="5">
        <v>-9.2458349372691e-6</v>
      </c>
      <c r="H202" s="5">
        <v>-1.0814284087202e-5</v>
      </c>
      <c r="I202" s="5">
        <v>-6.5360867333077e-6</v>
      </c>
      <c r="J202" s="5">
        <v>-1.0925803864601e-5</v>
      </c>
      <c r="K202" s="5">
        <v>-6.0998204637292e-6</v>
      </c>
      <c r="L202" s="5">
        <v>-1.0726303933221e-5</v>
      </c>
      <c r="M202" s="5">
        <v>-1.1240312129081e-5</v>
      </c>
      <c r="N202" s="5">
        <v>-8.9226346051851e-6</v>
      </c>
      <c r="O202" s="5">
        <v>6.9753816639232e-7</v>
      </c>
      <c r="P202" s="5">
        <v>-1.0934129035512e-5</v>
      </c>
      <c r="Q202" s="5">
        <v>-7.3061973025409e-6</v>
      </c>
      <c r="R202" s="5">
        <v>-1.0473088446391e-5</v>
      </c>
      <c r="S202" s="5">
        <v>-6.8624359281763e-6</v>
      </c>
      <c r="T202" s="4">
        <v>0</v>
      </c>
      <c r="U202" s="5">
        <v>1.6480650242862e-7</v>
      </c>
      <c r="V202" s="5">
        <v>-1.6551692052282e-6</v>
      </c>
      <c r="W202" s="5">
        <v>-1.3081674755052e-6</v>
      </c>
      <c r="X202" s="5">
        <v>8.0827006364164e-7</v>
      </c>
      <c r="Y202" s="5">
        <v>1.8273813756455e-6</v>
      </c>
      <c r="Z202" s="5">
        <v>-2.6143140631182e-8</v>
      </c>
      <c r="AA202" s="5">
        <v>4.6553983799204e-7</v>
      </c>
      <c r="AB202" s="4">
        <v>21869151.719883</v>
      </c>
      <c r="AC202" s="4">
        <v>39280590.84125</v>
      </c>
      <c r="AD202" s="4">
        <v>-0.018766058738086</v>
      </c>
      <c r="AE202" s="4">
        <v>-0.017929929897677</v>
      </c>
      <c r="AF202" s="4">
        <v>0.037884570645323</v>
      </c>
      <c r="AG202" s="4">
        <v>-0.69566781818786</v>
      </c>
      <c r="AH202" s="4">
        <v>-0.6983494637848</v>
      </c>
      <c r="AI202" s="4">
        <v>574.55400255348</v>
      </c>
      <c r="AJ202" s="4">
        <v>648.60382854066</v>
      </c>
    </row>
    <row r="203" spans="1:36">
      <c r="A203" s="4">
        <v>388.23456818224</v>
      </c>
      <c r="B203" s="4">
        <v>0.038610146027011</v>
      </c>
      <c r="C203" s="4">
        <v>0.040678990419213</v>
      </c>
      <c r="D203" s="5">
        <v>1.9466483836889e-6</v>
      </c>
      <c r="E203" s="5">
        <v>-1.4348087994207e-7</v>
      </c>
      <c r="F203" s="5">
        <v>1.8400068335481e-6</v>
      </c>
      <c r="G203" s="5">
        <v>-9.242638166658e-6</v>
      </c>
      <c r="H203" s="5">
        <v>-1.0813202615466e-5</v>
      </c>
      <c r="I203" s="5">
        <v>-6.5345962268067e-6</v>
      </c>
      <c r="J203" s="5">
        <v>-1.0922373241303e-5</v>
      </c>
      <c r="K203" s="5">
        <v>-6.0983519258197e-6</v>
      </c>
      <c r="L203" s="5">
        <v>-1.0723348691103e-5</v>
      </c>
      <c r="M203" s="5">
        <v>-1.1239183355903e-5</v>
      </c>
      <c r="N203" s="5">
        <v>-8.9210006903676e-6</v>
      </c>
      <c r="O203" s="5">
        <v>6.9778463460595e-7</v>
      </c>
      <c r="P203" s="5">
        <v>-1.0930786967798e-5</v>
      </c>
      <c r="Q203" s="5">
        <v>-7.3052035656176e-6</v>
      </c>
      <c r="R203" s="5">
        <v>-1.0469488268526e-5</v>
      </c>
      <c r="S203" s="5">
        <v>-6.8597809312295e-6</v>
      </c>
      <c r="T203" s="4">
        <v>0</v>
      </c>
      <c r="U203" s="5">
        <v>1.6525049047283e-7</v>
      </c>
      <c r="V203" s="5">
        <v>-1.6543467392362e-6</v>
      </c>
      <c r="W203" s="5">
        <v>-1.3084427211082e-6</v>
      </c>
      <c r="X203" s="5">
        <v>8.0841129249329e-7</v>
      </c>
      <c r="Y203" s="5">
        <v>1.8276865614892e-6</v>
      </c>
      <c r="Z203" s="5">
        <v>-2.4856171335412e-8</v>
      </c>
      <c r="AA203" s="5">
        <v>4.6379268671644e-7</v>
      </c>
      <c r="AB203" s="4">
        <v>21907078.950441</v>
      </c>
      <c r="AC203" s="4">
        <v>39500024.104716</v>
      </c>
      <c r="AD203" s="4">
        <v>-0.018864313277664</v>
      </c>
      <c r="AE203" s="4">
        <v>-0.018023253892207</v>
      </c>
      <c r="AF203" s="4">
        <v>0.038077000339131</v>
      </c>
      <c r="AG203" s="4">
        <v>-0.69997716970304</v>
      </c>
      <c r="AH203" s="4">
        <v>-0.7026414450008</v>
      </c>
      <c r="AI203" s="4">
        <v>575.00147868174</v>
      </c>
      <c r="AJ203" s="4">
        <v>649.13886191726</v>
      </c>
    </row>
    <row r="204" spans="1:36">
      <c r="A204" s="4">
        <v>390.23456818224</v>
      </c>
      <c r="B204" s="4">
        <v>0.038817455830497</v>
      </c>
      <c r="C204" s="4">
        <v>0.040888592456182</v>
      </c>
      <c r="D204" s="5">
        <v>1.947454079992e-6</v>
      </c>
      <c r="E204" s="5">
        <v>-1.4354339533008e-7</v>
      </c>
      <c r="F204" s="5">
        <v>1.8402458040902e-6</v>
      </c>
      <c r="G204" s="5">
        <v>-9.2394400939455e-6</v>
      </c>
      <c r="H204" s="5">
        <v>-1.0812086731568e-5</v>
      </c>
      <c r="I204" s="5">
        <v>-6.5330926358836e-6</v>
      </c>
      <c r="J204" s="5">
        <v>-1.0918891021762e-5</v>
      </c>
      <c r="K204" s="5">
        <v>-6.0968553886003e-6</v>
      </c>
      <c r="L204" s="5">
        <v>-1.0720369308448e-5</v>
      </c>
      <c r="M204" s="5">
        <v>-1.1238011647399e-5</v>
      </c>
      <c r="N204" s="5">
        <v>-8.9193355311012e-6</v>
      </c>
      <c r="O204" s="5">
        <v>6.9803351637055e-7</v>
      </c>
      <c r="P204" s="5">
        <v>-1.0927424698925e-5</v>
      </c>
      <c r="Q204" s="5">
        <v>-7.3042430930259e-6</v>
      </c>
      <c r="R204" s="5">
        <v>-1.0465845256188e-5</v>
      </c>
      <c r="S204" s="5">
        <v>-6.8571177993679e-6</v>
      </c>
      <c r="T204" s="4">
        <v>0</v>
      </c>
      <c r="U204" s="5">
        <v>1.6568535863628e-7</v>
      </c>
      <c r="V204" s="5">
        <v>-1.6535871462579e-6</v>
      </c>
      <c r="W204" s="5">
        <v>-1.3087224459075e-6</v>
      </c>
      <c r="X204" s="5">
        <v>8.0853989266645e-7</v>
      </c>
      <c r="Y204" s="5">
        <v>1.8279894607952e-6</v>
      </c>
      <c r="Z204" s="5">
        <v>-2.3563800576364e-8</v>
      </c>
      <c r="AA204" s="5">
        <v>4.6206372640315e-7</v>
      </c>
      <c r="AB204" s="4">
        <v>21945051.77869</v>
      </c>
      <c r="AC204" s="4">
        <v>39719649.781723</v>
      </c>
      <c r="AD204" s="4">
        <v>-0.018962551447082</v>
      </c>
      <c r="AE204" s="4">
        <v>-0.018116558263047</v>
      </c>
      <c r="AF204" s="4">
        <v>0.038269392474725</v>
      </c>
      <c r="AG204" s="4">
        <v>-0.704285444982</v>
      </c>
      <c r="AH204" s="4">
        <v>-0.70694566709022</v>
      </c>
      <c r="AI204" s="4">
        <v>575.44824113068</v>
      </c>
      <c r="AJ204" s="4">
        <v>649.67304533196</v>
      </c>
    </row>
    <row r="205" spans="1:36">
      <c r="A205" s="4">
        <v>392.23456818224</v>
      </c>
      <c r="B205" s="4">
        <v>0.039024758282585</v>
      </c>
      <c r="C205" s="4">
        <v>0.041098186680866</v>
      </c>
      <c r="D205" s="5">
        <v>1.9482569164033e-6</v>
      </c>
      <c r="E205" s="5">
        <v>-1.4358331143817e-7</v>
      </c>
      <c r="F205" s="5">
        <v>1.8404842954901e-6</v>
      </c>
      <c r="G205" s="5">
        <v>-9.2362697163357e-6</v>
      </c>
      <c r="H205" s="5">
        <v>-1.0810999694076e-5</v>
      </c>
      <c r="I205" s="5">
        <v>-6.5315769699754e-6</v>
      </c>
      <c r="J205" s="5">
        <v>-1.0915480663767e-5</v>
      </c>
      <c r="K205" s="5">
        <v>-6.0953884512448e-6</v>
      </c>
      <c r="L205" s="5">
        <v>-1.0717413906452e-5</v>
      </c>
      <c r="M205" s="5">
        <v>-1.1236870501173e-5</v>
      </c>
      <c r="N205" s="5">
        <v>-8.9176970452621e-6</v>
      </c>
      <c r="O205" s="5">
        <v>6.9825624443643e-7</v>
      </c>
      <c r="P205" s="5">
        <v>-1.0924076796396e-5</v>
      </c>
      <c r="Q205" s="5">
        <v>-7.3031749604662e-6</v>
      </c>
      <c r="R205" s="5">
        <v>-1.0462291813349e-5</v>
      </c>
      <c r="S205" s="5">
        <v>-6.8544584073069e-6</v>
      </c>
      <c r="T205" s="4">
        <v>0</v>
      </c>
      <c r="U205" s="5">
        <v>1.6610495571774e-7</v>
      </c>
      <c r="V205" s="5">
        <v>-1.6527188814677e-6</v>
      </c>
      <c r="W205" s="5">
        <v>-1.3090096739572e-6</v>
      </c>
      <c r="X205" s="5">
        <v>8.0868650398501e-7</v>
      </c>
      <c r="Y205" s="5">
        <v>1.8282654844935e-6</v>
      </c>
      <c r="Z205" s="5">
        <v>-2.2276506538457e-8</v>
      </c>
      <c r="AA205" s="5">
        <v>4.6033062254933e-7</v>
      </c>
      <c r="AB205" s="4">
        <v>21983070.020386</v>
      </c>
      <c r="AC205" s="4">
        <v>39939466.948456</v>
      </c>
      <c r="AD205" s="4">
        <v>-0.019060773269843</v>
      </c>
      <c r="AE205" s="4">
        <v>-0.018209842887564</v>
      </c>
      <c r="AF205" s="4">
        <v>0.038461747064839</v>
      </c>
      <c r="AG205" s="4">
        <v>-0.708577337805</v>
      </c>
      <c r="AH205" s="4">
        <v>-0.71123313111822</v>
      </c>
      <c r="AI205" s="4">
        <v>575.89429636863</v>
      </c>
      <c r="AJ205" s="4">
        <v>650.20635244601</v>
      </c>
    </row>
    <row r="206" spans="1:36">
      <c r="A206" s="4">
        <v>394.23456818224</v>
      </c>
      <c r="B206" s="4">
        <v>0.039232053508604</v>
      </c>
      <c r="C206" s="4">
        <v>0.041307773242176</v>
      </c>
      <c r="D206" s="5">
        <v>1.9490439355421e-6</v>
      </c>
      <c r="E206" s="5">
        <v>-1.4364067395152e-7</v>
      </c>
      <c r="F206" s="5">
        <v>1.840718144226e-6</v>
      </c>
      <c r="G206" s="5">
        <v>-9.2330900654843e-6</v>
      </c>
      <c r="H206" s="5">
        <v>-1.0809856194284e-5</v>
      </c>
      <c r="I206" s="5">
        <v>-6.5300176871495e-6</v>
      </c>
      <c r="J206" s="5">
        <v>-1.0911994130246e-5</v>
      </c>
      <c r="K206" s="5">
        <v>-6.0938910208044e-6</v>
      </c>
      <c r="L206" s="5">
        <v>-1.0714434499746e-5</v>
      </c>
      <c r="M206" s="5">
        <v>-1.123564526344e-5</v>
      </c>
      <c r="N206" s="5">
        <v>-8.9160042035027e-6</v>
      </c>
      <c r="O206" s="5">
        <v>6.9849421482044e-7</v>
      </c>
      <c r="P206" s="5">
        <v>-1.0920656148971e-5</v>
      </c>
      <c r="Q206" s="5">
        <v>-7.3021654690345e-6</v>
      </c>
      <c r="R206" s="5">
        <v>-1.0458660997401e-5</v>
      </c>
      <c r="S206" s="5">
        <v>-6.8517816259167e-6</v>
      </c>
      <c r="T206" s="4">
        <v>0</v>
      </c>
      <c r="U206" s="5">
        <v>1.6652336704351e-7</v>
      </c>
      <c r="V206" s="5">
        <v>-1.6519212625773e-6</v>
      </c>
      <c r="W206" s="5">
        <v>-1.3093028731576e-6</v>
      </c>
      <c r="X206" s="5">
        <v>8.087994281204e-7</v>
      </c>
      <c r="Y206" s="5">
        <v>1.8285479688395e-6</v>
      </c>
      <c r="Z206" s="5">
        <v>-2.0976669998373e-8</v>
      </c>
      <c r="AA206" s="5">
        <v>4.5863968205833e-7</v>
      </c>
      <c r="AB206" s="4">
        <v>22021133.467134</v>
      </c>
      <c r="AC206" s="4">
        <v>40159474.550905</v>
      </c>
      <c r="AD206" s="4">
        <v>-0.019158978810229</v>
      </c>
      <c r="AE206" s="4">
        <v>-0.018303107946486</v>
      </c>
      <c r="AF206" s="4">
        <v>0.038654064124807</v>
      </c>
      <c r="AG206" s="4">
        <v>-0.71289952348307</v>
      </c>
      <c r="AH206" s="4">
        <v>-0.7155502344336</v>
      </c>
      <c r="AI206" s="4">
        <v>576.33963026023</v>
      </c>
      <c r="AJ206" s="4">
        <v>650.73882011381</v>
      </c>
    </row>
    <row r="207" spans="1:36">
      <c r="A207" s="4">
        <v>396.23456818224</v>
      </c>
      <c r="B207" s="4">
        <v>0.039439341548156</v>
      </c>
      <c r="C207" s="4">
        <v>0.041517352143903</v>
      </c>
      <c r="D207" s="5">
        <v>1.9498015012298e-6</v>
      </c>
      <c r="E207" s="5">
        <v>-1.4372048274505e-7</v>
      </c>
      <c r="F207" s="5">
        <v>1.8409344336251e-6</v>
      </c>
      <c r="G207" s="5">
        <v>-9.2299297749763e-6</v>
      </c>
      <c r="H207" s="5">
        <v>-1.0808727446355e-5</v>
      </c>
      <c r="I207" s="5">
        <v>-6.5285135200693e-6</v>
      </c>
      <c r="J207" s="5">
        <v>-1.0908494152175e-5</v>
      </c>
      <c r="K207" s="5">
        <v>-6.0923915675877e-6</v>
      </c>
      <c r="L207" s="5">
        <v>-1.0711439934128e-5</v>
      </c>
      <c r="M207" s="5">
        <v>-1.1234474099973e-5</v>
      </c>
      <c r="N207" s="5">
        <v>-8.9143267060985e-6</v>
      </c>
      <c r="O207" s="5">
        <v>6.9872157021122e-7</v>
      </c>
      <c r="P207" s="5">
        <v>-1.0917325638546e-5</v>
      </c>
      <c r="Q207" s="5">
        <v>-7.3011791513491e-6</v>
      </c>
      <c r="R207" s="5">
        <v>-1.0455046730035e-5</v>
      </c>
      <c r="S207" s="5">
        <v>-6.8491387899605e-6</v>
      </c>
      <c r="T207" s="4">
        <v>0</v>
      </c>
      <c r="U207" s="5">
        <v>1.6691413868683e-7</v>
      </c>
      <c r="V207" s="5">
        <v>-1.6512296167435e-6</v>
      </c>
      <c r="W207" s="5">
        <v>-1.3096018084647e-6</v>
      </c>
      <c r="X207" s="5">
        <v>8.0892792886679e-7</v>
      </c>
      <c r="Y207" s="5">
        <v>1.8287981626416e-6</v>
      </c>
      <c r="Z207" s="5">
        <v>-1.9687071907086e-8</v>
      </c>
      <c r="AA207" s="5">
        <v>4.5691040117474e-7</v>
      </c>
      <c r="AB207" s="4">
        <v>22059241.93506</v>
      </c>
      <c r="AC207" s="4">
        <v>40379671.666453</v>
      </c>
      <c r="AD207" s="4">
        <v>-0.019257168006446</v>
      </c>
      <c r="AE207" s="4">
        <v>-0.018396353201043</v>
      </c>
      <c r="AF207" s="4">
        <v>0.038846343669815</v>
      </c>
      <c r="AG207" s="4">
        <v>-0.71719176989904</v>
      </c>
      <c r="AH207" s="4">
        <v>-0.71983920331529</v>
      </c>
      <c r="AI207" s="4">
        <v>576.78427260082</v>
      </c>
      <c r="AJ207" s="4">
        <v>651.2704203889</v>
      </c>
    </row>
    <row r="208" spans="1:36">
      <c r="A208" s="4">
        <v>398.23456818224</v>
      </c>
      <c r="B208" s="4">
        <v>0.039646622521063</v>
      </c>
      <c r="C208" s="4">
        <v>0.041726923628347</v>
      </c>
      <c r="D208" s="5">
        <v>1.9505981744412e-6</v>
      </c>
      <c r="E208" s="5">
        <v>-1.4371339321936e-7</v>
      </c>
      <c r="F208" s="5">
        <v>1.8411921649744e-6</v>
      </c>
      <c r="G208" s="5">
        <v>-9.2268015992814e-6</v>
      </c>
      <c r="H208" s="5">
        <v>-1.0807605097711e-5</v>
      </c>
      <c r="I208" s="5">
        <v>-6.526832697194e-6</v>
      </c>
      <c r="J208" s="5">
        <v>-1.0905234947337e-5</v>
      </c>
      <c r="K208" s="5">
        <v>-6.0909482291538e-6</v>
      </c>
      <c r="L208" s="5">
        <v>-1.0708546598017e-5</v>
      </c>
      <c r="M208" s="5">
        <v>-1.1233212371845e-5</v>
      </c>
      <c r="N208" s="5">
        <v>-8.9126835045808e-6</v>
      </c>
      <c r="O208" s="5">
        <v>6.9892870656736e-7</v>
      </c>
      <c r="P208" s="5">
        <v>-1.091380681168e-5</v>
      </c>
      <c r="Q208" s="5">
        <v>-7.2997956192619e-6</v>
      </c>
      <c r="R208" s="5">
        <v>-1.0451678332187e-5</v>
      </c>
      <c r="S208" s="5">
        <v>-6.8464285523634e-6</v>
      </c>
      <c r="T208" s="4">
        <v>0</v>
      </c>
      <c r="U208" s="5">
        <v>1.6732866367512e-7</v>
      </c>
      <c r="V208" s="5">
        <v>-1.6499575899592e-6</v>
      </c>
      <c r="W208" s="5">
        <v>-1.3099224364436e-6</v>
      </c>
      <c r="X208" s="5">
        <v>8.0907487293715e-7</v>
      </c>
      <c r="Y208" s="5">
        <v>1.8290778349921e-6</v>
      </c>
      <c r="Z208" s="5">
        <v>-1.8398319329133e-8</v>
      </c>
      <c r="AA208" s="5">
        <v>4.5526875148378e-7</v>
      </c>
      <c r="AB208" s="4">
        <v>22097395.2282</v>
      </c>
      <c r="AC208" s="4">
        <v>40600057.312371</v>
      </c>
      <c r="AD208" s="4">
        <v>-0.019355341095525</v>
      </c>
      <c r="AE208" s="4">
        <v>-0.018489578886248</v>
      </c>
      <c r="AF208" s="4">
        <v>0.039038585713704</v>
      </c>
      <c r="AG208" s="4">
        <v>-0.72154537969587</v>
      </c>
      <c r="AH208" s="4">
        <v>-0.72418304527742</v>
      </c>
      <c r="AI208" s="4">
        <v>577.22818514853</v>
      </c>
      <c r="AJ208" s="4">
        <v>651.80119584465</v>
      </c>
    </row>
    <row r="209" spans="1:36">
      <c r="A209" s="4">
        <v>400.23456818224</v>
      </c>
      <c r="B209" s="4">
        <v>0.039853896492202</v>
      </c>
      <c r="C209" s="4">
        <v>0.041936487507732</v>
      </c>
      <c r="D209" s="5">
        <v>1.951332491944e-6</v>
      </c>
      <c r="E209" s="5">
        <v>-1.4380148538688e-7</v>
      </c>
      <c r="F209" s="5">
        <v>1.8414089590939e-6</v>
      </c>
      <c r="G209" s="5">
        <v>-9.2236464604444e-6</v>
      </c>
      <c r="H209" s="5">
        <v>-1.0806417390502e-5</v>
      </c>
      <c r="I209" s="5">
        <v>-6.5252726971581e-6</v>
      </c>
      <c r="J209" s="5">
        <v>-1.0901669976682e-5</v>
      </c>
      <c r="K209" s="5">
        <v>-6.0894314775946e-6</v>
      </c>
      <c r="L209" s="5">
        <v>-1.0705532649017e-5</v>
      </c>
      <c r="M209" s="5">
        <v>-1.1231962352612e-5</v>
      </c>
      <c r="N209" s="5">
        <v>-8.9109538423028e-6</v>
      </c>
      <c r="O209" s="5">
        <v>6.9917586942682e-7</v>
      </c>
      <c r="P209" s="5">
        <v>-1.091040536505e-5</v>
      </c>
      <c r="Q209" s="5">
        <v>-7.298801049621e-6</v>
      </c>
      <c r="R209" s="5">
        <v>-1.0448022153171e-5</v>
      </c>
      <c r="S209" s="5">
        <v>-6.8437640348199e-6</v>
      </c>
      <c r="T209" s="4">
        <v>0</v>
      </c>
      <c r="U209" s="5">
        <v>1.6770691506414e-7</v>
      </c>
      <c r="V209" s="5">
        <v>-1.6492992425114e-6</v>
      </c>
      <c r="W209" s="5">
        <v>-1.3102358035624e-6</v>
      </c>
      <c r="X209" s="5">
        <v>8.091750458401e-7</v>
      </c>
      <c r="Y209" s="5">
        <v>1.8293238670809e-6</v>
      </c>
      <c r="Z209" s="5">
        <v>-1.7103670377679e-8</v>
      </c>
      <c r="AA209" s="5">
        <v>4.5358557274284e-7</v>
      </c>
      <c r="AB209" s="4">
        <v>22135593.156424</v>
      </c>
      <c r="AC209" s="4">
        <v>40820630.532565</v>
      </c>
      <c r="AD209" s="4">
        <v>-0.019453497787739</v>
      </c>
      <c r="AE209" s="4">
        <v>-0.018582784548923</v>
      </c>
      <c r="AF209" s="4">
        <v>0.039230790274513</v>
      </c>
      <c r="AG209" s="4">
        <v>-0.72580862436538</v>
      </c>
      <c r="AH209" s="4">
        <v>-0.7284533841528</v>
      </c>
      <c r="AI209" s="4">
        <v>577.6714407545</v>
      </c>
      <c r="AJ209" s="4">
        <v>652.33109913015</v>
      </c>
    </row>
    <row r="210" spans="1:36">
      <c r="A210" s="4">
        <v>402.23456818224</v>
      </c>
      <c r="B210" s="4">
        <v>0.040061162519238</v>
      </c>
      <c r="C210" s="4">
        <v>0.04214604399582</v>
      </c>
      <c r="D210" s="5">
        <v>1.9527520091247e-6</v>
      </c>
      <c r="E210" s="5">
        <v>-1.438632875771e-7</v>
      </c>
      <c r="F210" s="5">
        <v>1.8414881509739e-6</v>
      </c>
      <c r="G210" s="5">
        <v>-9.2203112902436e-6</v>
      </c>
      <c r="H210" s="5">
        <v>-1.0805211666546e-5</v>
      </c>
      <c r="I210" s="5">
        <v>-6.5236913441827e-6</v>
      </c>
      <c r="J210" s="5">
        <v>-1.089897966853e-5</v>
      </c>
      <c r="K210" s="5">
        <v>-6.0880149292395e-6</v>
      </c>
      <c r="L210" s="5">
        <v>-1.0702551809811e-5</v>
      </c>
      <c r="M210" s="5">
        <v>-1.123079488072e-5</v>
      </c>
      <c r="N210" s="5">
        <v>-8.9093145146258e-6</v>
      </c>
      <c r="O210" s="5">
        <v>6.9939860533036e-7</v>
      </c>
      <c r="P210" s="5">
        <v>-1.0907219724951e-5</v>
      </c>
      <c r="Q210" s="5">
        <v>-7.2975678289653e-6</v>
      </c>
      <c r="R210" s="5">
        <v>-1.0444057216801e-5</v>
      </c>
      <c r="S210" s="5">
        <v>-6.8412667447434e-6</v>
      </c>
      <c r="T210" s="4">
        <v>0</v>
      </c>
      <c r="U210" s="5">
        <v>1.6803195188399e-7</v>
      </c>
      <c r="V210" s="5">
        <v>-1.6484237419433e-6</v>
      </c>
      <c r="W210" s="5">
        <v>-1.3105140779709e-6</v>
      </c>
      <c r="X210" s="5">
        <v>8.0926457814175e-7</v>
      </c>
      <c r="Y210" s="5">
        <v>1.8295693580473e-6</v>
      </c>
      <c r="Z210" s="5">
        <v>-1.5731790266036e-8</v>
      </c>
      <c r="AA210" s="5">
        <v>4.519396777689e-7</v>
      </c>
      <c r="AB210" s="4">
        <v>22173835.354141</v>
      </c>
      <c r="AC210" s="4">
        <v>41041389.371955</v>
      </c>
      <c r="AD210" s="4">
        <v>-0.019551638572939</v>
      </c>
      <c r="AE210" s="4">
        <v>-0.018675970200435</v>
      </c>
      <c r="AF210" s="4">
        <v>0.039422957366287</v>
      </c>
      <c r="AG210" s="4">
        <v>-0.73014863491771</v>
      </c>
      <c r="AH210" s="4">
        <v>-0.73278641350174</v>
      </c>
      <c r="AI210" s="4">
        <v>578.11412755057</v>
      </c>
      <c r="AJ210" s="4">
        <v>652.86036623718</v>
      </c>
    </row>
    <row r="211" spans="1:36">
      <c r="A211" s="4">
        <v>404.23456818224</v>
      </c>
      <c r="B211" s="4">
        <v>0.040268422265572</v>
      </c>
      <c r="C211" s="4">
        <v>0.042355593202721</v>
      </c>
      <c r="D211" s="5">
        <v>1.9538181631458e-6</v>
      </c>
      <c r="E211" s="5">
        <v>-1.4396648147688e-7</v>
      </c>
      <c r="F211" s="5">
        <v>1.841694639074e-6</v>
      </c>
      <c r="G211" s="5">
        <v>-9.2172580659387e-6</v>
      </c>
      <c r="H211" s="5">
        <v>-1.0804015932922e-5</v>
      </c>
      <c r="I211" s="5">
        <v>-6.5220813533755e-6</v>
      </c>
      <c r="J211" s="5">
        <v>-1.0895690235279e-5</v>
      </c>
      <c r="K211" s="5">
        <v>-6.086471299206e-6</v>
      </c>
      <c r="L211" s="5">
        <v>-1.0699524008683e-5</v>
      </c>
      <c r="M211" s="5">
        <v>-1.1229599164051e-5</v>
      </c>
      <c r="N211" s="5">
        <v>-8.907556360138e-6</v>
      </c>
      <c r="O211" s="5">
        <v>6.996356589659e-7</v>
      </c>
      <c r="P211" s="5">
        <v>-1.090367793471e-5</v>
      </c>
      <c r="Q211" s="5">
        <v>-7.2965178384946e-6</v>
      </c>
      <c r="R211" s="5">
        <v>-1.044052610235e-5</v>
      </c>
      <c r="S211" s="5">
        <v>-6.8385981255355e-6</v>
      </c>
      <c r="T211" s="4">
        <v>0</v>
      </c>
      <c r="U211" s="5">
        <v>1.6837769417307e-7</v>
      </c>
      <c r="V211" s="5">
        <v>-1.6478520097949e-6</v>
      </c>
      <c r="W211" s="5">
        <v>-1.3108225467621e-6</v>
      </c>
      <c r="X211" s="5">
        <v>8.0936991115825e-7</v>
      </c>
      <c r="Y211" s="5">
        <v>1.8298029689735e-6</v>
      </c>
      <c r="Z211" s="5">
        <v>-1.4261780347163e-8</v>
      </c>
      <c r="AA211" s="5">
        <v>4.5026077882301e-7</v>
      </c>
      <c r="AB211" s="4">
        <v>22212121.905055</v>
      </c>
      <c r="AC211" s="4">
        <v>41262334.463339</v>
      </c>
      <c r="AD211" s="4">
        <v>-0.019649763269535</v>
      </c>
      <c r="AE211" s="4">
        <v>-0.018769136094917</v>
      </c>
      <c r="AF211" s="4">
        <v>0.039615087001779</v>
      </c>
      <c r="AG211" s="4">
        <v>-0.73447560556374</v>
      </c>
      <c r="AH211" s="4">
        <v>-0.73710517030212</v>
      </c>
      <c r="AI211" s="4">
        <v>578.55603475191</v>
      </c>
      <c r="AJ211" s="4">
        <v>653.3886992396</v>
      </c>
    </row>
    <row r="212" spans="1:36">
      <c r="A212" s="4">
        <v>406.23456818224</v>
      </c>
      <c r="B212" s="4">
        <v>0.04047567549717</v>
      </c>
      <c r="C212" s="4">
        <v>0.042565135326764</v>
      </c>
      <c r="D212" s="5">
        <v>1.9546122265941e-6</v>
      </c>
      <c r="E212" s="5">
        <v>-1.4399493906924e-7</v>
      </c>
      <c r="F212" s="5">
        <v>1.8419580847973e-6</v>
      </c>
      <c r="G212" s="5">
        <v>-9.2141949185331e-6</v>
      </c>
      <c r="H212" s="5">
        <v>-1.080279314363e-5</v>
      </c>
      <c r="I212" s="5">
        <v>-6.5204475794427e-6</v>
      </c>
      <c r="J212" s="5">
        <v>-1.0892162442978e-5</v>
      </c>
      <c r="K212" s="5">
        <v>-6.0848967698613e-6</v>
      </c>
      <c r="L212" s="5">
        <v>-1.0696489312821e-5</v>
      </c>
      <c r="M212" s="5">
        <v>-1.1228309033999e-5</v>
      </c>
      <c r="N212" s="5">
        <v>-8.9058017492735e-6</v>
      </c>
      <c r="O212" s="5">
        <v>6.998959908652e-7</v>
      </c>
      <c r="P212" s="5">
        <v>-1.0900136478956e-5</v>
      </c>
      <c r="Q212" s="5">
        <v>-7.2953238921949e-6</v>
      </c>
      <c r="R212" s="5">
        <v>-1.0437052918309e-5</v>
      </c>
      <c r="S212" s="5">
        <v>-6.8358557898078e-6</v>
      </c>
      <c r="T212" s="4">
        <v>0</v>
      </c>
      <c r="U212" s="5">
        <v>1.6874979916035e-7</v>
      </c>
      <c r="V212" s="5">
        <v>-1.6470841175809e-6</v>
      </c>
      <c r="W212" s="5">
        <v>-1.3111441772815e-6</v>
      </c>
      <c r="X212" s="5">
        <v>8.0951651855801e-7</v>
      </c>
      <c r="Y212" s="5">
        <v>1.830041030739e-6</v>
      </c>
      <c r="Z212" s="5">
        <v>-1.2867803352128e-8</v>
      </c>
      <c r="AA212" s="5">
        <v>4.4861210431413e-7</v>
      </c>
      <c r="AB212" s="4">
        <v>22250452.600652</v>
      </c>
      <c r="AC212" s="4">
        <v>41483464.726677</v>
      </c>
      <c r="AD212" s="4">
        <v>-0.019747871956586</v>
      </c>
      <c r="AE212" s="4">
        <v>-0.018862282267346</v>
      </c>
      <c r="AF212" s="4">
        <v>0.039807179194543</v>
      </c>
      <c r="AG212" s="4">
        <v>-0.7388249708129</v>
      </c>
      <c r="AH212" s="4">
        <v>-0.74144774895417</v>
      </c>
      <c r="AI212" s="4">
        <v>578.99718967742</v>
      </c>
      <c r="AJ212" s="4">
        <v>653.91614291726</v>
      </c>
    </row>
    <row r="213" spans="1:36">
      <c r="A213" s="4">
        <v>408.23456818224</v>
      </c>
      <c r="B213" s="4">
        <v>0.040682922091281</v>
      </c>
      <c r="C213" s="4">
        <v>0.042774670337081</v>
      </c>
      <c r="D213" s="5">
        <v>1.955311672511e-6</v>
      </c>
      <c r="E213" s="5">
        <v>-1.4409327913471e-7</v>
      </c>
      <c r="F213" s="5">
        <v>1.8421895725091e-6</v>
      </c>
      <c r="G213" s="5">
        <v>-9.2110959350005e-6</v>
      </c>
      <c r="H213" s="5">
        <v>-1.0801501621076e-5</v>
      </c>
      <c r="I213" s="5">
        <v>-6.5188704672292e-6</v>
      </c>
      <c r="J213" s="5">
        <v>-1.088843551719e-5</v>
      </c>
      <c r="K213" s="5">
        <v>-6.0832998300091e-6</v>
      </c>
      <c r="L213" s="5">
        <v>-1.0693399112366e-5</v>
      </c>
      <c r="M213" s="5">
        <v>-1.122697975759e-5</v>
      </c>
      <c r="N213" s="5">
        <v>-8.9039827766659e-6</v>
      </c>
      <c r="O213" s="5">
        <v>7.0019317096978e-7</v>
      </c>
      <c r="P213" s="5">
        <v>-1.0896672410784e-5</v>
      </c>
      <c r="Q213" s="5">
        <v>-7.2944100907944e-6</v>
      </c>
      <c r="R213" s="5">
        <v>-1.0433336326162e-5</v>
      </c>
      <c r="S213" s="5">
        <v>-6.8331477063995e-6</v>
      </c>
      <c r="T213" s="4">
        <v>0</v>
      </c>
      <c r="U213" s="5">
        <v>1.6910058477567e-7</v>
      </c>
      <c r="V213" s="5">
        <v>-1.6466872425643e-6</v>
      </c>
      <c r="W213" s="5">
        <v>-1.3114741045323e-6</v>
      </c>
      <c r="X213" s="5">
        <v>8.0959508967443e-7</v>
      </c>
      <c r="Y213" s="5">
        <v>1.8302538776886e-6</v>
      </c>
      <c r="Z213" s="5">
        <v>-1.1528101407899e-8</v>
      </c>
      <c r="AA213" s="5">
        <v>4.4698185861171e-7</v>
      </c>
      <c r="AB213" s="4">
        <v>22288827.186039</v>
      </c>
      <c r="AC213" s="4">
        <v>41704778.835347</v>
      </c>
      <c r="AD213" s="4">
        <v>-0.019845964453693</v>
      </c>
      <c r="AE213" s="4">
        <v>-0.018955408662082</v>
      </c>
      <c r="AF213" s="4">
        <v>0.039999233960563</v>
      </c>
      <c r="AG213" s="4">
        <v>-0.74316725785423</v>
      </c>
      <c r="AH213" s="4">
        <v>-0.74578574757462</v>
      </c>
      <c r="AI213" s="4">
        <v>579.43765581839</v>
      </c>
      <c r="AJ213" s="4">
        <v>654.44274541842</v>
      </c>
    </row>
    <row r="214" spans="1:36">
      <c r="A214" s="4">
        <v>410.23456818224</v>
      </c>
      <c r="B214" s="4">
        <v>0.040890162082445</v>
      </c>
      <c r="C214" s="4">
        <v>0.042984198366709</v>
      </c>
      <c r="D214" s="5">
        <v>1.9560175335898e-6</v>
      </c>
      <c r="E214" s="5">
        <v>-1.4413078920774e-7</v>
      </c>
      <c r="F214" s="5">
        <v>1.842436636951e-6</v>
      </c>
      <c r="G214" s="5">
        <v>-9.2080393209614e-6</v>
      </c>
      <c r="H214" s="5">
        <v>-1.0800258952882e-5</v>
      </c>
      <c r="I214" s="5">
        <v>-6.5172035494304e-6</v>
      </c>
      <c r="J214" s="5">
        <v>-1.0884983073456e-5</v>
      </c>
      <c r="K214" s="5">
        <v>-6.0817810319735e-6</v>
      </c>
      <c r="L214" s="5">
        <v>-1.0690410143104e-5</v>
      </c>
      <c r="M214" s="5">
        <v>-1.1225644695007e-5</v>
      </c>
      <c r="N214" s="5">
        <v>-8.9022490331886e-6</v>
      </c>
      <c r="O214" s="5">
        <v>7.0045853238591e-7</v>
      </c>
      <c r="P214" s="5">
        <v>-1.0893156655375e-5</v>
      </c>
      <c r="Q214" s="5">
        <v>-7.2931406008997e-6</v>
      </c>
      <c r="R214" s="5">
        <v>-1.0429888545242e-5</v>
      </c>
      <c r="S214" s="5">
        <v>-6.830415149766e-6</v>
      </c>
      <c r="T214" s="4">
        <v>0</v>
      </c>
      <c r="U214" s="5">
        <v>1.6945358689726e-7</v>
      </c>
      <c r="V214" s="5">
        <v>-1.6457956032452e-6</v>
      </c>
      <c r="W214" s="5">
        <v>-1.3118247388356e-6</v>
      </c>
      <c r="X214" s="5">
        <v>8.0971047078172e-7</v>
      </c>
      <c r="Y214" s="5">
        <v>1.8304625924959e-6</v>
      </c>
      <c r="Z214" s="5">
        <v>-1.0241547617808e-8</v>
      </c>
      <c r="AA214" s="5">
        <v>4.4539389367189e-7</v>
      </c>
      <c r="AB214" s="4">
        <v>22327245.469832</v>
      </c>
      <c r="AC214" s="4">
        <v>41926275.822785</v>
      </c>
      <c r="AD214" s="4">
        <v>-0.019944040794914</v>
      </c>
      <c r="AE214" s="4">
        <v>-0.019048515332241</v>
      </c>
      <c r="AF214" s="4">
        <v>0.040191251312475</v>
      </c>
      <c r="AG214" s="4">
        <v>-0.74752414444451</v>
      </c>
      <c r="AH214" s="4">
        <v>-0.75012433689625</v>
      </c>
      <c r="AI214" s="4">
        <v>579.87742594014</v>
      </c>
      <c r="AJ214" s="4">
        <v>654.96850669878</v>
      </c>
    </row>
    <row r="215" spans="1:36">
      <c r="A215" s="4">
        <v>412.23456818224</v>
      </c>
      <c r="B215" s="4">
        <v>0.041097395537989</v>
      </c>
      <c r="C215" s="4">
        <v>0.043193719443935</v>
      </c>
      <c r="D215" s="5">
        <v>1.9566992194314e-6</v>
      </c>
      <c r="E215" s="5">
        <v>-1.4418251676352e-7</v>
      </c>
      <c r="F215" s="5">
        <v>1.8426729912395e-6</v>
      </c>
      <c r="G215" s="5">
        <v>-9.2049824849504e-6</v>
      </c>
      <c r="H215" s="5">
        <v>-1.079898191861e-5</v>
      </c>
      <c r="I215" s="5">
        <v>-6.5155395836626e-6</v>
      </c>
      <c r="J215" s="5">
        <v>-1.0881497139735e-5</v>
      </c>
      <c r="K215" s="5">
        <v>-6.0802401127552e-6</v>
      </c>
      <c r="L215" s="5">
        <v>-1.0687400209381e-5</v>
      </c>
      <c r="M215" s="5">
        <v>-1.122428323421e-5</v>
      </c>
      <c r="N215" s="5">
        <v>-8.9004976458291e-6</v>
      </c>
      <c r="O215" s="5">
        <v>7.0074060970995e-7</v>
      </c>
      <c r="P215" s="5">
        <v>-1.0889642544784e-5</v>
      </c>
      <c r="Q215" s="5">
        <v>-7.2919021629042e-6</v>
      </c>
      <c r="R215" s="5">
        <v>-1.0426404432876e-5</v>
      </c>
      <c r="S215" s="5">
        <v>-6.827678366218e-6</v>
      </c>
      <c r="T215" s="4">
        <v>0</v>
      </c>
      <c r="U215" s="5">
        <v>1.6979660071937e-7</v>
      </c>
      <c r="V215" s="5">
        <v>-1.6449748110693e-6</v>
      </c>
      <c r="W215" s="5">
        <v>-1.3121772815835e-6</v>
      </c>
      <c r="X215" s="5">
        <v>8.0981467311433e-7</v>
      </c>
      <c r="Y215" s="5">
        <v>1.8306655039458e-6</v>
      </c>
      <c r="Z215" s="5">
        <v>-8.9754508568004e-9</v>
      </c>
      <c r="AA215" s="5">
        <v>4.4382400925392e-7</v>
      </c>
      <c r="AB215" s="4">
        <v>22365707.252118</v>
      </c>
      <c r="AC215" s="4">
        <v>42147954.678714</v>
      </c>
      <c r="AD215" s="4">
        <v>-0.020042100989884</v>
      </c>
      <c r="AE215" s="4">
        <v>-0.019141602144811</v>
      </c>
      <c r="AF215" s="4">
        <v>0.040383231269</v>
      </c>
      <c r="AG215" s="4">
        <v>-0.75186245397848</v>
      </c>
      <c r="AH215" s="4">
        <v>-0.75445847937907</v>
      </c>
      <c r="AI215" s="4">
        <v>580.31652895087</v>
      </c>
      <c r="AJ215" s="4">
        <v>655.49345781976</v>
      </c>
    </row>
    <row r="216" spans="1:36">
      <c r="A216" s="4">
        <v>414.23456818224</v>
      </c>
      <c r="B216" s="4">
        <v>0.041304622546251</v>
      </c>
      <c r="C216" s="4">
        <v>0.043403233716844</v>
      </c>
      <c r="D216" s="5">
        <v>1.957370209748e-6</v>
      </c>
      <c r="E216" s="5">
        <v>-1.4423219374628e-7</v>
      </c>
      <c r="F216" s="5">
        <v>1.842906343162e-6</v>
      </c>
      <c r="G216" s="5">
        <v>-9.2019264032815e-6</v>
      </c>
      <c r="H216" s="5">
        <v>-1.0797671797577e-5</v>
      </c>
      <c r="I216" s="5">
        <v>-6.5138447418571e-6</v>
      </c>
      <c r="J216" s="5">
        <v>-1.0877991489472e-5</v>
      </c>
      <c r="K216" s="5">
        <v>-6.0786896553297e-6</v>
      </c>
      <c r="L216" s="5">
        <v>-1.0684381598206e-5</v>
      </c>
      <c r="M216" s="5">
        <v>-1.1222873685927e-5</v>
      </c>
      <c r="N216" s="5">
        <v>-8.8987222020586e-6</v>
      </c>
      <c r="O216" s="5">
        <v>7.0103809621721e-7</v>
      </c>
      <c r="P216" s="5">
        <v>-1.0886080129737e-5</v>
      </c>
      <c r="Q216" s="5">
        <v>-7.2906670232012e-6</v>
      </c>
      <c r="R216" s="5">
        <v>-1.0422894316353e-5</v>
      </c>
      <c r="S216" s="5">
        <v>-6.8249184724546e-6</v>
      </c>
      <c r="T216" s="4">
        <v>0</v>
      </c>
      <c r="U216" s="5">
        <v>1.7013694673373e-7</v>
      </c>
      <c r="V216" s="5">
        <v>-1.6441606222312e-6</v>
      </c>
      <c r="W216" s="5">
        <v>-1.312530905666e-6</v>
      </c>
      <c r="X216" s="5">
        <v>8.0990273375032e-7</v>
      </c>
      <c r="Y216" s="5">
        <v>1.8308656748547e-6</v>
      </c>
      <c r="Z216" s="5">
        <v>-7.721741758183e-9</v>
      </c>
      <c r="AA216" s="5">
        <v>4.4229510957165e-7</v>
      </c>
      <c r="AB216" s="4">
        <v>22404212.34627</v>
      </c>
      <c r="AC216" s="4">
        <v>42369814.467633</v>
      </c>
      <c r="AD216" s="4">
        <v>-0.020140145088454</v>
      </c>
      <c r="AE216" s="4">
        <v>-0.019234669238615</v>
      </c>
      <c r="AF216" s="4">
        <v>0.040575173842487</v>
      </c>
      <c r="AG216" s="4">
        <v>-0.75622219477881</v>
      </c>
      <c r="AH216" s="4">
        <v>-0.75881299863177</v>
      </c>
      <c r="AI216" s="4">
        <v>580.75494586329</v>
      </c>
      <c r="AJ216" s="4">
        <v>656.01760445032</v>
      </c>
    </row>
    <row r="217" spans="1:36">
      <c r="A217" s="4">
        <v>416.23456818224</v>
      </c>
      <c r="B217" s="4">
        <v>0.041511843152713</v>
      </c>
      <c r="C217" s="4">
        <v>0.043612741249749</v>
      </c>
      <c r="D217" s="5">
        <v>1.9580432702831e-6</v>
      </c>
      <c r="E217" s="5">
        <v>-1.4425170043779e-7</v>
      </c>
      <c r="F217" s="5">
        <v>1.8431472789956e-6</v>
      </c>
      <c r="G217" s="5">
        <v>-9.1989172538399e-6</v>
      </c>
      <c r="H217" s="5">
        <v>-1.0796403088461e-5</v>
      </c>
      <c r="I217" s="5">
        <v>-6.5121141002195e-6</v>
      </c>
      <c r="J217" s="5">
        <v>-1.0874693979098e-5</v>
      </c>
      <c r="K217" s="5">
        <v>-6.0771886444574e-6</v>
      </c>
      <c r="L217" s="5">
        <v>-1.0681437550391e-5</v>
      </c>
      <c r="M217" s="5">
        <v>-1.1221487310123e-5</v>
      </c>
      <c r="N217" s="5">
        <v>-8.8970169330789e-6</v>
      </c>
      <c r="O217" s="5">
        <v>7.013119391129e-7</v>
      </c>
      <c r="P217" s="5">
        <v>-1.0882508531143e-5</v>
      </c>
      <c r="Q217" s="5">
        <v>-7.2891986254292e-6</v>
      </c>
      <c r="R217" s="5">
        <v>-1.0419595051589e-5</v>
      </c>
      <c r="S217" s="5">
        <v>-6.822150211513e-6</v>
      </c>
      <c r="T217" s="4">
        <v>0</v>
      </c>
      <c r="U217" s="5">
        <v>1.7047233630696e-7</v>
      </c>
      <c r="V217" s="5">
        <v>-1.6430380632575e-6</v>
      </c>
      <c r="W217" s="5">
        <v>-1.3129008746255e-6</v>
      </c>
      <c r="X217" s="5">
        <v>8.1002576451706e-7</v>
      </c>
      <c r="Y217" s="5">
        <v>1.8310560072562e-6</v>
      </c>
      <c r="Z217" s="5">
        <v>-6.5029198486035e-9</v>
      </c>
      <c r="AA217" s="5">
        <v>4.4078165712068e-7</v>
      </c>
      <c r="AB217" s="4">
        <v>22442760.566591</v>
      </c>
      <c r="AC217" s="4">
        <v>42591854.257149</v>
      </c>
      <c r="AD217" s="4">
        <v>-0.020238173060237</v>
      </c>
      <c r="AE217" s="4">
        <v>-0.019327716576689</v>
      </c>
      <c r="AF217" s="4">
        <v>0.040767079047232</v>
      </c>
      <c r="AG217" s="4">
        <v>-0.76059065095891</v>
      </c>
      <c r="AH217" s="4">
        <v>-0.76317316271687</v>
      </c>
      <c r="AI217" s="4">
        <v>581.19268895727</v>
      </c>
      <c r="AJ217" s="4">
        <v>656.54094550104</v>
      </c>
    </row>
    <row r="218" spans="1:36">
      <c r="A218" s="4">
        <v>418.23456818224</v>
      </c>
      <c r="B218" s="4">
        <v>0.041719057467064</v>
      </c>
      <c r="C218" s="4">
        <v>0.043822241984769</v>
      </c>
      <c r="D218" s="5">
        <v>1.9586702026992e-6</v>
      </c>
      <c r="E218" s="5">
        <v>-1.4433685215331e-7</v>
      </c>
      <c r="F218" s="5">
        <v>1.8433607301393e-6</v>
      </c>
      <c r="G218" s="5">
        <v>-9.1958737548461e-6</v>
      </c>
      <c r="H218" s="5">
        <v>-1.0795052799214e-5</v>
      </c>
      <c r="I218" s="5">
        <v>-6.5104653774714e-6</v>
      </c>
      <c r="J218" s="5">
        <v>-1.0871128765079e-5</v>
      </c>
      <c r="K218" s="5">
        <v>-6.0756098559657e-6</v>
      </c>
      <c r="L218" s="5">
        <v>-1.0678381874896e-5</v>
      </c>
      <c r="M218" s="5">
        <v>-1.1220082196486e-5</v>
      </c>
      <c r="N218" s="5">
        <v>-8.8952219434626e-6</v>
      </c>
      <c r="O218" s="5">
        <v>7.0163373348335e-7</v>
      </c>
      <c r="P218" s="5">
        <v>-1.0878995962704e-5</v>
      </c>
      <c r="Q218" s="5">
        <v>-7.2880531950182e-6</v>
      </c>
      <c r="R218" s="5">
        <v>-1.0416028331095e-5</v>
      </c>
      <c r="S218" s="5">
        <v>-6.8193922698584e-6</v>
      </c>
      <c r="T218" s="4">
        <v>0</v>
      </c>
      <c r="U218" s="5">
        <v>1.7078545586678e-7</v>
      </c>
      <c r="V218" s="5">
        <v>-1.6424213246084e-6</v>
      </c>
      <c r="W218" s="5">
        <v>-1.3132559389712e-6</v>
      </c>
      <c r="X218" s="5">
        <v>8.1010162804786e-7</v>
      </c>
      <c r="Y218" s="5">
        <v>1.8312257673055e-6</v>
      </c>
      <c r="Z218" s="5">
        <v>-5.2832789835657e-9</v>
      </c>
      <c r="AA218" s="5">
        <v>4.3925759210023e-7</v>
      </c>
      <c r="AB218" s="4">
        <v>22481351.726993</v>
      </c>
      <c r="AC218" s="4">
        <v>42814073.115808</v>
      </c>
      <c r="AD218" s="4">
        <v>-0.02033618476787</v>
      </c>
      <c r="AE218" s="4">
        <v>-0.019420743957369</v>
      </c>
      <c r="AF218" s="4">
        <v>0.040958946900059</v>
      </c>
      <c r="AG218" s="4">
        <v>-0.76489439990663</v>
      </c>
      <c r="AH218" s="4">
        <v>-0.76748176496826</v>
      </c>
      <c r="AI218" s="4">
        <v>581.62979297134</v>
      </c>
      <c r="AJ218" s="4">
        <v>657.06346488777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F220"/>
  <sheetViews>
    <sheetView workbookViewId="0">
      <selection activeCell="A1" sqref="A1:CF218"/>
    </sheetView>
  </sheetViews>
  <sheetFormatPr defaultColWidth="8.81481481481481" defaultRowHeight="15"/>
  <cols>
    <col min="1" max="26" width="12.4518518518519" style="4"/>
    <col min="27" max="27" width="9.26666666666667" style="4"/>
    <col min="28" max="50" width="8.81481481481481" style="4"/>
    <col min="51" max="51" width="12.4518518518519" style="4"/>
    <col min="52" max="75" width="8.81481481481481" style="4"/>
    <col min="76" max="77" width="12.4518518518519" style="4"/>
    <col min="78" max="79" width="13.6296296296296" style="4"/>
    <col min="80" max="80" width="12.4518518518519" style="4"/>
    <col min="81" max="82" width="13.6296296296296" style="4"/>
    <col min="83" max="84" width="12.4518518518519" style="4"/>
    <col min="85" max="16384" width="8.81481481481481" style="4"/>
  </cols>
  <sheetData>
    <row r="1" spans="1:84">
      <c r="A1" s="4" t="s">
        <v>24</v>
      </c>
      <c r="B1" s="4" t="s">
        <v>25</v>
      </c>
      <c r="C1" s="4" t="s">
        <v>61</v>
      </c>
      <c r="D1" s="4" t="s">
        <v>62</v>
      </c>
      <c r="E1" s="4" t="s">
        <v>63</v>
      </c>
      <c r="F1" s="4" t="s">
        <v>64</v>
      </c>
      <c r="G1" s="4" t="s">
        <v>65</v>
      </c>
      <c r="H1" s="4" t="s">
        <v>66</v>
      </c>
      <c r="I1" s="4" t="s">
        <v>67</v>
      </c>
      <c r="J1" s="4" t="s">
        <v>68</v>
      </c>
      <c r="K1" s="4" t="s">
        <v>69</v>
      </c>
      <c r="L1" s="4" t="s">
        <v>70</v>
      </c>
      <c r="M1" s="4" t="s">
        <v>71</v>
      </c>
      <c r="N1" s="4" t="s">
        <v>72</v>
      </c>
      <c r="O1" s="4" t="s">
        <v>73</v>
      </c>
      <c r="P1" s="4" t="s">
        <v>74</v>
      </c>
      <c r="Q1" s="4" t="s">
        <v>75</v>
      </c>
      <c r="R1" s="4" t="s">
        <v>76</v>
      </c>
      <c r="S1" s="4" t="s">
        <v>77</v>
      </c>
      <c r="T1" s="4" t="s">
        <v>78</v>
      </c>
      <c r="U1" s="4" t="s">
        <v>79</v>
      </c>
      <c r="V1" s="4" t="s">
        <v>80</v>
      </c>
      <c r="W1" s="4" t="s">
        <v>81</v>
      </c>
      <c r="X1" s="4" t="s">
        <v>82</v>
      </c>
      <c r="Y1" s="4" t="s">
        <v>83</v>
      </c>
      <c r="Z1" s="4" t="s">
        <v>84</v>
      </c>
      <c r="AA1" s="4" t="s">
        <v>85</v>
      </c>
      <c r="AB1" s="4" t="s">
        <v>86</v>
      </c>
      <c r="AC1" s="4" t="s">
        <v>87</v>
      </c>
      <c r="AD1" s="4" t="s">
        <v>88</v>
      </c>
      <c r="AE1" s="4" t="s">
        <v>89</v>
      </c>
      <c r="AF1" s="4" t="s">
        <v>90</v>
      </c>
      <c r="AG1" s="4" t="s">
        <v>91</v>
      </c>
      <c r="AH1" s="4" t="s">
        <v>92</v>
      </c>
      <c r="AI1" s="4" t="s">
        <v>93</v>
      </c>
      <c r="AJ1" s="4" t="s">
        <v>94</v>
      </c>
      <c r="AK1" s="4" t="s">
        <v>95</v>
      </c>
      <c r="AL1" s="4" t="s">
        <v>96</v>
      </c>
      <c r="AM1" s="4" t="s">
        <v>97</v>
      </c>
      <c r="AN1" s="4" t="s">
        <v>98</v>
      </c>
      <c r="AO1" s="4" t="s">
        <v>99</v>
      </c>
      <c r="AP1" s="4" t="s">
        <v>100</v>
      </c>
      <c r="AQ1" s="4" t="s">
        <v>101</v>
      </c>
      <c r="AR1" s="4" t="s">
        <v>102</v>
      </c>
      <c r="AS1" s="4" t="s">
        <v>103</v>
      </c>
      <c r="AT1" s="4" t="s">
        <v>104</v>
      </c>
      <c r="AU1" s="4" t="s">
        <v>105</v>
      </c>
      <c r="AV1" s="4" t="s">
        <v>106</v>
      </c>
      <c r="AW1" s="4" t="s">
        <v>107</v>
      </c>
      <c r="AX1" s="4" t="s">
        <v>108</v>
      </c>
      <c r="AY1" s="4" t="s">
        <v>26</v>
      </c>
      <c r="AZ1" s="4" t="s">
        <v>109</v>
      </c>
      <c r="BA1" s="4" t="s">
        <v>110</v>
      </c>
      <c r="BB1" s="4" t="s">
        <v>111</v>
      </c>
      <c r="BC1" s="4" t="s">
        <v>112</v>
      </c>
      <c r="BD1" s="4" t="s">
        <v>113</v>
      </c>
      <c r="BE1" s="4" t="s">
        <v>114</v>
      </c>
      <c r="BF1" s="4" t="s">
        <v>115</v>
      </c>
      <c r="BG1" s="4" t="s">
        <v>116</v>
      </c>
      <c r="BH1" s="4" t="s">
        <v>117</v>
      </c>
      <c r="BI1" s="4" t="s">
        <v>118</v>
      </c>
      <c r="BJ1" s="4" t="s">
        <v>119</v>
      </c>
      <c r="BK1" s="4" t="s">
        <v>120</v>
      </c>
      <c r="BL1" s="4" t="s">
        <v>121</v>
      </c>
      <c r="BM1" s="4" t="s">
        <v>122</v>
      </c>
      <c r="BN1" s="4" t="s">
        <v>123</v>
      </c>
      <c r="BO1" s="4" t="s">
        <v>124</v>
      </c>
      <c r="BP1" s="4" t="s">
        <v>125</v>
      </c>
      <c r="BQ1" s="4" t="s">
        <v>126</v>
      </c>
      <c r="BR1" s="4" t="s">
        <v>127</v>
      </c>
      <c r="BS1" s="4" t="s">
        <v>128</v>
      </c>
      <c r="BT1" s="4" t="s">
        <v>129</v>
      </c>
      <c r="BU1" s="4" t="s">
        <v>130</v>
      </c>
      <c r="BV1" s="4" t="s">
        <v>131</v>
      </c>
      <c r="BW1" s="4" t="s">
        <v>132</v>
      </c>
      <c r="BX1" s="4" t="s">
        <v>51</v>
      </c>
      <c r="BY1" s="4" t="s">
        <v>52</v>
      </c>
      <c r="BZ1" s="4" t="s">
        <v>53</v>
      </c>
      <c r="CA1" s="4" t="s">
        <v>54</v>
      </c>
      <c r="CB1" s="4" t="s">
        <v>55</v>
      </c>
      <c r="CC1" s="4" t="s">
        <v>56</v>
      </c>
      <c r="CD1" s="4" t="s">
        <v>57</v>
      </c>
      <c r="CE1" s="4" t="s">
        <v>58</v>
      </c>
      <c r="CF1" s="4" t="s">
        <v>59</v>
      </c>
    </row>
    <row r="2" spans="1:84">
      <c r="A2" s="4">
        <v>0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  <c r="AN2" s="4">
        <v>0</v>
      </c>
      <c r="AO2" s="4">
        <v>0</v>
      </c>
      <c r="AP2" s="4">
        <v>0</v>
      </c>
      <c r="AQ2" s="4">
        <v>0</v>
      </c>
      <c r="AR2" s="4">
        <v>0</v>
      </c>
      <c r="AS2" s="4">
        <v>0</v>
      </c>
      <c r="AT2" s="4">
        <v>0</v>
      </c>
      <c r="AU2" s="4">
        <v>0</v>
      </c>
      <c r="AV2" s="4">
        <v>0</v>
      </c>
      <c r="AW2" s="4">
        <v>0</v>
      </c>
      <c r="AX2" s="4">
        <v>0</v>
      </c>
      <c r="AY2" s="4">
        <v>0</v>
      </c>
      <c r="AZ2" s="4">
        <v>0</v>
      </c>
      <c r="BA2" s="4">
        <v>0</v>
      </c>
      <c r="BB2" s="4">
        <v>0</v>
      </c>
      <c r="BC2" s="4">
        <v>0</v>
      </c>
      <c r="BD2" s="4">
        <v>0</v>
      </c>
      <c r="BE2" s="4">
        <v>0</v>
      </c>
      <c r="BF2" s="4">
        <v>0</v>
      </c>
      <c r="BG2" s="4">
        <v>0</v>
      </c>
      <c r="BH2" s="4">
        <v>0</v>
      </c>
      <c r="BI2" s="4">
        <v>0</v>
      </c>
      <c r="BJ2" s="4">
        <v>0</v>
      </c>
      <c r="BK2" s="4">
        <v>0</v>
      </c>
      <c r="BL2" s="4">
        <v>0</v>
      </c>
      <c r="BM2" s="4">
        <v>0</v>
      </c>
      <c r="BN2" s="4">
        <v>0</v>
      </c>
      <c r="BO2" s="4">
        <v>0</v>
      </c>
      <c r="BP2" s="4">
        <v>0</v>
      </c>
      <c r="BQ2" s="4">
        <v>0</v>
      </c>
      <c r="BR2" s="4">
        <v>0</v>
      </c>
      <c r="BS2" s="4">
        <v>0</v>
      </c>
      <c r="BT2" s="4">
        <v>0</v>
      </c>
      <c r="BU2" s="4">
        <v>0</v>
      </c>
      <c r="BV2" s="4">
        <v>0</v>
      </c>
      <c r="BW2" s="4">
        <v>0</v>
      </c>
      <c r="BX2" s="4">
        <v>0</v>
      </c>
      <c r="BY2" s="4">
        <v>0</v>
      </c>
      <c r="BZ2" s="4">
        <v>0</v>
      </c>
      <c r="CA2" s="4">
        <v>0</v>
      </c>
      <c r="CB2" s="4">
        <v>0</v>
      </c>
      <c r="CC2" s="4">
        <v>0</v>
      </c>
      <c r="CD2" s="4">
        <v>0</v>
      </c>
      <c r="CE2" s="4">
        <v>0</v>
      </c>
      <c r="CF2" s="4">
        <v>0</v>
      </c>
    </row>
    <row r="3" spans="1:84">
      <c r="A3" s="4">
        <v>0.002595868</v>
      </c>
      <c r="B3" s="5">
        <v>1.27e-50</v>
      </c>
      <c r="C3" s="5">
        <v>12200000000000</v>
      </c>
      <c r="D3" s="5">
        <v>12200000000000</v>
      </c>
      <c r="E3" s="5">
        <v>12200000000000</v>
      </c>
      <c r="F3" s="5">
        <v>12200000000000</v>
      </c>
      <c r="G3" s="5">
        <v>12200000000000</v>
      </c>
      <c r="H3" s="5">
        <v>12200000000000</v>
      </c>
      <c r="I3" s="5">
        <v>12200000000000</v>
      </c>
      <c r="J3" s="5">
        <v>12200000000000</v>
      </c>
      <c r="K3" s="5">
        <v>12200000000000</v>
      </c>
      <c r="L3" s="5">
        <v>12200000000000</v>
      </c>
      <c r="M3" s="5">
        <v>12200000000000</v>
      </c>
      <c r="N3" s="5">
        <v>12200000000000</v>
      </c>
      <c r="O3" s="5">
        <v>12200000000000</v>
      </c>
      <c r="P3" s="5">
        <v>12200000000000</v>
      </c>
      <c r="Q3" s="5">
        <v>12200000000000</v>
      </c>
      <c r="R3" s="5">
        <v>12200000000000</v>
      </c>
      <c r="S3" s="5">
        <v>12200000000000</v>
      </c>
      <c r="T3" s="5">
        <v>12200000000000</v>
      </c>
      <c r="U3" s="5">
        <v>12200000000000</v>
      </c>
      <c r="V3" s="5">
        <v>12200000000000</v>
      </c>
      <c r="W3" s="5">
        <v>12200000000000</v>
      </c>
      <c r="X3" s="5">
        <v>12200000000000</v>
      </c>
      <c r="Y3" s="5">
        <v>12200000000000</v>
      </c>
      <c r="Z3" s="5">
        <v>12200000000000</v>
      </c>
      <c r="AA3" s="5">
        <v>1e-6</v>
      </c>
      <c r="AB3" s="5">
        <v>1e-6</v>
      </c>
      <c r="AC3" s="5">
        <v>1e-6</v>
      </c>
      <c r="AD3" s="5">
        <v>1e-6</v>
      </c>
      <c r="AE3" s="5">
        <v>1e-6</v>
      </c>
      <c r="AF3" s="5">
        <v>1e-6</v>
      </c>
      <c r="AG3" s="5">
        <v>1e-6</v>
      </c>
      <c r="AH3" s="5">
        <v>1e-6</v>
      </c>
      <c r="AI3" s="5">
        <v>1e-6</v>
      </c>
      <c r="AJ3" s="5">
        <v>1e-6</v>
      </c>
      <c r="AK3" s="5">
        <v>1e-6</v>
      </c>
      <c r="AL3" s="5">
        <v>1e-6</v>
      </c>
      <c r="AM3" s="5">
        <v>1e-6</v>
      </c>
      <c r="AN3" s="5">
        <v>1e-6</v>
      </c>
      <c r="AO3" s="5">
        <v>1e-6</v>
      </c>
      <c r="AP3" s="5">
        <v>1e-6</v>
      </c>
      <c r="AQ3" s="5">
        <v>1e-6</v>
      </c>
      <c r="AR3" s="5">
        <v>1e-6</v>
      </c>
      <c r="AS3" s="5">
        <v>1e-6</v>
      </c>
      <c r="AT3" s="5">
        <v>1e-6</v>
      </c>
      <c r="AU3" s="5">
        <v>1e-6</v>
      </c>
      <c r="AV3" s="5">
        <v>1e-6</v>
      </c>
      <c r="AW3" s="5">
        <v>1e-6</v>
      </c>
      <c r="AX3" s="5">
        <v>1e-6</v>
      </c>
      <c r="AY3" s="5">
        <v>2.35e-7</v>
      </c>
      <c r="AZ3" s="5">
        <v>3.7e-49</v>
      </c>
      <c r="BA3" s="5">
        <v>-1.92e-49</v>
      </c>
      <c r="BB3" s="5">
        <v>-5.77e-49</v>
      </c>
      <c r="BC3" s="5">
        <v>5.21e-49</v>
      </c>
      <c r="BD3" s="5">
        <v>3.37e-49</v>
      </c>
      <c r="BE3" s="5">
        <v>2.74e-49</v>
      </c>
      <c r="BF3" s="5">
        <v>8.91e-49</v>
      </c>
      <c r="BG3" s="5">
        <v>4.83e-49</v>
      </c>
      <c r="BH3" s="5">
        <v>9.95e-49</v>
      </c>
      <c r="BI3" s="5">
        <v>-7.02e-50</v>
      </c>
      <c r="BJ3" s="5">
        <v>5.52e-49</v>
      </c>
      <c r="BK3" s="5">
        <v>-2.3e-49</v>
      </c>
      <c r="BL3" s="5">
        <v>5.18e-49</v>
      </c>
      <c r="BM3" s="5">
        <v>4.44e-49</v>
      </c>
      <c r="BN3" s="5">
        <v>3.82e-49</v>
      </c>
      <c r="BO3" s="5">
        <v>3.75e-50</v>
      </c>
      <c r="BP3" s="5">
        <v>1.03e-48</v>
      </c>
      <c r="BQ3" s="5">
        <v>-3.34e-49</v>
      </c>
      <c r="BR3" s="5">
        <v>5.56e-49</v>
      </c>
      <c r="BS3" s="5">
        <v>-4.75e-50</v>
      </c>
      <c r="BT3" s="5">
        <v>-4.04e-49</v>
      </c>
      <c r="BU3" s="5">
        <v>1.48e-51</v>
      </c>
      <c r="BV3" s="5">
        <v>-4.49e-50</v>
      </c>
      <c r="BW3" s="5">
        <v>3.74e-50</v>
      </c>
      <c r="BX3" s="4">
        <v>16000000</v>
      </c>
      <c r="BY3" s="4">
        <v>4000000</v>
      </c>
      <c r="BZ3" s="5">
        <v>-6.9e-8</v>
      </c>
      <c r="CA3" s="5">
        <v>-6.62e-8</v>
      </c>
      <c r="CB3" s="5">
        <v>2.6e-7</v>
      </c>
      <c r="CC3" s="5">
        <v>-1.45e-10</v>
      </c>
      <c r="CD3" s="5">
        <v>-1.5e-10</v>
      </c>
      <c r="CE3" s="4">
        <v>0.057901818</v>
      </c>
      <c r="CF3" s="4">
        <v>0.060159252</v>
      </c>
    </row>
    <row r="4" spans="1:84">
      <c r="A4" s="4">
        <v>0.015485278</v>
      </c>
      <c r="B4" s="5">
        <v>3.04e-49</v>
      </c>
      <c r="C4" s="5">
        <v>12200000000000</v>
      </c>
      <c r="D4" s="5">
        <v>12200000000000</v>
      </c>
      <c r="E4" s="5">
        <v>12200000000000</v>
      </c>
      <c r="F4" s="5">
        <v>12200000000000</v>
      </c>
      <c r="G4" s="5">
        <v>12200000000000</v>
      </c>
      <c r="H4" s="5">
        <v>12200000000000</v>
      </c>
      <c r="I4" s="5">
        <v>12200000000000</v>
      </c>
      <c r="J4" s="5">
        <v>12200000000000</v>
      </c>
      <c r="K4" s="5">
        <v>12200000000000</v>
      </c>
      <c r="L4" s="5">
        <v>12200000000000</v>
      </c>
      <c r="M4" s="5">
        <v>12200000000000</v>
      </c>
      <c r="N4" s="5">
        <v>12200000000000</v>
      </c>
      <c r="O4" s="5">
        <v>12200000000000</v>
      </c>
      <c r="P4" s="5">
        <v>12200000000000</v>
      </c>
      <c r="Q4" s="5">
        <v>12200000000000</v>
      </c>
      <c r="R4" s="5">
        <v>12200000000000</v>
      </c>
      <c r="S4" s="5">
        <v>12200000000000</v>
      </c>
      <c r="T4" s="5">
        <v>12200000000000</v>
      </c>
      <c r="U4" s="5">
        <v>12200000000000</v>
      </c>
      <c r="V4" s="5">
        <v>12200000000000</v>
      </c>
      <c r="W4" s="5">
        <v>12200000000000</v>
      </c>
      <c r="X4" s="5">
        <v>12200000000000</v>
      </c>
      <c r="Y4" s="5">
        <v>12200000000000</v>
      </c>
      <c r="Z4" s="5">
        <v>12200000000000</v>
      </c>
      <c r="AA4" s="5">
        <v>1e-6</v>
      </c>
      <c r="AB4" s="5">
        <v>1e-6</v>
      </c>
      <c r="AC4" s="5">
        <v>1e-6</v>
      </c>
      <c r="AD4" s="5">
        <v>1e-6</v>
      </c>
      <c r="AE4" s="5">
        <v>1e-6</v>
      </c>
      <c r="AF4" s="5">
        <v>1e-6</v>
      </c>
      <c r="AG4" s="5">
        <v>1e-6</v>
      </c>
      <c r="AH4" s="5">
        <v>1e-6</v>
      </c>
      <c r="AI4" s="5">
        <v>1e-6</v>
      </c>
      <c r="AJ4" s="5">
        <v>1e-6</v>
      </c>
      <c r="AK4" s="5">
        <v>1e-6</v>
      </c>
      <c r="AL4" s="5">
        <v>1e-6</v>
      </c>
      <c r="AM4" s="5">
        <v>1e-6</v>
      </c>
      <c r="AN4" s="5">
        <v>1e-6</v>
      </c>
      <c r="AO4" s="5">
        <v>1e-6</v>
      </c>
      <c r="AP4" s="5">
        <v>1e-6</v>
      </c>
      <c r="AQ4" s="5">
        <v>1e-6</v>
      </c>
      <c r="AR4" s="5">
        <v>1e-6</v>
      </c>
      <c r="AS4" s="5">
        <v>1e-6</v>
      </c>
      <c r="AT4" s="5">
        <v>1e-6</v>
      </c>
      <c r="AU4" s="5">
        <v>1e-6</v>
      </c>
      <c r="AV4" s="5">
        <v>1e-6</v>
      </c>
      <c r="AW4" s="5">
        <v>1e-6</v>
      </c>
      <c r="AX4" s="5">
        <v>1e-6</v>
      </c>
      <c r="AY4" s="5">
        <v>1.4e-6</v>
      </c>
      <c r="AZ4" s="5">
        <v>3.58e-48</v>
      </c>
      <c r="BA4" s="5">
        <v>-3.66e-49</v>
      </c>
      <c r="BB4" s="5">
        <v>-1.57e-48</v>
      </c>
      <c r="BC4" s="5">
        <v>2.67e-48</v>
      </c>
      <c r="BD4" s="5">
        <v>-3.85e-48</v>
      </c>
      <c r="BE4" s="5">
        <v>-4.64e-48</v>
      </c>
      <c r="BF4" s="5">
        <v>1.08e-48</v>
      </c>
      <c r="BG4" s="5">
        <v>-3.64e-48</v>
      </c>
      <c r="BH4" s="5">
        <v>5.26e-49</v>
      </c>
      <c r="BI4" s="5">
        <v>-4.48e-48</v>
      </c>
      <c r="BJ4" s="5">
        <v>-2.96e-48</v>
      </c>
      <c r="BK4" s="5">
        <v>-3.7e-49</v>
      </c>
      <c r="BL4" s="5">
        <v>-1.18e-48</v>
      </c>
      <c r="BM4" s="5">
        <v>-3.82e-48</v>
      </c>
      <c r="BN4" s="5">
        <v>-3.02e-48</v>
      </c>
      <c r="BO4" s="5">
        <v>-4.2e-48</v>
      </c>
      <c r="BP4" s="5">
        <v>-3.49e-50</v>
      </c>
      <c r="BQ4" s="5">
        <v>-2.62e-48</v>
      </c>
      <c r="BR4" s="5">
        <v>2.7e-48</v>
      </c>
      <c r="BS4" s="5">
        <v>-2.39e-48</v>
      </c>
      <c r="BT4" s="5">
        <v>-6.89e-49</v>
      </c>
      <c r="BU4" s="5">
        <v>1.1e-48</v>
      </c>
      <c r="BV4" s="5">
        <v>4.57e-49</v>
      </c>
      <c r="BW4" s="5">
        <v>-1.44e-48</v>
      </c>
      <c r="BX4" s="4">
        <v>16000000</v>
      </c>
      <c r="BY4" s="4">
        <v>4000000</v>
      </c>
      <c r="BZ4" s="5">
        <v>-4.12e-7</v>
      </c>
      <c r="CA4" s="5">
        <v>-3.95e-7</v>
      </c>
      <c r="CB4" s="5">
        <v>1.55e-6</v>
      </c>
      <c r="CC4" s="5">
        <v>-5.16e-9</v>
      </c>
      <c r="CD4" s="5">
        <v>-5.34e-9</v>
      </c>
      <c r="CE4" s="4">
        <v>0.34540749</v>
      </c>
      <c r="CF4" s="4">
        <v>0.358873857</v>
      </c>
    </row>
    <row r="5" spans="1:84">
      <c r="A5" s="4">
        <v>0.083081687</v>
      </c>
      <c r="B5" s="5">
        <v>5.53e-47</v>
      </c>
      <c r="C5" s="5">
        <v>12200000000000</v>
      </c>
      <c r="D5" s="5">
        <v>12200000000000</v>
      </c>
      <c r="E5" s="5">
        <v>12200000000000</v>
      </c>
      <c r="F5" s="5">
        <v>12200000000000</v>
      </c>
      <c r="G5" s="5">
        <v>12200000000000</v>
      </c>
      <c r="H5" s="5">
        <v>12200000000000</v>
      </c>
      <c r="I5" s="5">
        <v>12200000000000</v>
      </c>
      <c r="J5" s="5">
        <v>12200000000000</v>
      </c>
      <c r="K5" s="5">
        <v>12200000000000</v>
      </c>
      <c r="L5" s="5">
        <v>12200000000000</v>
      </c>
      <c r="M5" s="5">
        <v>12200000000000</v>
      </c>
      <c r="N5" s="5">
        <v>12200000000000</v>
      </c>
      <c r="O5" s="5">
        <v>12200000000000</v>
      </c>
      <c r="P5" s="5">
        <v>12200000000000</v>
      </c>
      <c r="Q5" s="5">
        <v>12200000000000</v>
      </c>
      <c r="R5" s="5">
        <v>12200000000000</v>
      </c>
      <c r="S5" s="5">
        <v>12200000000000</v>
      </c>
      <c r="T5" s="5">
        <v>12200000000000</v>
      </c>
      <c r="U5" s="5">
        <v>12200000000000</v>
      </c>
      <c r="V5" s="5">
        <v>12200000000000</v>
      </c>
      <c r="W5" s="5">
        <v>12200000000000</v>
      </c>
      <c r="X5" s="5">
        <v>12200000000000</v>
      </c>
      <c r="Y5" s="5">
        <v>12200000000000</v>
      </c>
      <c r="Z5" s="5">
        <v>12200000000000</v>
      </c>
      <c r="AA5" s="5">
        <v>1e-6</v>
      </c>
      <c r="AB5" s="5">
        <v>1e-6</v>
      </c>
      <c r="AC5" s="5">
        <v>1e-6</v>
      </c>
      <c r="AD5" s="5">
        <v>1e-6</v>
      </c>
      <c r="AE5" s="5">
        <v>1e-6</v>
      </c>
      <c r="AF5" s="5">
        <v>1e-6</v>
      </c>
      <c r="AG5" s="5">
        <v>1e-6</v>
      </c>
      <c r="AH5" s="5">
        <v>1e-6</v>
      </c>
      <c r="AI5" s="5">
        <v>1e-6</v>
      </c>
      <c r="AJ5" s="5">
        <v>1e-6</v>
      </c>
      <c r="AK5" s="5">
        <v>1e-6</v>
      </c>
      <c r="AL5" s="5">
        <v>1e-6</v>
      </c>
      <c r="AM5" s="5">
        <v>1e-6</v>
      </c>
      <c r="AN5" s="5">
        <v>1e-6</v>
      </c>
      <c r="AO5" s="5">
        <v>1e-6</v>
      </c>
      <c r="AP5" s="5">
        <v>1e-6</v>
      </c>
      <c r="AQ5" s="5">
        <v>1e-6</v>
      </c>
      <c r="AR5" s="5">
        <v>1e-6</v>
      </c>
      <c r="AS5" s="5">
        <v>1e-6</v>
      </c>
      <c r="AT5" s="5">
        <v>1e-6</v>
      </c>
      <c r="AU5" s="5">
        <v>1e-6</v>
      </c>
      <c r="AV5" s="5">
        <v>1e-6</v>
      </c>
      <c r="AW5" s="5">
        <v>1e-6</v>
      </c>
      <c r="AX5" s="5">
        <v>1e-6</v>
      </c>
      <c r="AY5" s="5">
        <v>7.51e-6</v>
      </c>
      <c r="AZ5" s="5">
        <v>1.22e-48</v>
      </c>
      <c r="BA5" s="5">
        <v>-5.38e-48</v>
      </c>
      <c r="BB5" s="5">
        <v>-2.05e-47</v>
      </c>
      <c r="BC5" s="5">
        <v>5.03e-48</v>
      </c>
      <c r="BD5" s="5">
        <v>7.44e-47</v>
      </c>
      <c r="BE5" s="5">
        <v>9.29e-47</v>
      </c>
      <c r="BF5" s="5">
        <v>8.71e-47</v>
      </c>
      <c r="BG5" s="5">
        <v>9.55e-47</v>
      </c>
      <c r="BH5" s="5">
        <v>7.77e-47</v>
      </c>
      <c r="BI5" s="5">
        <v>8.8e-47</v>
      </c>
      <c r="BJ5" s="5">
        <v>8.84e-47</v>
      </c>
      <c r="BK5" s="5">
        <v>5.86e-48</v>
      </c>
      <c r="BL5" s="5">
        <v>7.01e-47</v>
      </c>
      <c r="BM5" s="5">
        <v>1.27e-46</v>
      </c>
      <c r="BN5" s="5">
        <v>6.13e-47</v>
      </c>
      <c r="BO5" s="5">
        <v>7.68e-47</v>
      </c>
      <c r="BP5" s="5">
        <v>9.69e-47</v>
      </c>
      <c r="BQ5" s="5">
        <v>-2.39e-47</v>
      </c>
      <c r="BR5" s="5">
        <v>1.03e-47</v>
      </c>
      <c r="BS5" s="5">
        <v>-1.22e-47</v>
      </c>
      <c r="BT5" s="5">
        <v>1.77e-47</v>
      </c>
      <c r="BU5" s="5">
        <v>-2.96e-48</v>
      </c>
      <c r="BV5" s="5">
        <v>-1.24e-47</v>
      </c>
      <c r="BW5" s="5">
        <v>1.43e-47</v>
      </c>
      <c r="BX5" s="4">
        <v>16000000</v>
      </c>
      <c r="BY5" s="4">
        <v>4000000</v>
      </c>
      <c r="BZ5" s="5">
        <v>-2.21e-6</v>
      </c>
      <c r="CA5" s="5">
        <v>-2.12e-6</v>
      </c>
      <c r="CB5" s="5">
        <v>8.31e-6</v>
      </c>
      <c r="CC5" s="5">
        <v>-1.48e-7</v>
      </c>
      <c r="CD5" s="5">
        <v>-1.54e-7</v>
      </c>
      <c r="CE5" s="4">
        <v>1.853251274</v>
      </c>
      <c r="CF5" s="4">
        <v>1.925500195</v>
      </c>
    </row>
    <row r="6" spans="1:84">
      <c r="A6" s="4">
        <v>0.501620836</v>
      </c>
      <c r="B6" s="5">
        <v>2.6e-41</v>
      </c>
      <c r="C6" s="5">
        <v>12200000000000</v>
      </c>
      <c r="D6" s="5">
        <v>12200000000000</v>
      </c>
      <c r="E6" s="5">
        <v>12200000000000</v>
      </c>
      <c r="F6" s="5">
        <v>12200000000000</v>
      </c>
      <c r="G6" s="5">
        <v>12200000000000</v>
      </c>
      <c r="H6" s="5">
        <v>12200000000000</v>
      </c>
      <c r="I6" s="5">
        <v>12200000000000</v>
      </c>
      <c r="J6" s="5">
        <v>12200000000000</v>
      </c>
      <c r="K6" s="5">
        <v>12200000000000</v>
      </c>
      <c r="L6" s="5">
        <v>12200000000000</v>
      </c>
      <c r="M6" s="5">
        <v>12200000000000</v>
      </c>
      <c r="N6" s="5">
        <v>12200000000000</v>
      </c>
      <c r="O6" s="5">
        <v>12200000000000</v>
      </c>
      <c r="P6" s="5">
        <v>12200000000000</v>
      </c>
      <c r="Q6" s="5">
        <v>12200000000000</v>
      </c>
      <c r="R6" s="5">
        <v>12200000000000</v>
      </c>
      <c r="S6" s="5">
        <v>12200000000000</v>
      </c>
      <c r="T6" s="5">
        <v>12200000000000</v>
      </c>
      <c r="U6" s="5">
        <v>12200000000000</v>
      </c>
      <c r="V6" s="5">
        <v>12200000000000</v>
      </c>
      <c r="W6" s="5">
        <v>12200000000000</v>
      </c>
      <c r="X6" s="5">
        <v>12200000000000</v>
      </c>
      <c r="Y6" s="5">
        <v>12200000000000</v>
      </c>
      <c r="Z6" s="5">
        <v>12200000000000</v>
      </c>
      <c r="AA6" s="5">
        <v>1e-6</v>
      </c>
      <c r="AB6" s="5">
        <v>1e-6</v>
      </c>
      <c r="AC6" s="5">
        <v>1e-6</v>
      </c>
      <c r="AD6" s="5">
        <v>1e-6</v>
      </c>
      <c r="AE6" s="5">
        <v>1e-6</v>
      </c>
      <c r="AF6" s="5">
        <v>1e-6</v>
      </c>
      <c r="AG6" s="5">
        <v>1e-6</v>
      </c>
      <c r="AH6" s="5">
        <v>1e-6</v>
      </c>
      <c r="AI6" s="5">
        <v>1e-6</v>
      </c>
      <c r="AJ6" s="5">
        <v>1e-6</v>
      </c>
      <c r="AK6" s="5">
        <v>1e-6</v>
      </c>
      <c r="AL6" s="5">
        <v>1e-6</v>
      </c>
      <c r="AM6" s="5">
        <v>1e-6</v>
      </c>
      <c r="AN6" s="5">
        <v>1e-6</v>
      </c>
      <c r="AO6" s="5">
        <v>1e-6</v>
      </c>
      <c r="AP6" s="5">
        <v>1e-6</v>
      </c>
      <c r="AQ6" s="5">
        <v>1e-6</v>
      </c>
      <c r="AR6" s="5">
        <v>1e-6</v>
      </c>
      <c r="AS6" s="5">
        <v>1e-6</v>
      </c>
      <c r="AT6" s="5">
        <v>1e-6</v>
      </c>
      <c r="AU6" s="5">
        <v>1e-6</v>
      </c>
      <c r="AV6" s="5">
        <v>1e-6</v>
      </c>
      <c r="AW6" s="5">
        <v>1e-6</v>
      </c>
      <c r="AX6" s="5">
        <v>1e-6</v>
      </c>
      <c r="AY6" s="5">
        <v>4.53e-5</v>
      </c>
      <c r="AZ6" s="5">
        <v>5.16e-42</v>
      </c>
      <c r="BA6" s="5">
        <v>1.01e-42</v>
      </c>
      <c r="BB6" s="5">
        <v>-2.41e-42</v>
      </c>
      <c r="BC6" s="5">
        <v>3.19e-42</v>
      </c>
      <c r="BD6" s="5">
        <v>-1.58e-41</v>
      </c>
      <c r="BE6" s="5">
        <v>-1.58e-41</v>
      </c>
      <c r="BF6" s="5">
        <v>-5.7e-42</v>
      </c>
      <c r="BG6" s="5">
        <v>-2.64e-41</v>
      </c>
      <c r="BH6" s="5">
        <v>-1.45e-41</v>
      </c>
      <c r="BI6" s="5">
        <v>-7.52e-42</v>
      </c>
      <c r="BJ6" s="5">
        <v>-1.53e-41</v>
      </c>
      <c r="BK6" s="5">
        <v>3.55e-43</v>
      </c>
      <c r="BL6" s="5">
        <v>-7.5e-42</v>
      </c>
      <c r="BM6" s="5">
        <v>-1.3e-41</v>
      </c>
      <c r="BN6" s="5">
        <v>-1.37e-41</v>
      </c>
      <c r="BO6" s="5">
        <v>-1.38e-41</v>
      </c>
      <c r="BP6" s="5">
        <v>-7.13e-42</v>
      </c>
      <c r="BQ6" s="5">
        <v>-3.39e-42</v>
      </c>
      <c r="BR6" s="5">
        <v>-2.19e-42</v>
      </c>
      <c r="BS6" s="5">
        <v>-4.55e-42</v>
      </c>
      <c r="BT6" s="5">
        <v>7.2e-42</v>
      </c>
      <c r="BU6" s="5">
        <v>3.21e-42</v>
      </c>
      <c r="BV6" s="5">
        <v>-2.41e-42</v>
      </c>
      <c r="BW6" s="5">
        <v>-2.75e-42</v>
      </c>
      <c r="BX6" s="4">
        <v>16000000</v>
      </c>
      <c r="BY6" s="4">
        <v>4000000</v>
      </c>
      <c r="BZ6" s="5">
        <v>-1.33e-5</v>
      </c>
      <c r="CA6" s="5">
        <v>-1.28e-5</v>
      </c>
      <c r="CB6" s="5">
        <v>5.02e-5</v>
      </c>
      <c r="CC6" s="5">
        <v>-5.41e-6</v>
      </c>
      <c r="CD6" s="5">
        <v>-5.6e-6</v>
      </c>
      <c r="CE6" s="4">
        <v>11.19193541</v>
      </c>
      <c r="CF6" s="4">
        <v>11.62811804</v>
      </c>
    </row>
    <row r="7" spans="1:84">
      <c r="A7" s="4">
        <v>2.237514243</v>
      </c>
      <c r="B7" s="5">
        <v>4.63e-31</v>
      </c>
      <c r="C7" s="5">
        <v>12200000000000</v>
      </c>
      <c r="D7" s="5">
        <v>12200000000000</v>
      </c>
      <c r="E7" s="5">
        <v>12200000000000</v>
      </c>
      <c r="F7" s="5">
        <v>12200000000000</v>
      </c>
      <c r="G7" s="5">
        <v>12200000000000</v>
      </c>
      <c r="H7" s="5">
        <v>12200000000000</v>
      </c>
      <c r="I7" s="5">
        <v>12200000000000</v>
      </c>
      <c r="J7" s="5">
        <v>12200000000000</v>
      </c>
      <c r="K7" s="5">
        <v>12200000000000</v>
      </c>
      <c r="L7" s="5">
        <v>12200000000000</v>
      </c>
      <c r="M7" s="5">
        <v>12200000000000</v>
      </c>
      <c r="N7" s="5">
        <v>12200000000000</v>
      </c>
      <c r="O7" s="5">
        <v>12200000000000</v>
      </c>
      <c r="P7" s="5">
        <v>12200000000000</v>
      </c>
      <c r="Q7" s="5">
        <v>12200000000000</v>
      </c>
      <c r="R7" s="5">
        <v>12200000000000</v>
      </c>
      <c r="S7" s="5">
        <v>12200000000000</v>
      </c>
      <c r="T7" s="5">
        <v>12200000000000</v>
      </c>
      <c r="U7" s="5">
        <v>12200000000000</v>
      </c>
      <c r="V7" s="5">
        <v>12200000000000</v>
      </c>
      <c r="W7" s="5">
        <v>12200000000000</v>
      </c>
      <c r="X7" s="5">
        <v>12200000000000</v>
      </c>
      <c r="Y7" s="5">
        <v>12200000000000</v>
      </c>
      <c r="Z7" s="5">
        <v>12200000000000</v>
      </c>
      <c r="AA7" s="5">
        <v>1e-6</v>
      </c>
      <c r="AB7" s="5">
        <v>1e-6</v>
      </c>
      <c r="AC7" s="5">
        <v>1e-6</v>
      </c>
      <c r="AD7" s="5">
        <v>1e-6</v>
      </c>
      <c r="AE7" s="5">
        <v>1e-6</v>
      </c>
      <c r="AF7" s="5">
        <v>1e-6</v>
      </c>
      <c r="AG7" s="5">
        <v>1e-6</v>
      </c>
      <c r="AH7" s="5">
        <v>1e-6</v>
      </c>
      <c r="AI7" s="5">
        <v>1e-6</v>
      </c>
      <c r="AJ7" s="5">
        <v>1e-6</v>
      </c>
      <c r="AK7" s="5">
        <v>1e-6</v>
      </c>
      <c r="AL7" s="5">
        <v>1e-6</v>
      </c>
      <c r="AM7" s="5">
        <v>1e-6</v>
      </c>
      <c r="AN7" s="5">
        <v>1e-6</v>
      </c>
      <c r="AO7" s="5">
        <v>1e-6</v>
      </c>
      <c r="AP7" s="5">
        <v>1e-6</v>
      </c>
      <c r="AQ7" s="5">
        <v>1e-6</v>
      </c>
      <c r="AR7" s="5">
        <v>1e-6</v>
      </c>
      <c r="AS7" s="5">
        <v>1e-6</v>
      </c>
      <c r="AT7" s="5">
        <v>1e-6</v>
      </c>
      <c r="AU7" s="5">
        <v>1e-6</v>
      </c>
      <c r="AV7" s="5">
        <v>1e-6</v>
      </c>
      <c r="AW7" s="5">
        <v>1e-6</v>
      </c>
      <c r="AX7" s="5">
        <v>1e-6</v>
      </c>
      <c r="AY7" s="4">
        <v>0.000202165</v>
      </c>
      <c r="AZ7" s="5">
        <v>3.22e-32</v>
      </c>
      <c r="BA7" s="5">
        <v>9.62e-33</v>
      </c>
      <c r="BB7" s="5">
        <v>-1.59e-32</v>
      </c>
      <c r="BC7" s="5">
        <v>1.93e-32</v>
      </c>
      <c r="BD7" s="5">
        <v>-1.89e-31</v>
      </c>
      <c r="BE7" s="5">
        <v>-2.32e-31</v>
      </c>
      <c r="BF7" s="5">
        <v>-7.86e-32</v>
      </c>
      <c r="BG7" s="5">
        <v>-4.09e-31</v>
      </c>
      <c r="BH7" s="5">
        <v>-2.46e-31</v>
      </c>
      <c r="BI7" s="5">
        <v>-8.01e-32</v>
      </c>
      <c r="BJ7" s="5">
        <v>-2.16e-31</v>
      </c>
      <c r="BK7" s="5">
        <v>9.97e-33</v>
      </c>
      <c r="BL7" s="5">
        <v>-1.28e-31</v>
      </c>
      <c r="BM7" s="5">
        <v>-1.42e-31</v>
      </c>
      <c r="BN7" s="5">
        <v>-1.85e-31</v>
      </c>
      <c r="BO7" s="5">
        <v>-1.57e-31</v>
      </c>
      <c r="BP7" s="5">
        <v>-8.85e-32</v>
      </c>
      <c r="BQ7" s="5">
        <v>-6.04e-33</v>
      </c>
      <c r="BR7" s="5">
        <v>-2.62e-32</v>
      </c>
      <c r="BS7" s="5">
        <v>-2.81e-32</v>
      </c>
      <c r="BT7" s="5">
        <v>3.91e-32</v>
      </c>
      <c r="BU7" s="5">
        <v>2.51e-32</v>
      </c>
      <c r="BV7" s="5">
        <v>-3.19e-32</v>
      </c>
      <c r="BW7" s="5">
        <v>1.43e-32</v>
      </c>
      <c r="BX7" s="4">
        <v>16000000</v>
      </c>
      <c r="BY7" s="4">
        <v>4000000</v>
      </c>
      <c r="BZ7" s="5">
        <v>-5.95e-5</v>
      </c>
      <c r="CA7" s="5">
        <v>-5.71e-5</v>
      </c>
      <c r="CB7" s="4">
        <v>0.000223726</v>
      </c>
      <c r="CC7" s="4">
        <v>-0.000107574</v>
      </c>
      <c r="CD7" s="4">
        <v>-0.000111356</v>
      </c>
      <c r="CE7" s="4">
        <v>49.97382914</v>
      </c>
      <c r="CF7" s="4">
        <v>51.91883882</v>
      </c>
    </row>
    <row r="8" spans="1:84">
      <c r="A8" s="4">
        <v>4.237514243</v>
      </c>
      <c r="B8" s="5">
        <v>2.4e-24</v>
      </c>
      <c r="C8" s="5">
        <v>12200000000000</v>
      </c>
      <c r="D8" s="5">
        <v>12200000000000</v>
      </c>
      <c r="E8" s="5">
        <v>12200000000000</v>
      </c>
      <c r="F8" s="5">
        <v>12200000000000</v>
      </c>
      <c r="G8" s="5">
        <v>12200000000000</v>
      </c>
      <c r="H8" s="5">
        <v>12200000000000</v>
      </c>
      <c r="I8" s="5">
        <v>12200000000000</v>
      </c>
      <c r="J8" s="5">
        <v>12200000000000</v>
      </c>
      <c r="K8" s="5">
        <v>12200000000000</v>
      </c>
      <c r="L8" s="5">
        <v>12200000000000</v>
      </c>
      <c r="M8" s="5">
        <v>12200000000000</v>
      </c>
      <c r="N8" s="5">
        <v>12200000000000</v>
      </c>
      <c r="O8" s="5">
        <v>12200000000000</v>
      </c>
      <c r="P8" s="5">
        <v>12200000000000</v>
      </c>
      <c r="Q8" s="5">
        <v>12200000000000</v>
      </c>
      <c r="R8" s="5">
        <v>12200000000000</v>
      </c>
      <c r="S8" s="5">
        <v>12200000000000</v>
      </c>
      <c r="T8" s="5">
        <v>12200000000000</v>
      </c>
      <c r="U8" s="5">
        <v>12200000000000</v>
      </c>
      <c r="V8" s="5">
        <v>12200000000000</v>
      </c>
      <c r="W8" s="5">
        <v>12200000000000</v>
      </c>
      <c r="X8" s="5">
        <v>12200000000000</v>
      </c>
      <c r="Y8" s="5">
        <v>12200000000000</v>
      </c>
      <c r="Z8" s="5">
        <v>12200000000000</v>
      </c>
      <c r="AA8" s="5">
        <v>1e-6</v>
      </c>
      <c r="AB8" s="5">
        <v>1e-6</v>
      </c>
      <c r="AC8" s="5">
        <v>1e-6</v>
      </c>
      <c r="AD8" s="5">
        <v>1e-6</v>
      </c>
      <c r="AE8" s="5">
        <v>1e-6</v>
      </c>
      <c r="AF8" s="5">
        <v>1e-6</v>
      </c>
      <c r="AG8" s="5">
        <v>1e-6</v>
      </c>
      <c r="AH8" s="5">
        <v>1e-6</v>
      </c>
      <c r="AI8" s="5">
        <v>1e-6</v>
      </c>
      <c r="AJ8" s="5">
        <v>1e-6</v>
      </c>
      <c r="AK8" s="5">
        <v>1e-6</v>
      </c>
      <c r="AL8" s="5">
        <v>1e-6</v>
      </c>
      <c r="AM8" s="5">
        <v>1e-6</v>
      </c>
      <c r="AN8" s="5">
        <v>1e-6</v>
      </c>
      <c r="AO8" s="5">
        <v>1e-6</v>
      </c>
      <c r="AP8" s="5">
        <v>1e-6</v>
      </c>
      <c r="AQ8" s="5">
        <v>1e-6</v>
      </c>
      <c r="AR8" s="5">
        <v>1e-6</v>
      </c>
      <c r="AS8" s="5">
        <v>1e-6</v>
      </c>
      <c r="AT8" s="5">
        <v>1e-6</v>
      </c>
      <c r="AU8" s="5">
        <v>1e-6</v>
      </c>
      <c r="AV8" s="5">
        <v>1e-6</v>
      </c>
      <c r="AW8" s="5">
        <v>1e-6</v>
      </c>
      <c r="AX8" s="5">
        <v>1e-6</v>
      </c>
      <c r="AY8" s="4">
        <v>0.000382933</v>
      </c>
      <c r="AZ8" s="5">
        <v>-3.83e-27</v>
      </c>
      <c r="BA8" s="5">
        <v>-1.36e-26</v>
      </c>
      <c r="BB8" s="5">
        <v>-5.22e-26</v>
      </c>
      <c r="BC8" s="5">
        <v>-5.49e-26</v>
      </c>
      <c r="BD8" s="5">
        <v>5.74e-25</v>
      </c>
      <c r="BE8" s="5">
        <v>2.85e-25</v>
      </c>
      <c r="BF8" s="5">
        <v>2.03e-25</v>
      </c>
      <c r="BG8" s="5">
        <v>-1.48e-25</v>
      </c>
      <c r="BH8" s="5">
        <v>-3.8e-25</v>
      </c>
      <c r="BI8" s="5">
        <v>2.95e-25</v>
      </c>
      <c r="BJ8" s="5">
        <v>4.49e-25</v>
      </c>
      <c r="BK8" s="5">
        <v>-4.85e-26</v>
      </c>
      <c r="BL8" s="5">
        <v>-1.22e-25</v>
      </c>
      <c r="BM8" s="5">
        <v>4.98e-25</v>
      </c>
      <c r="BN8" s="5">
        <v>1.83e-25</v>
      </c>
      <c r="BO8" s="5">
        <v>4.84e-25</v>
      </c>
      <c r="BP8" s="5">
        <v>2.07e-25</v>
      </c>
      <c r="BQ8" s="5">
        <v>1.15e-25</v>
      </c>
      <c r="BR8" s="5">
        <v>-3.16e-26</v>
      </c>
      <c r="BS8" s="5">
        <v>-6.57e-26</v>
      </c>
      <c r="BT8" s="5">
        <v>-8.72e-27</v>
      </c>
      <c r="BU8" s="5">
        <v>-2.73e-26</v>
      </c>
      <c r="BV8" s="5">
        <v>-1.08e-25</v>
      </c>
      <c r="BW8" s="5">
        <v>2.16e-25</v>
      </c>
      <c r="BX8" s="4">
        <v>16000000</v>
      </c>
      <c r="BY8" s="4">
        <v>4000000</v>
      </c>
      <c r="BZ8" s="4">
        <v>-0.00011282</v>
      </c>
      <c r="CA8" s="4">
        <v>-0.000108256</v>
      </c>
      <c r="CB8" s="4">
        <v>0.000423661</v>
      </c>
      <c r="CC8" s="4">
        <v>-0.000385948</v>
      </c>
      <c r="CD8" s="4">
        <v>-0.000399497</v>
      </c>
      <c r="CE8" s="4">
        <v>94.76021684</v>
      </c>
      <c r="CF8" s="4">
        <v>98.44244675</v>
      </c>
    </row>
    <row r="9" spans="1:84">
      <c r="A9" s="4">
        <v>6.237514243</v>
      </c>
      <c r="B9" s="5">
        <v>3.01e-19</v>
      </c>
      <c r="C9" s="5">
        <v>12200000000000</v>
      </c>
      <c r="D9" s="5">
        <v>12200000000000</v>
      </c>
      <c r="E9" s="5">
        <v>12200000000000</v>
      </c>
      <c r="F9" s="5">
        <v>12200000000000</v>
      </c>
      <c r="G9" s="5">
        <v>12200000000000</v>
      </c>
      <c r="H9" s="5">
        <v>12200000000000</v>
      </c>
      <c r="I9" s="5">
        <v>12200000000000</v>
      </c>
      <c r="J9" s="5">
        <v>12200000000000</v>
      </c>
      <c r="K9" s="5">
        <v>12200000000000</v>
      </c>
      <c r="L9" s="5">
        <v>12200000000000</v>
      </c>
      <c r="M9" s="5">
        <v>12200000000000</v>
      </c>
      <c r="N9" s="5">
        <v>12200000000000</v>
      </c>
      <c r="O9" s="5">
        <v>12200000000000</v>
      </c>
      <c r="P9" s="5">
        <v>12200000000000</v>
      </c>
      <c r="Q9" s="5">
        <v>12200000000000</v>
      </c>
      <c r="R9" s="5">
        <v>12200000000000</v>
      </c>
      <c r="S9" s="5">
        <v>12200000000000</v>
      </c>
      <c r="T9" s="5">
        <v>12200000000000</v>
      </c>
      <c r="U9" s="5">
        <v>12200000000000</v>
      </c>
      <c r="V9" s="5">
        <v>12200000000000</v>
      </c>
      <c r="W9" s="5">
        <v>12200000000000</v>
      </c>
      <c r="X9" s="5">
        <v>12200000000000</v>
      </c>
      <c r="Y9" s="5">
        <v>12200000000000</v>
      </c>
      <c r="Z9" s="5">
        <v>12200000000000</v>
      </c>
      <c r="AA9" s="5">
        <v>1e-6</v>
      </c>
      <c r="AB9" s="5">
        <v>1e-6</v>
      </c>
      <c r="AC9" s="5">
        <v>1e-6</v>
      </c>
      <c r="AD9" s="5">
        <v>1e-6</v>
      </c>
      <c r="AE9" s="5">
        <v>1e-6</v>
      </c>
      <c r="AF9" s="5">
        <v>1e-6</v>
      </c>
      <c r="AG9" s="5">
        <v>1e-6</v>
      </c>
      <c r="AH9" s="5">
        <v>1e-6</v>
      </c>
      <c r="AI9" s="5">
        <v>1e-6</v>
      </c>
      <c r="AJ9" s="5">
        <v>1e-6</v>
      </c>
      <c r="AK9" s="5">
        <v>1e-6</v>
      </c>
      <c r="AL9" s="5">
        <v>1e-6</v>
      </c>
      <c r="AM9" s="5">
        <v>1e-6</v>
      </c>
      <c r="AN9" s="5">
        <v>1e-6</v>
      </c>
      <c r="AO9" s="5">
        <v>1e-6</v>
      </c>
      <c r="AP9" s="5">
        <v>1e-6</v>
      </c>
      <c r="AQ9" s="5">
        <v>1e-6</v>
      </c>
      <c r="AR9" s="5">
        <v>1e-6</v>
      </c>
      <c r="AS9" s="5">
        <v>1e-6</v>
      </c>
      <c r="AT9" s="5">
        <v>1e-6</v>
      </c>
      <c r="AU9" s="5">
        <v>1e-6</v>
      </c>
      <c r="AV9" s="5">
        <v>1e-6</v>
      </c>
      <c r="AW9" s="5">
        <v>1e-6</v>
      </c>
      <c r="AX9" s="5">
        <v>1e-6</v>
      </c>
      <c r="AY9" s="4">
        <v>0.000563761</v>
      </c>
      <c r="AZ9" s="5">
        <v>2.01e-20</v>
      </c>
      <c r="BA9" s="5">
        <v>4.27e-21</v>
      </c>
      <c r="BB9" s="5">
        <v>-1.28e-20</v>
      </c>
      <c r="BC9" s="5">
        <v>8.12e-21</v>
      </c>
      <c r="BD9" s="5">
        <v>-1.74e-19</v>
      </c>
      <c r="BE9" s="5">
        <v>-2.67e-19</v>
      </c>
      <c r="BF9" s="5">
        <v>-7.84e-20</v>
      </c>
      <c r="BG9" s="5">
        <v>-5.5e-19</v>
      </c>
      <c r="BH9" s="5">
        <v>-3.98e-19</v>
      </c>
      <c r="BI9" s="5">
        <v>-5.36e-20</v>
      </c>
      <c r="BJ9" s="5">
        <v>-2.54e-19</v>
      </c>
      <c r="BK9" s="5">
        <v>1.21e-20</v>
      </c>
      <c r="BL9" s="5">
        <v>-2.02e-19</v>
      </c>
      <c r="BM9" s="5">
        <v>-1.1e-19</v>
      </c>
      <c r="BN9" s="5">
        <v>-2.16e-19</v>
      </c>
      <c r="BO9" s="5">
        <v>-1.24e-19</v>
      </c>
      <c r="BP9" s="5">
        <v>-9.51e-20</v>
      </c>
      <c r="BQ9" s="5">
        <v>8.68e-21</v>
      </c>
      <c r="BR9" s="5">
        <v>-3.19e-20</v>
      </c>
      <c r="BS9" s="5">
        <v>-2.92e-20</v>
      </c>
      <c r="BT9" s="5">
        <v>1.37e-20</v>
      </c>
      <c r="BU9" s="5">
        <v>3.18e-20</v>
      </c>
      <c r="BV9" s="5">
        <v>-4.88e-20</v>
      </c>
      <c r="BW9" s="5">
        <v>5.08e-20</v>
      </c>
      <c r="BX9" s="4">
        <v>16000000</v>
      </c>
      <c r="BY9" s="4">
        <v>4000000</v>
      </c>
      <c r="BZ9" s="4">
        <v>-0.000166189</v>
      </c>
      <c r="CA9" s="4">
        <v>-0.000159466</v>
      </c>
      <c r="CB9" s="4">
        <v>0.000623555</v>
      </c>
      <c r="CC9" s="4">
        <v>-0.000836283</v>
      </c>
      <c r="CD9" s="4">
        <v>-0.000865606</v>
      </c>
      <c r="CE9" s="4">
        <v>139.6573428</v>
      </c>
      <c r="CF9" s="4">
        <v>145.0755529</v>
      </c>
    </row>
    <row r="10" spans="1:84">
      <c r="A10" s="4">
        <v>8.237514243</v>
      </c>
      <c r="B10" s="5">
        <v>2.94e-15</v>
      </c>
      <c r="C10" s="5">
        <v>12200000000000</v>
      </c>
      <c r="D10" s="5">
        <v>12200000000000</v>
      </c>
      <c r="E10" s="5">
        <v>12200000000000</v>
      </c>
      <c r="F10" s="5">
        <v>12200000000000</v>
      </c>
      <c r="G10" s="5">
        <v>12200000000000</v>
      </c>
      <c r="H10" s="5">
        <v>12200000000000</v>
      </c>
      <c r="I10" s="5">
        <v>12200000000000</v>
      </c>
      <c r="J10" s="5">
        <v>12200000000000</v>
      </c>
      <c r="K10" s="5">
        <v>12200000000000</v>
      </c>
      <c r="L10" s="5">
        <v>12200000000000</v>
      </c>
      <c r="M10" s="5">
        <v>12200000000000</v>
      </c>
      <c r="N10" s="5">
        <v>12200000000000</v>
      </c>
      <c r="O10" s="5">
        <v>12200000000000</v>
      </c>
      <c r="P10" s="5">
        <v>12200000000000</v>
      </c>
      <c r="Q10" s="5">
        <v>12200000000000</v>
      </c>
      <c r="R10" s="5">
        <v>12200000000000</v>
      </c>
      <c r="S10" s="5">
        <v>12200000000000</v>
      </c>
      <c r="T10" s="5">
        <v>12200000000000</v>
      </c>
      <c r="U10" s="5">
        <v>12200000000000</v>
      </c>
      <c r="V10" s="5">
        <v>12200000000000</v>
      </c>
      <c r="W10" s="5">
        <v>12200000000000</v>
      </c>
      <c r="X10" s="5">
        <v>12200000000000</v>
      </c>
      <c r="Y10" s="5">
        <v>12200000000000</v>
      </c>
      <c r="Z10" s="5">
        <v>12200000000000</v>
      </c>
      <c r="AA10" s="5">
        <v>1e-6</v>
      </c>
      <c r="AB10" s="5">
        <v>1e-6</v>
      </c>
      <c r="AC10" s="5">
        <v>1e-6</v>
      </c>
      <c r="AD10" s="5">
        <v>1e-6</v>
      </c>
      <c r="AE10" s="5">
        <v>1e-6</v>
      </c>
      <c r="AF10" s="5">
        <v>1e-6</v>
      </c>
      <c r="AG10" s="5">
        <v>1e-6</v>
      </c>
      <c r="AH10" s="5">
        <v>1e-6</v>
      </c>
      <c r="AI10" s="5">
        <v>1e-6</v>
      </c>
      <c r="AJ10" s="5">
        <v>1e-6</v>
      </c>
      <c r="AK10" s="5">
        <v>1e-6</v>
      </c>
      <c r="AL10" s="5">
        <v>1e-6</v>
      </c>
      <c r="AM10" s="5">
        <v>1e-6</v>
      </c>
      <c r="AN10" s="5">
        <v>1e-6</v>
      </c>
      <c r="AO10" s="5">
        <v>1e-6</v>
      </c>
      <c r="AP10" s="5">
        <v>1e-6</v>
      </c>
      <c r="AQ10" s="5">
        <v>1e-6</v>
      </c>
      <c r="AR10" s="5">
        <v>1e-6</v>
      </c>
      <c r="AS10" s="5">
        <v>1e-6</v>
      </c>
      <c r="AT10" s="5">
        <v>1e-6</v>
      </c>
      <c r="AU10" s="5">
        <v>1e-6</v>
      </c>
      <c r="AV10" s="5">
        <v>1e-6</v>
      </c>
      <c r="AW10" s="5">
        <v>1e-6</v>
      </c>
      <c r="AX10" s="5">
        <v>1e-6</v>
      </c>
      <c r="AY10" s="4">
        <v>0.000744649</v>
      </c>
      <c r="AZ10" s="5">
        <v>8.33e-17</v>
      </c>
      <c r="BA10" s="5">
        <v>1.79e-17</v>
      </c>
      <c r="BB10" s="5">
        <v>-5.57e-17</v>
      </c>
      <c r="BC10" s="5">
        <v>3.47e-17</v>
      </c>
      <c r="BD10" s="5">
        <v>-7.93e-16</v>
      </c>
      <c r="BE10" s="5">
        <v>-1.24e-15</v>
      </c>
      <c r="BF10" s="5">
        <v>-3.68e-16</v>
      </c>
      <c r="BG10" s="5">
        <v>-2.57e-15</v>
      </c>
      <c r="BH10" s="5">
        <v>-1.91e-15</v>
      </c>
      <c r="BI10" s="5">
        <v>-2.65e-16</v>
      </c>
      <c r="BJ10" s="5">
        <v>-1.17e-15</v>
      </c>
      <c r="BK10" s="5">
        <v>5.13e-17</v>
      </c>
      <c r="BL10" s="5">
        <v>-9.55e-16</v>
      </c>
      <c r="BM10" s="5">
        <v>-5.3e-16</v>
      </c>
      <c r="BN10" s="5">
        <v>-1e-15</v>
      </c>
      <c r="BO10" s="5">
        <v>-5.7e-16</v>
      </c>
      <c r="BP10" s="5">
        <v>-4.5e-16</v>
      </c>
      <c r="BQ10" s="5">
        <v>4.54e-17</v>
      </c>
      <c r="BR10" s="5">
        <v>-1.42e-16</v>
      </c>
      <c r="BS10" s="5">
        <v>-1.29e-16</v>
      </c>
      <c r="BT10" s="5">
        <v>5.31e-17</v>
      </c>
      <c r="BU10" s="5">
        <v>1.42e-16</v>
      </c>
      <c r="BV10" s="5">
        <v>-2.25e-16</v>
      </c>
      <c r="BW10" s="5">
        <v>2.33e-16</v>
      </c>
      <c r="BX10" s="4">
        <v>16000000</v>
      </c>
      <c r="BY10" s="4">
        <v>4000000</v>
      </c>
      <c r="BZ10" s="4">
        <v>-0.000219636</v>
      </c>
      <c r="CA10" s="4">
        <v>-0.000210749</v>
      </c>
      <c r="CB10" s="4">
        <v>0.000823409</v>
      </c>
      <c r="CC10" s="4">
        <v>-0.001458564</v>
      </c>
      <c r="CD10" s="4">
        <v>-0.001509664</v>
      </c>
      <c r="CE10" s="4">
        <v>184.6648835</v>
      </c>
      <c r="CF10" s="4">
        <v>191.8178658</v>
      </c>
    </row>
    <row r="11" spans="1:84">
      <c r="A11" s="4">
        <v>10.23751424</v>
      </c>
      <c r="B11" s="5">
        <v>2.91e-12</v>
      </c>
      <c r="C11" s="5">
        <v>12200000000000</v>
      </c>
      <c r="D11" s="5">
        <v>12200000000000</v>
      </c>
      <c r="E11" s="5">
        <v>12200000000000</v>
      </c>
      <c r="F11" s="5">
        <v>12200000000000</v>
      </c>
      <c r="G11" s="5">
        <v>12200000000000</v>
      </c>
      <c r="H11" s="5">
        <v>12200000000000</v>
      </c>
      <c r="I11" s="5">
        <v>12200000000000</v>
      </c>
      <c r="J11" s="5">
        <v>12200000000000</v>
      </c>
      <c r="K11" s="5">
        <v>12200000000000</v>
      </c>
      <c r="L11" s="5">
        <v>12200000000000</v>
      </c>
      <c r="M11" s="5">
        <v>12200000000000</v>
      </c>
      <c r="N11" s="5">
        <v>12200000000000</v>
      </c>
      <c r="O11" s="5">
        <v>12200000000000</v>
      </c>
      <c r="P11" s="5">
        <v>12200000000000</v>
      </c>
      <c r="Q11" s="5">
        <v>12200000000000</v>
      </c>
      <c r="R11" s="5">
        <v>12200000000000</v>
      </c>
      <c r="S11" s="5">
        <v>12200000000000</v>
      </c>
      <c r="T11" s="5">
        <v>12200000000000</v>
      </c>
      <c r="U11" s="5">
        <v>12200000000000</v>
      </c>
      <c r="V11" s="5">
        <v>12200000000000</v>
      </c>
      <c r="W11" s="5">
        <v>12200000000000</v>
      </c>
      <c r="X11" s="5">
        <v>12200000000000</v>
      </c>
      <c r="Y11" s="5">
        <v>12200000000000</v>
      </c>
      <c r="Z11" s="5">
        <v>12200000000000</v>
      </c>
      <c r="AA11" s="5">
        <v>1e-6</v>
      </c>
      <c r="AB11" s="5">
        <v>1e-6</v>
      </c>
      <c r="AC11" s="5">
        <v>1e-6</v>
      </c>
      <c r="AD11" s="5">
        <v>1e-6</v>
      </c>
      <c r="AE11" s="5">
        <v>1e-6</v>
      </c>
      <c r="AF11" s="5">
        <v>1e-6</v>
      </c>
      <c r="AG11" s="5">
        <v>1e-6</v>
      </c>
      <c r="AH11" s="5">
        <v>1e-6</v>
      </c>
      <c r="AI11" s="5">
        <v>1e-6</v>
      </c>
      <c r="AJ11" s="5">
        <v>1e-6</v>
      </c>
      <c r="AK11" s="5">
        <v>1e-6</v>
      </c>
      <c r="AL11" s="5">
        <v>1e-6</v>
      </c>
      <c r="AM11" s="5">
        <v>1e-6</v>
      </c>
      <c r="AN11" s="5">
        <v>1e-6</v>
      </c>
      <c r="AO11" s="5">
        <v>1e-6</v>
      </c>
      <c r="AP11" s="5">
        <v>1e-6</v>
      </c>
      <c r="AQ11" s="5">
        <v>1e-6</v>
      </c>
      <c r="AR11" s="5">
        <v>1e-6</v>
      </c>
      <c r="AS11" s="5">
        <v>1e-6</v>
      </c>
      <c r="AT11" s="5">
        <v>1e-6</v>
      </c>
      <c r="AU11" s="5">
        <v>1e-6</v>
      </c>
      <c r="AV11" s="5">
        <v>1e-6</v>
      </c>
      <c r="AW11" s="5">
        <v>1e-6</v>
      </c>
      <c r="AX11" s="5">
        <v>1e-6</v>
      </c>
      <c r="AY11" s="4">
        <v>0.000925596</v>
      </c>
      <c r="AZ11" s="5">
        <v>6.83e-14</v>
      </c>
      <c r="BA11" s="5">
        <v>1.4e-14</v>
      </c>
      <c r="BB11" s="5">
        <v>-4.7e-14</v>
      </c>
      <c r="BC11" s="5">
        <v>2.72e-14</v>
      </c>
      <c r="BD11" s="5">
        <v>-6.69e-13</v>
      </c>
      <c r="BE11" s="5">
        <v>-1.07e-12</v>
      </c>
      <c r="BF11" s="5">
        <v>-3.1e-13</v>
      </c>
      <c r="BG11" s="5">
        <v>-2.24e-12</v>
      </c>
      <c r="BH11" s="5">
        <v>-1.69e-12</v>
      </c>
      <c r="BI11" s="5">
        <v>-2.17e-13</v>
      </c>
      <c r="BJ11" s="5">
        <v>-1.01e-12</v>
      </c>
      <c r="BK11" s="5">
        <v>4.35e-14</v>
      </c>
      <c r="BL11" s="5">
        <v>-8.37e-13</v>
      </c>
      <c r="BM11" s="5">
        <v>-4.4e-13</v>
      </c>
      <c r="BN11" s="5">
        <v>-8.62e-13</v>
      </c>
      <c r="BO11" s="5">
        <v>-4.76e-13</v>
      </c>
      <c r="BP11" s="5">
        <v>-3.85e-13</v>
      </c>
      <c r="BQ11" s="5">
        <v>4.15e-14</v>
      </c>
      <c r="BR11" s="5">
        <v>-1.23e-13</v>
      </c>
      <c r="BS11" s="5">
        <v>-1.11e-13</v>
      </c>
      <c r="BT11" s="5">
        <v>4.15e-14</v>
      </c>
      <c r="BU11" s="5">
        <v>1.23e-13</v>
      </c>
      <c r="BV11" s="5">
        <v>-1.98e-13</v>
      </c>
      <c r="BW11" s="5">
        <v>2.08e-13</v>
      </c>
      <c r="BX11" s="4">
        <v>16000000</v>
      </c>
      <c r="BY11" s="4">
        <v>4000000.002</v>
      </c>
      <c r="BZ11" s="4">
        <v>-0.000273159</v>
      </c>
      <c r="CA11" s="4">
        <v>-0.000262105</v>
      </c>
      <c r="CB11" s="4">
        <v>0.001023222</v>
      </c>
      <c r="CC11" s="4">
        <v>-0.002252775</v>
      </c>
      <c r="CD11" s="4">
        <v>-0.002331638</v>
      </c>
      <c r="CE11" s="4">
        <v>229.7830164</v>
      </c>
      <c r="CF11" s="4">
        <v>238.6695586</v>
      </c>
    </row>
    <row r="12" spans="1:84">
      <c r="A12" s="4">
        <v>12.23751424</v>
      </c>
      <c r="B12" s="5">
        <v>8.95e-10</v>
      </c>
      <c r="C12" s="5">
        <v>12200000000000</v>
      </c>
      <c r="D12" s="5">
        <v>12200000000000</v>
      </c>
      <c r="E12" s="5">
        <v>12200000000000</v>
      </c>
      <c r="F12" s="5">
        <v>12200000000000</v>
      </c>
      <c r="G12" s="5">
        <v>12200000000000</v>
      </c>
      <c r="H12" s="5">
        <v>12200000000000</v>
      </c>
      <c r="I12" s="5">
        <v>12200000000000</v>
      </c>
      <c r="J12" s="5">
        <v>12200000000000</v>
      </c>
      <c r="K12" s="5">
        <v>12200000000000</v>
      </c>
      <c r="L12" s="5">
        <v>12200000000000</v>
      </c>
      <c r="M12" s="5">
        <v>12200000000000</v>
      </c>
      <c r="N12" s="5">
        <v>12200000000000</v>
      </c>
      <c r="O12" s="5">
        <v>12200000000000</v>
      </c>
      <c r="P12" s="5">
        <v>12200000000000</v>
      </c>
      <c r="Q12" s="5">
        <v>12200000000000</v>
      </c>
      <c r="R12" s="5">
        <v>12200000000000</v>
      </c>
      <c r="S12" s="5">
        <v>12200000000000</v>
      </c>
      <c r="T12" s="5">
        <v>12200000000000</v>
      </c>
      <c r="U12" s="5">
        <v>12200000000000</v>
      </c>
      <c r="V12" s="5">
        <v>12200000000000</v>
      </c>
      <c r="W12" s="5">
        <v>12200000000000</v>
      </c>
      <c r="X12" s="5">
        <v>12200000000000</v>
      </c>
      <c r="Y12" s="5">
        <v>12200000000000</v>
      </c>
      <c r="Z12" s="5">
        <v>12200000000000</v>
      </c>
      <c r="AA12" s="5">
        <v>1e-6</v>
      </c>
      <c r="AB12" s="5">
        <v>1e-6</v>
      </c>
      <c r="AC12" s="5">
        <v>1e-6</v>
      </c>
      <c r="AD12" s="5">
        <v>1e-6</v>
      </c>
      <c r="AE12" s="5">
        <v>1e-6</v>
      </c>
      <c r="AF12" s="5">
        <v>1e-6</v>
      </c>
      <c r="AG12" s="5">
        <v>1e-6</v>
      </c>
      <c r="AH12" s="5">
        <v>1e-6</v>
      </c>
      <c r="AI12" s="5">
        <v>1e-6</v>
      </c>
      <c r="AJ12" s="5">
        <v>1e-6</v>
      </c>
      <c r="AK12" s="5">
        <v>1e-6</v>
      </c>
      <c r="AL12" s="5">
        <v>1e-6</v>
      </c>
      <c r="AM12" s="5">
        <v>1e-6</v>
      </c>
      <c r="AN12" s="5">
        <v>1e-6</v>
      </c>
      <c r="AO12" s="5">
        <v>1e-6</v>
      </c>
      <c r="AP12" s="5">
        <v>1e-6</v>
      </c>
      <c r="AQ12" s="5">
        <v>1e-6</v>
      </c>
      <c r="AR12" s="5">
        <v>1e-6</v>
      </c>
      <c r="AS12" s="5">
        <v>1e-6</v>
      </c>
      <c r="AT12" s="5">
        <v>1e-6</v>
      </c>
      <c r="AU12" s="5">
        <v>1e-6</v>
      </c>
      <c r="AV12" s="5">
        <v>1e-6</v>
      </c>
      <c r="AW12" s="5">
        <v>1e-6</v>
      </c>
      <c r="AX12" s="5">
        <v>1e-6</v>
      </c>
      <c r="AY12" s="4">
        <v>0.001106604</v>
      </c>
      <c r="AZ12" s="5">
        <v>1.82e-11</v>
      </c>
      <c r="BA12" s="5">
        <v>3.7e-12</v>
      </c>
      <c r="BB12" s="5">
        <v>-1.26e-11</v>
      </c>
      <c r="BC12" s="5">
        <v>7.16e-12</v>
      </c>
      <c r="BD12" s="5">
        <v>-1.8e-10</v>
      </c>
      <c r="BE12" s="5">
        <v>-2.89e-10</v>
      </c>
      <c r="BF12" s="5">
        <v>-8.36e-11</v>
      </c>
      <c r="BG12" s="5">
        <v>-6.06e-10</v>
      </c>
      <c r="BH12" s="5">
        <v>-4.55e-10</v>
      </c>
      <c r="BI12" s="5">
        <v>-5.81e-11</v>
      </c>
      <c r="BJ12" s="5">
        <v>-2.72e-10</v>
      </c>
      <c r="BK12" s="5">
        <v>1.17e-11</v>
      </c>
      <c r="BL12" s="5">
        <v>-2.26e-10</v>
      </c>
      <c r="BM12" s="5">
        <v>-1.18e-10</v>
      </c>
      <c r="BN12" s="5">
        <v>-2.33e-10</v>
      </c>
      <c r="BO12" s="5">
        <v>-1.28e-10</v>
      </c>
      <c r="BP12" s="5">
        <v>-1.04e-10</v>
      </c>
      <c r="BQ12" s="5">
        <v>1.1e-11</v>
      </c>
      <c r="BR12" s="5">
        <v>-3.32e-11</v>
      </c>
      <c r="BS12" s="5">
        <v>-2.99e-11</v>
      </c>
      <c r="BT12" s="5">
        <v>1.1e-11</v>
      </c>
      <c r="BU12" s="5">
        <v>3.32e-11</v>
      </c>
      <c r="BV12" s="5">
        <v>-5.33e-11</v>
      </c>
      <c r="BW12" s="5">
        <v>5.62e-11</v>
      </c>
      <c r="BX12" s="4">
        <v>16000000.09</v>
      </c>
      <c r="BY12" s="4">
        <v>4000000.587</v>
      </c>
      <c r="BZ12" s="4">
        <v>-0.00032676</v>
      </c>
      <c r="CA12" s="4">
        <v>-0.000313535</v>
      </c>
      <c r="CB12" s="4">
        <v>0.001222996</v>
      </c>
      <c r="CC12" s="4">
        <v>-0.003218885</v>
      </c>
      <c r="CD12" s="4">
        <v>-0.003331482</v>
      </c>
      <c r="CE12" s="4">
        <v>275.0117261</v>
      </c>
      <c r="CF12" s="4">
        <v>285.6306171</v>
      </c>
    </row>
    <row r="13" spans="1:84">
      <c r="A13" s="4">
        <v>14.23751424</v>
      </c>
      <c r="B13" s="5">
        <v>1.15e-7</v>
      </c>
      <c r="C13" s="5">
        <v>12200000000000</v>
      </c>
      <c r="D13" s="5">
        <v>12200000000000</v>
      </c>
      <c r="E13" s="5">
        <v>12200000000000</v>
      </c>
      <c r="F13" s="5">
        <v>12200000000000</v>
      </c>
      <c r="G13" s="5">
        <v>12200000000000</v>
      </c>
      <c r="H13" s="5">
        <v>12200000000000</v>
      </c>
      <c r="I13" s="5">
        <v>12200000000000</v>
      </c>
      <c r="J13" s="5">
        <v>12200000000000</v>
      </c>
      <c r="K13" s="5">
        <v>12200000000000</v>
      </c>
      <c r="L13" s="5">
        <v>12200000000000</v>
      </c>
      <c r="M13" s="5">
        <v>12200000000000</v>
      </c>
      <c r="N13" s="5">
        <v>12200000000000</v>
      </c>
      <c r="O13" s="5">
        <v>12200000000000</v>
      </c>
      <c r="P13" s="5">
        <v>12200000000000</v>
      </c>
      <c r="Q13" s="5">
        <v>12200000000000</v>
      </c>
      <c r="R13" s="5">
        <v>12200000000000</v>
      </c>
      <c r="S13" s="5">
        <v>12200000000000</v>
      </c>
      <c r="T13" s="5">
        <v>12200000000000</v>
      </c>
      <c r="U13" s="5">
        <v>12200000000000</v>
      </c>
      <c r="V13" s="5">
        <v>12200000000000</v>
      </c>
      <c r="W13" s="5">
        <v>12200000000000</v>
      </c>
      <c r="X13" s="5">
        <v>12200000000000</v>
      </c>
      <c r="Y13" s="5">
        <v>12200000000000</v>
      </c>
      <c r="Z13" s="5">
        <v>12200000000000</v>
      </c>
      <c r="AA13" s="5">
        <v>1e-6</v>
      </c>
      <c r="AB13" s="5">
        <v>1e-6</v>
      </c>
      <c r="AC13" s="5">
        <v>1e-6</v>
      </c>
      <c r="AD13" s="5">
        <v>1e-6</v>
      </c>
      <c r="AE13" s="5">
        <v>1e-6</v>
      </c>
      <c r="AF13" s="5">
        <v>1e-6</v>
      </c>
      <c r="AG13" s="5">
        <v>1e-6</v>
      </c>
      <c r="AH13" s="5">
        <v>1e-6</v>
      </c>
      <c r="AI13" s="5">
        <v>1e-6</v>
      </c>
      <c r="AJ13" s="5">
        <v>1e-6</v>
      </c>
      <c r="AK13" s="5">
        <v>1e-6</v>
      </c>
      <c r="AL13" s="5">
        <v>1e-6</v>
      </c>
      <c r="AM13" s="5">
        <v>1e-6</v>
      </c>
      <c r="AN13" s="5">
        <v>1e-6</v>
      </c>
      <c r="AO13" s="5">
        <v>1e-6</v>
      </c>
      <c r="AP13" s="5">
        <v>1e-6</v>
      </c>
      <c r="AQ13" s="5">
        <v>1e-6</v>
      </c>
      <c r="AR13" s="5">
        <v>1e-6</v>
      </c>
      <c r="AS13" s="5">
        <v>1e-6</v>
      </c>
      <c r="AT13" s="5">
        <v>1e-6</v>
      </c>
      <c r="AU13" s="5">
        <v>1e-6</v>
      </c>
      <c r="AV13" s="5">
        <v>1e-6</v>
      </c>
      <c r="AW13" s="5">
        <v>1e-6</v>
      </c>
      <c r="AX13" s="5">
        <v>1e-6</v>
      </c>
      <c r="AY13" s="4">
        <v>0.001287696</v>
      </c>
      <c r="AZ13" s="5">
        <v>1.95e-9</v>
      </c>
      <c r="BA13" s="5">
        <v>4.16e-10</v>
      </c>
      <c r="BB13" s="5">
        <v>-1.37e-9</v>
      </c>
      <c r="BC13" s="5">
        <v>8.11e-10</v>
      </c>
      <c r="BD13" s="5">
        <v>-1.98e-8</v>
      </c>
      <c r="BE13" s="5">
        <v>-3.05e-8</v>
      </c>
      <c r="BF13" s="5">
        <v>-9.21e-9</v>
      </c>
      <c r="BG13" s="5">
        <v>-6.08e-8</v>
      </c>
      <c r="BH13" s="5">
        <v>-3.78e-8</v>
      </c>
      <c r="BI13" s="5">
        <v>-6.59e-9</v>
      </c>
      <c r="BJ13" s="5">
        <v>-2.91e-8</v>
      </c>
      <c r="BK13" s="5">
        <v>1.27e-9</v>
      </c>
      <c r="BL13" s="5">
        <v>-2.03e-8</v>
      </c>
      <c r="BM13" s="5">
        <v>-1.31e-8</v>
      </c>
      <c r="BN13" s="5">
        <v>-2.5e-8</v>
      </c>
      <c r="BO13" s="5">
        <v>-1.42e-8</v>
      </c>
      <c r="BP13" s="5">
        <v>-1.16e-8</v>
      </c>
      <c r="BQ13" s="5">
        <v>9.23e-10</v>
      </c>
      <c r="BR13" s="5">
        <v>-3.24e-9</v>
      </c>
      <c r="BS13" s="5">
        <v>-3.7e-9</v>
      </c>
      <c r="BT13" s="5">
        <v>1.23e-9</v>
      </c>
      <c r="BU13" s="5">
        <v>3.48e-9</v>
      </c>
      <c r="BV13" s="5">
        <v>-5.18e-9</v>
      </c>
      <c r="BW13" s="5">
        <v>4.22e-9</v>
      </c>
      <c r="BX13" s="4">
        <v>16000012.06</v>
      </c>
      <c r="BY13" s="4">
        <v>4000075.596</v>
      </c>
      <c r="BZ13" s="4">
        <v>-0.000380463</v>
      </c>
      <c r="CA13" s="4">
        <v>-0.000365066</v>
      </c>
      <c r="CB13" s="4">
        <v>0.001422728</v>
      </c>
      <c r="CC13" s="4">
        <v>-0.004337939</v>
      </c>
      <c r="CD13" s="4">
        <v>-0.00448057</v>
      </c>
      <c r="CE13" s="4">
        <v>320.3263962</v>
      </c>
      <c r="CF13" s="4">
        <v>332.675892</v>
      </c>
    </row>
    <row r="14" spans="1:84">
      <c r="A14" s="4">
        <v>16.23751424</v>
      </c>
      <c r="B14" s="5">
        <v>4.3e-6</v>
      </c>
      <c r="C14" s="5">
        <v>12200000000000</v>
      </c>
      <c r="D14" s="5">
        <v>12200000000000</v>
      </c>
      <c r="E14" s="5">
        <v>12200000000000</v>
      </c>
      <c r="F14" s="5">
        <v>12200000000000</v>
      </c>
      <c r="G14" s="5">
        <v>12200000000000</v>
      </c>
      <c r="H14" s="5">
        <v>12200000000000</v>
      </c>
      <c r="I14" s="5">
        <v>12200000000000</v>
      </c>
      <c r="J14" s="5">
        <v>12200000000000</v>
      </c>
      <c r="K14" s="5">
        <v>12200000000000</v>
      </c>
      <c r="L14" s="5">
        <v>12200000000000</v>
      </c>
      <c r="M14" s="5">
        <v>12200000000000</v>
      </c>
      <c r="N14" s="5">
        <v>12200000000000</v>
      </c>
      <c r="O14" s="5">
        <v>12200000000000</v>
      </c>
      <c r="P14" s="5">
        <v>12200000000000</v>
      </c>
      <c r="Q14" s="5">
        <v>12200000000000</v>
      </c>
      <c r="R14" s="5">
        <v>12200000000000</v>
      </c>
      <c r="S14" s="5">
        <v>12200000000000</v>
      </c>
      <c r="T14" s="5">
        <v>12200000000000</v>
      </c>
      <c r="U14" s="5">
        <v>12200000000000</v>
      </c>
      <c r="V14" s="5">
        <v>12200000000000</v>
      </c>
      <c r="W14" s="5">
        <v>12200000000000</v>
      </c>
      <c r="X14" s="5">
        <v>12200000000000</v>
      </c>
      <c r="Y14" s="5">
        <v>12200000000000</v>
      </c>
      <c r="Z14" s="5">
        <v>12200000000000</v>
      </c>
      <c r="AA14" s="5">
        <v>1e-6</v>
      </c>
      <c r="AB14" s="5">
        <v>1e-6</v>
      </c>
      <c r="AC14" s="5">
        <v>1e-6</v>
      </c>
      <c r="AD14" s="5">
        <v>1e-6</v>
      </c>
      <c r="AE14" s="5">
        <v>1e-6</v>
      </c>
      <c r="AF14" s="5">
        <v>1e-6</v>
      </c>
      <c r="AG14" s="5">
        <v>1e-6</v>
      </c>
      <c r="AH14" s="5">
        <v>1e-6</v>
      </c>
      <c r="AI14" s="5">
        <v>1e-6</v>
      </c>
      <c r="AJ14" s="5">
        <v>1e-6</v>
      </c>
      <c r="AK14" s="5">
        <v>1e-6</v>
      </c>
      <c r="AL14" s="5">
        <v>1e-6</v>
      </c>
      <c r="AM14" s="5">
        <v>1e-6</v>
      </c>
      <c r="AN14" s="5">
        <v>1e-6</v>
      </c>
      <c r="AO14" s="5">
        <v>1e-6</v>
      </c>
      <c r="AP14" s="5">
        <v>1e-6</v>
      </c>
      <c r="AQ14" s="5">
        <v>1e-6</v>
      </c>
      <c r="AR14" s="5">
        <v>1e-6</v>
      </c>
      <c r="AS14" s="5">
        <v>1e-6</v>
      </c>
      <c r="AT14" s="5">
        <v>1e-6</v>
      </c>
      <c r="AU14" s="5">
        <v>1e-6</v>
      </c>
      <c r="AV14" s="5">
        <v>1e-6</v>
      </c>
      <c r="AW14" s="5">
        <v>1e-6</v>
      </c>
      <c r="AX14" s="5">
        <v>1e-6</v>
      </c>
      <c r="AY14" s="4">
        <v>0.001469599</v>
      </c>
      <c r="AZ14" s="5">
        <v>3.75e-8</v>
      </c>
      <c r="BA14" s="5">
        <v>1.35e-8</v>
      </c>
      <c r="BB14" s="5">
        <v>-1.77e-8</v>
      </c>
      <c r="BC14" s="5">
        <v>4.1e-8</v>
      </c>
      <c r="BD14" s="5">
        <v>-5.41e-7</v>
      </c>
      <c r="BE14" s="5">
        <v>-6.62e-7</v>
      </c>
      <c r="BF14" s="5">
        <v>-2.33e-7</v>
      </c>
      <c r="BG14" s="5">
        <v>-1.04e-6</v>
      </c>
      <c r="BH14" s="5">
        <v>-6e-7</v>
      </c>
      <c r="BI14" s="5">
        <v>-2.77e-7</v>
      </c>
      <c r="BJ14" s="5">
        <v>-5.52e-7</v>
      </c>
      <c r="BK14" s="5">
        <v>2.49e-8</v>
      </c>
      <c r="BL14" s="5">
        <v>-3.3e-7</v>
      </c>
      <c r="BM14" s="5">
        <v>-4.48e-7</v>
      </c>
      <c r="BN14" s="5">
        <v>-5.22e-7</v>
      </c>
      <c r="BO14" s="5">
        <v>-4.78e-7</v>
      </c>
      <c r="BP14" s="5">
        <v>-2.56e-7</v>
      </c>
      <c r="BQ14" s="5">
        <v>1.4e-9</v>
      </c>
      <c r="BR14" s="5">
        <v>-2.93e-8</v>
      </c>
      <c r="BS14" s="5">
        <v>-4.49e-8</v>
      </c>
      <c r="BT14" s="5">
        <v>3.38e-8</v>
      </c>
      <c r="BU14" s="5">
        <v>2.85e-8</v>
      </c>
      <c r="BV14" s="5">
        <v>-2.36e-8</v>
      </c>
      <c r="BW14" s="5">
        <v>2.29e-9</v>
      </c>
      <c r="BX14" s="4">
        <v>16000450.26</v>
      </c>
      <c r="BY14" s="4">
        <v>4002821.64</v>
      </c>
      <c r="BZ14" s="4">
        <v>-0.000435128</v>
      </c>
      <c r="CA14" s="4">
        <v>-0.000417574</v>
      </c>
      <c r="CB14" s="4">
        <v>0.001622421</v>
      </c>
      <c r="CC14" s="4">
        <v>-0.005651372</v>
      </c>
      <c r="CD14" s="4">
        <v>-0.005867665</v>
      </c>
      <c r="CE14" s="4">
        <v>364.8942313</v>
      </c>
      <c r="CF14" s="4">
        <v>378.9648206</v>
      </c>
    </row>
    <row r="15" spans="1:84">
      <c r="A15" s="4">
        <v>18.23751424</v>
      </c>
      <c r="B15" s="5">
        <v>3.95e-5</v>
      </c>
      <c r="C15" s="5">
        <v>12200000000000</v>
      </c>
      <c r="D15" s="5">
        <v>12200000000000</v>
      </c>
      <c r="E15" s="5">
        <v>12200000000000</v>
      </c>
      <c r="F15" s="5">
        <v>12200000000000</v>
      </c>
      <c r="G15" s="5">
        <v>12200000000000</v>
      </c>
      <c r="H15" s="5">
        <v>12200000000000</v>
      </c>
      <c r="I15" s="5">
        <v>12200000000000</v>
      </c>
      <c r="J15" s="5">
        <v>12200000000000</v>
      </c>
      <c r="K15" s="5">
        <v>12200000000000</v>
      </c>
      <c r="L15" s="5">
        <v>12200000000000</v>
      </c>
      <c r="M15" s="5">
        <v>12200000000000</v>
      </c>
      <c r="N15" s="5">
        <v>12200000000000</v>
      </c>
      <c r="O15" s="5">
        <v>12200000000000</v>
      </c>
      <c r="P15" s="5">
        <v>12200000000000</v>
      </c>
      <c r="Q15" s="5">
        <v>12200000000000</v>
      </c>
      <c r="R15" s="5">
        <v>12200000000000</v>
      </c>
      <c r="S15" s="5">
        <v>12200000000000</v>
      </c>
      <c r="T15" s="5">
        <v>12200000000000</v>
      </c>
      <c r="U15" s="5">
        <v>12200000000000</v>
      </c>
      <c r="V15" s="5">
        <v>12200000000000</v>
      </c>
      <c r="W15" s="5">
        <v>12200000000000</v>
      </c>
      <c r="X15" s="5">
        <v>12200000000000</v>
      </c>
      <c r="Y15" s="5">
        <v>12200000000000</v>
      </c>
      <c r="Z15" s="5">
        <v>12200000000000</v>
      </c>
      <c r="AA15" s="5">
        <v>1e-6</v>
      </c>
      <c r="AB15" s="5">
        <v>1e-6</v>
      </c>
      <c r="AC15" s="5">
        <v>1e-6</v>
      </c>
      <c r="AD15" s="5">
        <v>1e-6</v>
      </c>
      <c r="AE15" s="5">
        <v>1e-6</v>
      </c>
      <c r="AF15" s="5">
        <v>1e-6</v>
      </c>
      <c r="AG15" s="5">
        <v>1e-6</v>
      </c>
      <c r="AH15" s="5">
        <v>1e-6</v>
      </c>
      <c r="AI15" s="5">
        <v>1e-6</v>
      </c>
      <c r="AJ15" s="5">
        <v>1e-6</v>
      </c>
      <c r="AK15" s="5">
        <v>1e-6</v>
      </c>
      <c r="AL15" s="5">
        <v>1e-6</v>
      </c>
      <c r="AM15" s="5">
        <v>1e-6</v>
      </c>
      <c r="AN15" s="5">
        <v>1e-6</v>
      </c>
      <c r="AO15" s="5">
        <v>1e-6</v>
      </c>
      <c r="AP15" s="5">
        <v>1e-6</v>
      </c>
      <c r="AQ15" s="5">
        <v>1e-6</v>
      </c>
      <c r="AR15" s="5">
        <v>1e-6</v>
      </c>
      <c r="AS15" s="5">
        <v>1e-6</v>
      </c>
      <c r="AT15" s="5">
        <v>1e-6</v>
      </c>
      <c r="AU15" s="5">
        <v>1e-6</v>
      </c>
      <c r="AV15" s="5">
        <v>1e-6</v>
      </c>
      <c r="AW15" s="5">
        <v>1e-6</v>
      </c>
      <c r="AX15" s="5">
        <v>1e-6</v>
      </c>
      <c r="AY15" s="4">
        <v>0.001656148</v>
      </c>
      <c r="AZ15" s="5">
        <v>1.83e-7</v>
      </c>
      <c r="BA15" s="5">
        <v>1.04e-7</v>
      </c>
      <c r="BB15" s="5">
        <v>-6.82e-8</v>
      </c>
      <c r="BC15" s="5">
        <v>2.25e-7</v>
      </c>
      <c r="BD15" s="5">
        <v>-2.83e-6</v>
      </c>
      <c r="BE15" s="5">
        <v>-3.13e-6</v>
      </c>
      <c r="BF15" s="5">
        <v>-1.52e-6</v>
      </c>
      <c r="BG15" s="5">
        <v>-4.36e-6</v>
      </c>
      <c r="BH15" s="5">
        <v>-2.45e-6</v>
      </c>
      <c r="BI15" s="5">
        <v>-2.04e-6</v>
      </c>
      <c r="BJ15" s="5">
        <v>-2.81e-6</v>
      </c>
      <c r="BK15" s="5">
        <v>1.09e-7</v>
      </c>
      <c r="BL15" s="5">
        <v>-1.71e-6</v>
      </c>
      <c r="BM15" s="5">
        <v>-3.06e-6</v>
      </c>
      <c r="BN15" s="5">
        <v>-2.49e-6</v>
      </c>
      <c r="BO15" s="5">
        <v>-2.64e-6</v>
      </c>
      <c r="BP15" s="5">
        <v>-1.68e-6</v>
      </c>
      <c r="BQ15" s="5">
        <v>3.02e-8</v>
      </c>
      <c r="BR15" s="5">
        <v>-1.01e-7</v>
      </c>
      <c r="BS15" s="5">
        <v>-1.72e-7</v>
      </c>
      <c r="BT15" s="5">
        <v>9.39e-8</v>
      </c>
      <c r="BU15" s="5">
        <v>8.66e-8</v>
      </c>
      <c r="BV15" s="5">
        <v>1.56e-8</v>
      </c>
      <c r="BW15" s="5">
        <v>-1.31e-7</v>
      </c>
      <c r="BX15" s="4">
        <v>16004169.5</v>
      </c>
      <c r="BY15" s="4">
        <v>4026122.124</v>
      </c>
      <c r="BZ15" s="4">
        <v>-0.00049628</v>
      </c>
      <c r="CA15" s="4">
        <v>-0.000476482</v>
      </c>
      <c r="CB15" s="4">
        <v>0.001822074</v>
      </c>
      <c r="CC15" s="4">
        <v>-0.007415228</v>
      </c>
      <c r="CD15" s="4">
        <v>-0.007681073</v>
      </c>
      <c r="CE15" s="4">
        <v>403.4231858</v>
      </c>
      <c r="CF15" s="4">
        <v>419.2186027</v>
      </c>
    </row>
    <row r="16" spans="1:84">
      <c r="A16" s="4">
        <v>20.23751424</v>
      </c>
      <c r="B16" s="4">
        <v>0.000140335</v>
      </c>
      <c r="C16" s="5">
        <v>12200000000000</v>
      </c>
      <c r="D16" s="5">
        <v>12200000000000</v>
      </c>
      <c r="E16" s="5">
        <v>12200000000000</v>
      </c>
      <c r="F16" s="5">
        <v>12200000000000</v>
      </c>
      <c r="G16" s="5">
        <v>12199900000000</v>
      </c>
      <c r="H16" s="5">
        <v>12199900000000</v>
      </c>
      <c r="I16" s="5">
        <v>12199900000000</v>
      </c>
      <c r="J16" s="5">
        <v>12199900000000</v>
      </c>
      <c r="K16" s="5">
        <v>12199900000000</v>
      </c>
      <c r="L16" s="5">
        <v>12199900000000</v>
      </c>
      <c r="M16" s="5">
        <v>12199900000000</v>
      </c>
      <c r="N16" s="5">
        <v>12200000000000</v>
      </c>
      <c r="O16" s="5">
        <v>12199900000000</v>
      </c>
      <c r="P16" s="5">
        <v>12199900000000</v>
      </c>
      <c r="Q16" s="5">
        <v>12199900000000</v>
      </c>
      <c r="R16" s="5">
        <v>12199900000000</v>
      </c>
      <c r="S16" s="5">
        <v>12199900000000</v>
      </c>
      <c r="T16" s="5">
        <v>12200000000000</v>
      </c>
      <c r="U16" s="5">
        <v>12200000000000</v>
      </c>
      <c r="V16" s="5">
        <v>12200000000000</v>
      </c>
      <c r="W16" s="5">
        <v>12200000000000</v>
      </c>
      <c r="X16" s="5">
        <v>12200000000000</v>
      </c>
      <c r="Y16" s="5">
        <v>12200000000000</v>
      </c>
      <c r="Z16" s="5">
        <v>12200000000000</v>
      </c>
      <c r="AA16" s="5">
        <v>1e-6</v>
      </c>
      <c r="AB16" s="5">
        <v>1e-6</v>
      </c>
      <c r="AC16" s="5">
        <v>1e-6</v>
      </c>
      <c r="AD16" s="5">
        <v>1e-6</v>
      </c>
      <c r="AE16" s="5">
        <v>1e-6</v>
      </c>
      <c r="AF16" s="5">
        <v>1e-6</v>
      </c>
      <c r="AG16" s="5">
        <v>1e-6</v>
      </c>
      <c r="AH16" s="5">
        <v>1e-6</v>
      </c>
      <c r="AI16" s="5">
        <v>1e-6</v>
      </c>
      <c r="AJ16" s="5">
        <v>1e-6</v>
      </c>
      <c r="AK16" s="5">
        <v>1e-6</v>
      </c>
      <c r="AL16" s="5">
        <v>1e-6</v>
      </c>
      <c r="AM16" s="5">
        <v>1e-6</v>
      </c>
      <c r="AN16" s="5">
        <v>1e-6</v>
      </c>
      <c r="AO16" s="5">
        <v>1e-6</v>
      </c>
      <c r="AP16" s="5">
        <v>1e-6</v>
      </c>
      <c r="AQ16" s="5">
        <v>1e-6</v>
      </c>
      <c r="AR16" s="5">
        <v>1e-6</v>
      </c>
      <c r="AS16" s="5">
        <v>1e-6</v>
      </c>
      <c r="AT16" s="5">
        <v>1e-6</v>
      </c>
      <c r="AU16" s="5">
        <v>1e-6</v>
      </c>
      <c r="AV16" s="5">
        <v>1e-6</v>
      </c>
      <c r="AW16" s="5">
        <v>1e-6</v>
      </c>
      <c r="AX16" s="5">
        <v>1e-6</v>
      </c>
      <c r="AY16" s="4">
        <v>0.001850967</v>
      </c>
      <c r="AZ16" s="5">
        <v>4.91e-7</v>
      </c>
      <c r="BA16" s="5">
        <v>3.04e-7</v>
      </c>
      <c r="BB16" s="5">
        <v>-2.99e-8</v>
      </c>
      <c r="BC16" s="5">
        <v>5.6e-7</v>
      </c>
      <c r="BD16" s="5">
        <v>-5.46e-6</v>
      </c>
      <c r="BE16" s="5">
        <v>-6.52e-6</v>
      </c>
      <c r="BF16" s="5">
        <v>-3.5e-6</v>
      </c>
      <c r="BG16" s="5">
        <v>-7.89e-6</v>
      </c>
      <c r="BH16" s="5">
        <v>-4.31e-6</v>
      </c>
      <c r="BI16" s="5">
        <v>-4.82e-6</v>
      </c>
      <c r="BJ16" s="5">
        <v>-5.81e-6</v>
      </c>
      <c r="BK16" s="5">
        <v>2.88e-7</v>
      </c>
      <c r="BL16" s="5">
        <v>-3.83e-6</v>
      </c>
      <c r="BM16" s="5">
        <v>-6.61e-6</v>
      </c>
      <c r="BN16" s="5">
        <v>-5.05e-6</v>
      </c>
      <c r="BO16" s="5">
        <v>-5.23e-6</v>
      </c>
      <c r="BP16" s="5">
        <v>-4.04e-6</v>
      </c>
      <c r="BQ16" s="5">
        <v>8.36e-8</v>
      </c>
      <c r="BR16" s="5">
        <v>-1.91e-7</v>
      </c>
      <c r="BS16" s="5">
        <v>-4.18e-7</v>
      </c>
      <c r="BT16" s="5">
        <v>-3.47e-10</v>
      </c>
      <c r="BU16" s="5">
        <v>1.67e-7</v>
      </c>
      <c r="BV16" s="5">
        <v>2.31e-7</v>
      </c>
      <c r="BW16" s="5">
        <v>-3.34e-7</v>
      </c>
      <c r="BX16" s="4">
        <v>16014996.15</v>
      </c>
      <c r="BY16" s="4">
        <v>4093917.767</v>
      </c>
      <c r="BZ16" s="4">
        <v>-0.000570522</v>
      </c>
      <c r="CA16" s="4">
        <v>-0.000547868</v>
      </c>
      <c r="CB16" s="4">
        <v>0.002021686</v>
      </c>
      <c r="CC16" s="4">
        <v>-0.009700229</v>
      </c>
      <c r="CD16" s="4">
        <v>-0.01009038</v>
      </c>
      <c r="CE16" s="4">
        <v>429.6857556</v>
      </c>
      <c r="CF16" s="4">
        <v>447.291336</v>
      </c>
    </row>
    <row r="17" spans="1:84">
      <c r="A17" s="4">
        <v>21.53517824</v>
      </c>
      <c r="B17" s="4">
        <v>0.000230373</v>
      </c>
      <c r="C17" s="5">
        <v>12200000000000</v>
      </c>
      <c r="D17" s="5">
        <v>12200000000000</v>
      </c>
      <c r="E17" s="5">
        <v>12200000000000</v>
      </c>
      <c r="F17" s="5">
        <v>12199900000000</v>
      </c>
      <c r="G17" s="5">
        <v>12199800000000</v>
      </c>
      <c r="H17" s="5">
        <v>12199800000000</v>
      </c>
      <c r="I17" s="5">
        <v>12199900000000</v>
      </c>
      <c r="J17" s="5">
        <v>12199700000000</v>
      </c>
      <c r="K17" s="5">
        <v>12199800000000</v>
      </c>
      <c r="L17" s="5">
        <v>12199800000000</v>
      </c>
      <c r="M17" s="5">
        <v>12199800000000</v>
      </c>
      <c r="N17" s="5">
        <v>12199900000000</v>
      </c>
      <c r="O17" s="5">
        <v>12199900000000</v>
      </c>
      <c r="P17" s="5">
        <v>12199800000000</v>
      </c>
      <c r="Q17" s="5">
        <v>12199800000000</v>
      </c>
      <c r="R17" s="5">
        <v>12199800000000</v>
      </c>
      <c r="S17" s="5">
        <v>12199900000000</v>
      </c>
      <c r="T17" s="5">
        <v>12200000000000</v>
      </c>
      <c r="U17" s="5">
        <v>12200000000000</v>
      </c>
      <c r="V17" s="5">
        <v>12199900000000</v>
      </c>
      <c r="W17" s="5">
        <v>12199900000000</v>
      </c>
      <c r="X17" s="5">
        <v>12200000000000</v>
      </c>
      <c r="Y17" s="5">
        <v>12199900000000</v>
      </c>
      <c r="Z17" s="5">
        <v>12199900000000</v>
      </c>
      <c r="AA17" s="5">
        <v>1e-6</v>
      </c>
      <c r="AB17" s="5">
        <v>1e-6</v>
      </c>
      <c r="AC17" s="5">
        <v>1e-6</v>
      </c>
      <c r="AD17" s="5">
        <v>1e-6</v>
      </c>
      <c r="AE17" s="5">
        <v>1e-6</v>
      </c>
      <c r="AF17" s="5">
        <v>1e-6</v>
      </c>
      <c r="AG17" s="5">
        <v>1e-6</v>
      </c>
      <c r="AH17" s="5">
        <v>1e-6</v>
      </c>
      <c r="AI17" s="5">
        <v>1e-6</v>
      </c>
      <c r="AJ17" s="5">
        <v>1e-6</v>
      </c>
      <c r="AK17" s="5">
        <v>1e-6</v>
      </c>
      <c r="AL17" s="5">
        <v>1e-6</v>
      </c>
      <c r="AM17" s="5">
        <v>1e-6</v>
      </c>
      <c r="AN17" s="5">
        <v>1e-6</v>
      </c>
      <c r="AO17" s="5">
        <v>1e-6</v>
      </c>
      <c r="AP17" s="5">
        <v>1e-6</v>
      </c>
      <c r="AQ17" s="5">
        <v>1e-6</v>
      </c>
      <c r="AR17" s="5">
        <v>1e-6</v>
      </c>
      <c r="AS17" s="5">
        <v>1e-6</v>
      </c>
      <c r="AT17" s="5">
        <v>1e-6</v>
      </c>
      <c r="AU17" s="5">
        <v>1e-6</v>
      </c>
      <c r="AV17" s="5">
        <v>1e-6</v>
      </c>
      <c r="AW17" s="5">
        <v>1e-6</v>
      </c>
      <c r="AX17" s="5">
        <v>1e-6</v>
      </c>
      <c r="AY17" s="4">
        <v>0.001980045</v>
      </c>
      <c r="AZ17" s="5">
        <v>8.25e-7</v>
      </c>
      <c r="BA17" s="5">
        <v>5.31e-7</v>
      </c>
      <c r="BB17" s="5">
        <v>1.05e-7</v>
      </c>
      <c r="BC17" s="5">
        <v>8.55e-7</v>
      </c>
      <c r="BD17" s="5">
        <v>-7.81e-6</v>
      </c>
      <c r="BE17" s="5">
        <v>-9.5e-6</v>
      </c>
      <c r="BF17" s="5">
        <v>-5.28e-6</v>
      </c>
      <c r="BG17" s="5">
        <v>-1.09e-5</v>
      </c>
      <c r="BH17" s="5">
        <v>-6.08e-6</v>
      </c>
      <c r="BI17" s="5">
        <v>-7.22e-6</v>
      </c>
      <c r="BJ17" s="5">
        <v>-8.51e-6</v>
      </c>
      <c r="BK17" s="5">
        <v>5.13e-7</v>
      </c>
      <c r="BL17" s="5">
        <v>-5.7e-6</v>
      </c>
      <c r="BM17" s="5">
        <v>-9.55e-6</v>
      </c>
      <c r="BN17" s="5">
        <v>-7.3e-6</v>
      </c>
      <c r="BO17" s="5">
        <v>-7.42e-6</v>
      </c>
      <c r="BP17" s="5">
        <v>-6e-6</v>
      </c>
      <c r="BQ17" s="5">
        <v>1.69e-7</v>
      </c>
      <c r="BR17" s="5">
        <v>-2.75e-7</v>
      </c>
      <c r="BS17" s="5">
        <v>-6.01e-7</v>
      </c>
      <c r="BT17" s="5">
        <v>-1.5e-7</v>
      </c>
      <c r="BU17" s="5">
        <v>2.79e-7</v>
      </c>
      <c r="BV17" s="5">
        <v>4.7e-7</v>
      </c>
      <c r="BW17" s="5">
        <v>-4.4e-7</v>
      </c>
      <c r="BX17" s="4">
        <v>16024856.43</v>
      </c>
      <c r="BY17" s="4">
        <v>4155634.731</v>
      </c>
      <c r="BZ17" s="4">
        <v>-0.00062358</v>
      </c>
      <c r="CA17" s="4">
        <v>-0.00059851</v>
      </c>
      <c r="CB17" s="4">
        <v>0.002151179</v>
      </c>
      <c r="CC17" s="4">
        <v>-0.01187472</v>
      </c>
      <c r="CD17" s="4">
        <v>-0.012331525</v>
      </c>
      <c r="CE17" s="4">
        <v>442.2823604</v>
      </c>
      <c r="CF17" s="4">
        <v>461.1131236</v>
      </c>
    </row>
    <row r="18" spans="1:84">
      <c r="A18" s="4">
        <v>22.05192631</v>
      </c>
      <c r="B18" s="4">
        <v>0.000266873</v>
      </c>
      <c r="C18" s="5">
        <v>12200000000000</v>
      </c>
      <c r="D18" s="5">
        <v>12200000000000</v>
      </c>
      <c r="E18" s="5">
        <v>12199900000000</v>
      </c>
      <c r="F18" s="5">
        <v>12199900000000</v>
      </c>
      <c r="G18" s="5">
        <v>12199700000000</v>
      </c>
      <c r="H18" s="5">
        <v>12199600000000</v>
      </c>
      <c r="I18" s="5">
        <v>12199800000000</v>
      </c>
      <c r="J18" s="5">
        <v>12199600000000</v>
      </c>
      <c r="K18" s="5">
        <v>12199800000000</v>
      </c>
      <c r="L18" s="5">
        <v>12199700000000</v>
      </c>
      <c r="M18" s="5">
        <v>12199700000000</v>
      </c>
      <c r="N18" s="5">
        <v>12199900000000</v>
      </c>
      <c r="O18" s="5">
        <v>12199800000000</v>
      </c>
      <c r="P18" s="5">
        <v>12199600000000</v>
      </c>
      <c r="Q18" s="5">
        <v>12199700000000</v>
      </c>
      <c r="R18" s="5">
        <v>12199700000000</v>
      </c>
      <c r="S18" s="5">
        <v>12199800000000</v>
      </c>
      <c r="T18" s="5">
        <v>12199900000000</v>
      </c>
      <c r="U18" s="5">
        <v>12200000000000</v>
      </c>
      <c r="V18" s="5">
        <v>12199900000000</v>
      </c>
      <c r="W18" s="5">
        <v>12199900000000</v>
      </c>
      <c r="X18" s="5">
        <v>12200000000000</v>
      </c>
      <c r="Y18" s="5">
        <v>12199900000000</v>
      </c>
      <c r="Z18" s="5">
        <v>12199900000000</v>
      </c>
      <c r="AA18" s="5">
        <v>1e-6</v>
      </c>
      <c r="AB18" s="5">
        <v>1e-6</v>
      </c>
      <c r="AC18" s="5">
        <v>1e-6</v>
      </c>
      <c r="AD18" s="5">
        <v>1e-6</v>
      </c>
      <c r="AE18" s="5">
        <v>1e-6</v>
      </c>
      <c r="AF18" s="5">
        <v>1e-6</v>
      </c>
      <c r="AG18" s="5">
        <v>1e-6</v>
      </c>
      <c r="AH18" s="5">
        <v>1e-6</v>
      </c>
      <c r="AI18" s="5">
        <v>1e-6</v>
      </c>
      <c r="AJ18" s="5">
        <v>1e-6</v>
      </c>
      <c r="AK18" s="5">
        <v>1e-6</v>
      </c>
      <c r="AL18" s="5">
        <v>1e-6</v>
      </c>
      <c r="AM18" s="5">
        <v>1e-6</v>
      </c>
      <c r="AN18" s="5">
        <v>1e-6</v>
      </c>
      <c r="AO18" s="5">
        <v>1e-6</v>
      </c>
      <c r="AP18" s="5">
        <v>1e-6</v>
      </c>
      <c r="AQ18" s="5">
        <v>1e-6</v>
      </c>
      <c r="AR18" s="5">
        <v>1e-6</v>
      </c>
      <c r="AS18" s="5">
        <v>1e-6</v>
      </c>
      <c r="AT18" s="5">
        <v>1e-6</v>
      </c>
      <c r="AU18" s="5">
        <v>1e-6</v>
      </c>
      <c r="AV18" s="5">
        <v>1e-6</v>
      </c>
      <c r="AW18" s="5">
        <v>1e-6</v>
      </c>
      <c r="AX18" s="5">
        <v>1e-6</v>
      </c>
      <c r="AY18" s="4">
        <v>0.002031356</v>
      </c>
      <c r="AZ18" s="5">
        <v>1.03e-6</v>
      </c>
      <c r="BA18" s="5">
        <v>6.59e-7</v>
      </c>
      <c r="BB18" s="5">
        <v>1.85e-7</v>
      </c>
      <c r="BC18" s="5">
        <v>1.03e-6</v>
      </c>
      <c r="BD18" s="5">
        <v>-9.36e-6</v>
      </c>
      <c r="BE18" s="5">
        <v>-1.14e-5</v>
      </c>
      <c r="BF18" s="5">
        <v>-6.33e-6</v>
      </c>
      <c r="BG18" s="5">
        <v>-1.3e-5</v>
      </c>
      <c r="BH18" s="5">
        <v>-7.27e-6</v>
      </c>
      <c r="BI18" s="5">
        <v>-8.67e-6</v>
      </c>
      <c r="BJ18" s="5">
        <v>-1.02e-5</v>
      </c>
      <c r="BK18" s="5">
        <v>6.49e-7</v>
      </c>
      <c r="BL18" s="5">
        <v>-6.87e-6</v>
      </c>
      <c r="BM18" s="5">
        <v>-1.14e-5</v>
      </c>
      <c r="BN18" s="5">
        <v>-8.75e-6</v>
      </c>
      <c r="BO18" s="5">
        <v>-8.92e-6</v>
      </c>
      <c r="BP18" s="5">
        <v>-7.2e-6</v>
      </c>
      <c r="BQ18" s="5">
        <v>2.25e-7</v>
      </c>
      <c r="BR18" s="5">
        <v>-3.29e-7</v>
      </c>
      <c r="BS18" s="5">
        <v>-7.38e-7</v>
      </c>
      <c r="BT18" s="5">
        <v>-2.2e-7</v>
      </c>
      <c r="BU18" s="5">
        <v>3.39e-7</v>
      </c>
      <c r="BV18" s="5">
        <v>6.1e-7</v>
      </c>
      <c r="BW18" s="5">
        <v>-4.91e-7</v>
      </c>
      <c r="BX18" s="4">
        <v>16028901.1</v>
      </c>
      <c r="BY18" s="4">
        <v>4180945.981</v>
      </c>
      <c r="BZ18" s="4">
        <v>-0.000644803</v>
      </c>
      <c r="CA18" s="4">
        <v>-0.000618723</v>
      </c>
      <c r="CB18" s="4">
        <v>0.002202741</v>
      </c>
      <c r="CC18" s="4">
        <v>-0.012949212</v>
      </c>
      <c r="CD18" s="4">
        <v>-0.013421713</v>
      </c>
      <c r="CE18" s="4">
        <v>447.2224266</v>
      </c>
      <c r="CF18" s="4">
        <v>466.5406395</v>
      </c>
    </row>
    <row r="19" spans="1:84">
      <c r="A19" s="4">
        <v>22.7904448</v>
      </c>
      <c r="B19" s="4">
        <v>0.000327645</v>
      </c>
      <c r="C19" s="5">
        <v>12199900000000</v>
      </c>
      <c r="D19" s="5">
        <v>12200000000000</v>
      </c>
      <c r="E19" s="5">
        <v>12199900000000</v>
      </c>
      <c r="F19" s="5">
        <v>12199900000000</v>
      </c>
      <c r="G19" s="5">
        <v>12199500000000</v>
      </c>
      <c r="H19" s="5">
        <v>12199400000000</v>
      </c>
      <c r="I19" s="5">
        <v>12199700000000</v>
      </c>
      <c r="J19" s="5">
        <v>12199300000000</v>
      </c>
      <c r="K19" s="5">
        <v>12199600000000</v>
      </c>
      <c r="L19" s="5">
        <v>12199600000000</v>
      </c>
      <c r="M19" s="5">
        <v>12199500000000</v>
      </c>
      <c r="N19" s="5">
        <v>12199900000000</v>
      </c>
      <c r="O19" s="5">
        <v>12199700000000</v>
      </c>
      <c r="P19" s="5">
        <v>12199400000000</v>
      </c>
      <c r="Q19" s="5">
        <v>12199600000000</v>
      </c>
      <c r="R19" s="5">
        <v>12199600000000</v>
      </c>
      <c r="S19" s="5">
        <v>12199700000000</v>
      </c>
      <c r="T19" s="5">
        <v>12199900000000</v>
      </c>
      <c r="U19" s="5">
        <v>12200000000000</v>
      </c>
      <c r="V19" s="5">
        <v>12199900000000</v>
      </c>
      <c r="W19" s="5">
        <v>12199900000000</v>
      </c>
      <c r="X19" s="5">
        <v>12200000000000</v>
      </c>
      <c r="Y19" s="5">
        <v>12199800000000</v>
      </c>
      <c r="Z19" s="5">
        <v>12199900000000</v>
      </c>
      <c r="AA19" s="5">
        <v>1e-6</v>
      </c>
      <c r="AB19" s="5">
        <v>1e-6</v>
      </c>
      <c r="AC19" s="5">
        <v>1e-6</v>
      </c>
      <c r="AD19" s="5">
        <v>1e-6</v>
      </c>
      <c r="AE19" s="5">
        <v>1e-6</v>
      </c>
      <c r="AF19" s="5">
        <v>1e-6</v>
      </c>
      <c r="AG19" s="5">
        <v>1e-6</v>
      </c>
      <c r="AH19" s="5">
        <v>1e-6</v>
      </c>
      <c r="AI19" s="5">
        <v>1e-6</v>
      </c>
      <c r="AJ19" s="5">
        <v>1e-6</v>
      </c>
      <c r="AK19" s="5">
        <v>1e-6</v>
      </c>
      <c r="AL19" s="5">
        <v>1e-6</v>
      </c>
      <c r="AM19" s="5">
        <v>1e-6</v>
      </c>
      <c r="AN19" s="5">
        <v>1e-6</v>
      </c>
      <c r="AO19" s="5">
        <v>1e-6</v>
      </c>
      <c r="AP19" s="5">
        <v>1e-6</v>
      </c>
      <c r="AQ19" s="5">
        <v>1e-6</v>
      </c>
      <c r="AR19" s="5">
        <v>1e-6</v>
      </c>
      <c r="AS19" s="5">
        <v>1e-6</v>
      </c>
      <c r="AT19" s="5">
        <v>1e-6</v>
      </c>
      <c r="AU19" s="5">
        <v>1e-6</v>
      </c>
      <c r="AV19" s="5">
        <v>1e-6</v>
      </c>
      <c r="AW19" s="5">
        <v>1e-6</v>
      </c>
      <c r="AX19" s="5">
        <v>1e-6</v>
      </c>
      <c r="AY19" s="4">
        <v>0.002105811</v>
      </c>
      <c r="AZ19" s="5">
        <v>1.25e-6</v>
      </c>
      <c r="BA19" s="5">
        <v>8.06e-7</v>
      </c>
      <c r="BB19" s="5">
        <v>3.36e-7</v>
      </c>
      <c r="BC19" s="5">
        <v>1.19e-6</v>
      </c>
      <c r="BD19" s="5">
        <v>-1.06e-5</v>
      </c>
      <c r="BE19" s="5">
        <v>-1.3e-5</v>
      </c>
      <c r="BF19" s="5">
        <v>-7.29e-6</v>
      </c>
      <c r="BG19" s="5">
        <v>-1.48e-5</v>
      </c>
      <c r="BH19" s="5">
        <v>-8.29e-6</v>
      </c>
      <c r="BI19" s="5">
        <v>-9.97e-6</v>
      </c>
      <c r="BJ19" s="5">
        <v>-1.17e-5</v>
      </c>
      <c r="BK19" s="5">
        <v>8.11e-7</v>
      </c>
      <c r="BL19" s="5">
        <v>-7.97e-6</v>
      </c>
      <c r="BM19" s="5">
        <v>-1.3e-5</v>
      </c>
      <c r="BN19" s="5">
        <v>-9.94e-6</v>
      </c>
      <c r="BO19" s="5">
        <v>-1.02e-5</v>
      </c>
      <c r="BP19" s="5">
        <v>-8.26e-6</v>
      </c>
      <c r="BQ19" s="5">
        <v>3.08e-7</v>
      </c>
      <c r="BR19" s="5">
        <v>-3.77e-7</v>
      </c>
      <c r="BS19" s="5">
        <v>-8.67e-7</v>
      </c>
      <c r="BT19" s="5">
        <v>-3.18e-7</v>
      </c>
      <c r="BU19" s="5">
        <v>4.05e-7</v>
      </c>
      <c r="BV19" s="5">
        <v>7.96e-7</v>
      </c>
      <c r="BW19" s="5">
        <v>-5.14e-7</v>
      </c>
      <c r="BX19" s="4">
        <v>16035685.57</v>
      </c>
      <c r="BY19" s="4">
        <v>4223393.386</v>
      </c>
      <c r="BZ19" s="4">
        <v>-0.000676904</v>
      </c>
      <c r="CA19" s="4">
        <v>-0.000649195</v>
      </c>
      <c r="CB19" s="4">
        <v>0.002276426</v>
      </c>
      <c r="CC19" s="4">
        <v>-0.014003932</v>
      </c>
      <c r="CD19" s="4">
        <v>-0.014510356</v>
      </c>
      <c r="CE19" s="4">
        <v>452.6542293</v>
      </c>
      <c r="CF19" s="4">
        <v>472.6875316</v>
      </c>
    </row>
    <row r="20" spans="1:84">
      <c r="A20" s="4">
        <v>23.58288002</v>
      </c>
      <c r="B20" s="4">
        <v>0.000399366</v>
      </c>
      <c r="C20" s="5">
        <v>12199900000000</v>
      </c>
      <c r="D20" s="5">
        <v>12199900000000</v>
      </c>
      <c r="E20" s="5">
        <v>12199900000000</v>
      </c>
      <c r="F20" s="5">
        <v>12199800000000</v>
      </c>
      <c r="G20" s="5">
        <v>12199300000000</v>
      </c>
      <c r="H20" s="5">
        <v>12199200000000</v>
      </c>
      <c r="I20" s="5">
        <v>12199600000000</v>
      </c>
      <c r="J20" s="5">
        <v>12199100000000</v>
      </c>
      <c r="K20" s="5">
        <v>12199500000000</v>
      </c>
      <c r="L20" s="5">
        <v>12199400000000</v>
      </c>
      <c r="M20" s="5">
        <v>12199300000000</v>
      </c>
      <c r="N20" s="5">
        <v>12199800000000</v>
      </c>
      <c r="O20" s="5">
        <v>12199500000000</v>
      </c>
      <c r="P20" s="5">
        <v>12199200000000</v>
      </c>
      <c r="Q20" s="5">
        <v>12199400000000</v>
      </c>
      <c r="R20" s="5">
        <v>12199400000000</v>
      </c>
      <c r="S20" s="5">
        <v>12199500000000</v>
      </c>
      <c r="T20" s="5">
        <v>12199900000000</v>
      </c>
      <c r="U20" s="5">
        <v>12200000000000</v>
      </c>
      <c r="V20" s="5">
        <v>12199800000000</v>
      </c>
      <c r="W20" s="5">
        <v>12199800000000</v>
      </c>
      <c r="X20" s="5">
        <v>12200000000000</v>
      </c>
      <c r="Y20" s="5">
        <v>12199800000000</v>
      </c>
      <c r="Z20" s="5">
        <v>12199800000000</v>
      </c>
      <c r="AA20" s="5">
        <v>1e-6</v>
      </c>
      <c r="AB20" s="5">
        <v>1e-6</v>
      </c>
      <c r="AC20" s="5">
        <v>1e-6</v>
      </c>
      <c r="AD20" s="5">
        <v>1e-6</v>
      </c>
      <c r="AE20" s="5">
        <v>1e-6</v>
      </c>
      <c r="AF20" s="5">
        <v>1e-6</v>
      </c>
      <c r="AG20" s="5">
        <v>1e-6</v>
      </c>
      <c r="AH20" s="5">
        <v>1e-6</v>
      </c>
      <c r="AI20" s="5">
        <v>1e-6</v>
      </c>
      <c r="AJ20" s="5">
        <v>1e-6</v>
      </c>
      <c r="AK20" s="5">
        <v>1e-6</v>
      </c>
      <c r="AL20" s="5">
        <v>1e-6</v>
      </c>
      <c r="AM20" s="5">
        <v>1e-6</v>
      </c>
      <c r="AN20" s="5">
        <v>1e-6</v>
      </c>
      <c r="AO20" s="5">
        <v>1e-6</v>
      </c>
      <c r="AP20" s="5">
        <v>1e-6</v>
      </c>
      <c r="AQ20" s="5">
        <v>1e-6</v>
      </c>
      <c r="AR20" s="5">
        <v>1e-6</v>
      </c>
      <c r="AS20" s="5">
        <v>1e-6</v>
      </c>
      <c r="AT20" s="5">
        <v>1e-6</v>
      </c>
      <c r="AU20" s="5">
        <v>1e-6</v>
      </c>
      <c r="AV20" s="5">
        <v>1e-6</v>
      </c>
      <c r="AW20" s="5">
        <v>1e-6</v>
      </c>
      <c r="AX20" s="5">
        <v>1e-6</v>
      </c>
      <c r="AY20" s="4">
        <v>0.002186554</v>
      </c>
      <c r="AZ20" s="5">
        <v>1.45e-6</v>
      </c>
      <c r="BA20" s="5">
        <v>9.27e-7</v>
      </c>
      <c r="BB20" s="5">
        <v>5.12e-7</v>
      </c>
      <c r="BC20" s="5">
        <v>1.29e-6</v>
      </c>
      <c r="BD20" s="5">
        <v>-1.13e-5</v>
      </c>
      <c r="BE20" s="5">
        <v>-1.38e-5</v>
      </c>
      <c r="BF20" s="5">
        <v>-7.86e-6</v>
      </c>
      <c r="BG20" s="5">
        <v>-1.55e-5</v>
      </c>
      <c r="BH20" s="5">
        <v>-8.84e-6</v>
      </c>
      <c r="BI20" s="5">
        <v>-1.07e-5</v>
      </c>
      <c r="BJ20" s="5">
        <v>-1.25e-5</v>
      </c>
      <c r="BK20" s="5">
        <v>9.5e-7</v>
      </c>
      <c r="BL20" s="5">
        <v>-8.65e-6</v>
      </c>
      <c r="BM20" s="5">
        <v>-1.38e-5</v>
      </c>
      <c r="BN20" s="5">
        <v>-1.05e-5</v>
      </c>
      <c r="BO20" s="5">
        <v>-1.09e-5</v>
      </c>
      <c r="BP20" s="5">
        <v>-8.85e-6</v>
      </c>
      <c r="BQ20" s="5">
        <v>3.94e-7</v>
      </c>
      <c r="BR20" s="5">
        <v>-4.03e-7</v>
      </c>
      <c r="BS20" s="5">
        <v>-9.54e-7</v>
      </c>
      <c r="BT20" s="5">
        <v>-4.04e-7</v>
      </c>
      <c r="BU20" s="5">
        <v>4.6e-7</v>
      </c>
      <c r="BV20" s="5">
        <v>9.64e-7</v>
      </c>
      <c r="BW20" s="5">
        <v>-5.11e-7</v>
      </c>
      <c r="BX20" s="4">
        <v>16043775.16</v>
      </c>
      <c r="BY20" s="4">
        <v>4273992.601</v>
      </c>
      <c r="BZ20" s="4">
        <v>-0.000712714</v>
      </c>
      <c r="CA20" s="4">
        <v>-0.000683064</v>
      </c>
      <c r="CB20" s="4">
        <v>0.002355484</v>
      </c>
      <c r="CC20" s="4">
        <v>-0.013307538</v>
      </c>
      <c r="CD20" s="4">
        <v>-0.01390045</v>
      </c>
      <c r="CE20" s="4">
        <v>457.2420379</v>
      </c>
      <c r="CF20" s="4">
        <v>478.0550187</v>
      </c>
    </row>
    <row r="21" spans="1:84">
      <c r="A21" s="4">
        <v>25.57189386</v>
      </c>
      <c r="B21" s="4">
        <v>0.000593366</v>
      </c>
      <c r="C21" s="5">
        <v>12199800000000</v>
      </c>
      <c r="D21" s="5">
        <v>12199900000000</v>
      </c>
      <c r="E21" s="5">
        <v>12199700000000</v>
      </c>
      <c r="F21" s="5">
        <v>12199700000000</v>
      </c>
      <c r="G21" s="5">
        <v>12198800000000</v>
      </c>
      <c r="H21" s="5">
        <v>12198500000000</v>
      </c>
      <c r="I21" s="5">
        <v>12199200000000</v>
      </c>
      <c r="J21" s="5">
        <v>12198200000000</v>
      </c>
      <c r="K21" s="5">
        <v>12199000000000</v>
      </c>
      <c r="L21" s="5">
        <v>12198900000000</v>
      </c>
      <c r="M21" s="5">
        <v>12198700000000</v>
      </c>
      <c r="N21" s="5">
        <v>12199700000000</v>
      </c>
      <c r="O21" s="5">
        <v>12199100000000</v>
      </c>
      <c r="P21" s="5">
        <v>12198500000000</v>
      </c>
      <c r="Q21" s="5">
        <v>12198800000000</v>
      </c>
      <c r="R21" s="5">
        <v>12198800000000</v>
      </c>
      <c r="S21" s="5">
        <v>12199100000000</v>
      </c>
      <c r="T21" s="5">
        <v>12199700000000</v>
      </c>
      <c r="U21" s="5">
        <v>12199900000000</v>
      </c>
      <c r="V21" s="5">
        <v>12199600000000</v>
      </c>
      <c r="W21" s="5">
        <v>12199600000000</v>
      </c>
      <c r="X21" s="5">
        <v>12199900000000</v>
      </c>
      <c r="Y21" s="5">
        <v>12199500000000</v>
      </c>
      <c r="Z21" s="5">
        <v>12199700000000</v>
      </c>
      <c r="AA21" s="5">
        <v>1e-6</v>
      </c>
      <c r="AB21" s="5">
        <v>1e-6</v>
      </c>
      <c r="AC21" s="5">
        <v>1e-6</v>
      </c>
      <c r="AD21" s="5">
        <v>1e-6</v>
      </c>
      <c r="AE21" s="5">
        <v>1e-6</v>
      </c>
      <c r="AF21" s="5">
        <v>1e-6</v>
      </c>
      <c r="AG21" s="5">
        <v>1e-6</v>
      </c>
      <c r="AH21" s="5">
        <v>1e-6</v>
      </c>
      <c r="AI21" s="5">
        <v>1e-6</v>
      </c>
      <c r="AJ21" s="5">
        <v>1e-6</v>
      </c>
      <c r="AK21" s="5">
        <v>1e-6</v>
      </c>
      <c r="AL21" s="5">
        <v>1e-6</v>
      </c>
      <c r="AM21" s="5">
        <v>1e-6</v>
      </c>
      <c r="AN21" s="5">
        <v>1e-6</v>
      </c>
      <c r="AO21" s="5">
        <v>1e-6</v>
      </c>
      <c r="AP21" s="5">
        <v>1e-6</v>
      </c>
      <c r="AQ21" s="5">
        <v>1e-6</v>
      </c>
      <c r="AR21" s="5">
        <v>1e-6</v>
      </c>
      <c r="AS21" s="5">
        <v>1e-6</v>
      </c>
      <c r="AT21" s="5">
        <v>1e-6</v>
      </c>
      <c r="AU21" s="5">
        <v>1e-6</v>
      </c>
      <c r="AV21" s="5">
        <v>1e-6</v>
      </c>
      <c r="AW21" s="5">
        <v>1e-6</v>
      </c>
      <c r="AX21" s="5">
        <v>1e-6</v>
      </c>
      <c r="AY21" s="4">
        <v>0.002391235</v>
      </c>
      <c r="AZ21" s="5">
        <v>1.84e-6</v>
      </c>
      <c r="BA21" s="5">
        <v>1.18e-6</v>
      </c>
      <c r="BB21" s="5">
        <v>8.55e-7</v>
      </c>
      <c r="BC21" s="5">
        <v>1.41e-6</v>
      </c>
      <c r="BD21" s="5">
        <v>-1.18e-5</v>
      </c>
      <c r="BE21" s="5">
        <v>-1.45e-5</v>
      </c>
      <c r="BF21" s="5">
        <v>-8.53e-6</v>
      </c>
      <c r="BG21" s="5">
        <v>-1.61e-5</v>
      </c>
      <c r="BH21" s="5">
        <v>-9.36e-6</v>
      </c>
      <c r="BI21" s="5">
        <v>-1.15e-5</v>
      </c>
      <c r="BJ21" s="5">
        <v>-1.35e-5</v>
      </c>
      <c r="BK21" s="5">
        <v>1.22e-6</v>
      </c>
      <c r="BL21" s="5">
        <v>-9.53e-6</v>
      </c>
      <c r="BM21" s="5">
        <v>-1.46e-5</v>
      </c>
      <c r="BN21" s="5">
        <v>-1.09e-5</v>
      </c>
      <c r="BO21" s="5">
        <v>-1.16e-5</v>
      </c>
      <c r="BP21" s="5">
        <v>-9.44e-6</v>
      </c>
      <c r="BQ21" s="5">
        <v>5.44e-7</v>
      </c>
      <c r="BR21" s="5">
        <v>-4.22e-7</v>
      </c>
      <c r="BS21" s="5">
        <v>-1.15e-6</v>
      </c>
      <c r="BT21" s="5">
        <v>-5.34e-7</v>
      </c>
      <c r="BU21" s="5">
        <v>5.6e-7</v>
      </c>
      <c r="BV21" s="5">
        <v>1.25e-6</v>
      </c>
      <c r="BW21" s="5">
        <v>-5.05e-7</v>
      </c>
      <c r="BX21" s="4">
        <v>16066086.38</v>
      </c>
      <c r="BY21" s="4">
        <v>4413477.664</v>
      </c>
      <c r="BZ21" s="4">
        <v>-0.000805754</v>
      </c>
      <c r="CA21" s="4">
        <v>-0.000770623</v>
      </c>
      <c r="CB21" s="4">
        <v>0.002553892</v>
      </c>
      <c r="CC21" s="4">
        <v>-0.015424854</v>
      </c>
      <c r="CD21" s="4">
        <v>-0.016143155</v>
      </c>
      <c r="CE21" s="4">
        <v>465.9816078</v>
      </c>
      <c r="CF21" s="4">
        <v>488.7798348</v>
      </c>
    </row>
    <row r="22" spans="1:84">
      <c r="A22" s="4">
        <v>27.57189386</v>
      </c>
      <c r="B22" s="4">
        <v>0.000798342</v>
      </c>
      <c r="C22" s="5">
        <v>12199700000000</v>
      </c>
      <c r="D22" s="5">
        <v>12199800000000</v>
      </c>
      <c r="E22" s="5">
        <v>12199500000000</v>
      </c>
      <c r="F22" s="5">
        <v>12199500000000</v>
      </c>
      <c r="G22" s="5">
        <v>12198200000000</v>
      </c>
      <c r="H22" s="5">
        <v>12197700000000</v>
      </c>
      <c r="I22" s="5">
        <v>12198700000000</v>
      </c>
      <c r="J22" s="5">
        <v>12197400000000</v>
      </c>
      <c r="K22" s="5">
        <v>12198400000000</v>
      </c>
      <c r="L22" s="5">
        <v>12198300000000</v>
      </c>
      <c r="M22" s="5">
        <v>12198000000000</v>
      </c>
      <c r="N22" s="5">
        <v>12199500000000</v>
      </c>
      <c r="O22" s="5">
        <v>12198600000000</v>
      </c>
      <c r="P22" s="5">
        <v>12197800000000</v>
      </c>
      <c r="Q22" s="5">
        <v>12198200000000</v>
      </c>
      <c r="R22" s="5">
        <v>12198200000000</v>
      </c>
      <c r="S22" s="5">
        <v>12198600000000</v>
      </c>
      <c r="T22" s="5">
        <v>12199600000000</v>
      </c>
      <c r="U22" s="5">
        <v>12199900000000</v>
      </c>
      <c r="V22" s="5">
        <v>12199300000000</v>
      </c>
      <c r="W22" s="5">
        <v>12199400000000</v>
      </c>
      <c r="X22" s="5">
        <v>12199800000000</v>
      </c>
      <c r="Y22" s="5">
        <v>12199200000000</v>
      </c>
      <c r="Z22" s="5">
        <v>12199500000000</v>
      </c>
      <c r="AA22" s="5">
        <v>1e-6</v>
      </c>
      <c r="AB22" s="5">
        <v>1e-6</v>
      </c>
      <c r="AC22" s="5">
        <v>1e-6</v>
      </c>
      <c r="AD22" s="5">
        <v>1e-6</v>
      </c>
      <c r="AE22" s="5">
        <v>1e-6</v>
      </c>
      <c r="AF22" s="5">
        <v>1e-6</v>
      </c>
      <c r="AG22" s="5">
        <v>1e-6</v>
      </c>
      <c r="AH22" s="5">
        <v>1e-6</v>
      </c>
      <c r="AI22" s="5">
        <v>1e-6</v>
      </c>
      <c r="AJ22" s="5">
        <v>1e-6</v>
      </c>
      <c r="AK22" s="5">
        <v>1e-6</v>
      </c>
      <c r="AL22" s="5">
        <v>1e-6</v>
      </c>
      <c r="AM22" s="5">
        <v>1e-6</v>
      </c>
      <c r="AN22" s="5">
        <v>1e-6</v>
      </c>
      <c r="AO22" s="5">
        <v>1e-6</v>
      </c>
      <c r="AP22" s="5">
        <v>1e-6</v>
      </c>
      <c r="AQ22" s="5">
        <v>1e-6</v>
      </c>
      <c r="AR22" s="5">
        <v>1e-6</v>
      </c>
      <c r="AS22" s="5">
        <v>1e-6</v>
      </c>
      <c r="AT22" s="5">
        <v>1e-6</v>
      </c>
      <c r="AU22" s="5">
        <v>1e-6</v>
      </c>
      <c r="AV22" s="5">
        <v>1e-6</v>
      </c>
      <c r="AW22" s="5">
        <v>1e-6</v>
      </c>
      <c r="AX22" s="5">
        <v>1e-6</v>
      </c>
      <c r="AY22" s="4">
        <v>0.002598896</v>
      </c>
      <c r="AZ22" s="5">
        <v>2.1e-6</v>
      </c>
      <c r="BA22" s="5">
        <v>1.36e-6</v>
      </c>
      <c r="BB22" s="5">
        <v>1.04e-6</v>
      </c>
      <c r="BC22" s="5">
        <v>1.45e-6</v>
      </c>
      <c r="BD22" s="5">
        <v>-1.18e-5</v>
      </c>
      <c r="BE22" s="5">
        <v>-1.44e-5</v>
      </c>
      <c r="BF22" s="5">
        <v>-8.73e-6</v>
      </c>
      <c r="BG22" s="5">
        <v>-1.6e-5</v>
      </c>
      <c r="BH22" s="5">
        <v>-9.42e-6</v>
      </c>
      <c r="BI22" s="5">
        <v>-1.19e-5</v>
      </c>
      <c r="BJ22" s="5">
        <v>-1.38e-5</v>
      </c>
      <c r="BK22" s="5">
        <v>1.46e-6</v>
      </c>
      <c r="BL22" s="5">
        <v>-9.9e-6</v>
      </c>
      <c r="BM22" s="5">
        <v>-1.46e-5</v>
      </c>
      <c r="BN22" s="5">
        <v>-1.06e-5</v>
      </c>
      <c r="BO22" s="5">
        <v>-1.19e-5</v>
      </c>
      <c r="BP22" s="5">
        <v>-9.57e-6</v>
      </c>
      <c r="BQ22" s="5">
        <v>5.81e-7</v>
      </c>
      <c r="BR22" s="5">
        <v>-4.09e-7</v>
      </c>
      <c r="BS22" s="5">
        <v>-1.34e-6</v>
      </c>
      <c r="BT22" s="5">
        <v>-5.91e-7</v>
      </c>
      <c r="BU22" s="5">
        <v>6e-7</v>
      </c>
      <c r="BV22" s="5">
        <v>1.36e-6</v>
      </c>
      <c r="BW22" s="5">
        <v>-5.24e-7</v>
      </c>
      <c r="BX22" s="4">
        <v>16090327.53</v>
      </c>
      <c r="BY22" s="4">
        <v>4564916.118</v>
      </c>
      <c r="BZ22" s="4">
        <v>-0.000901781</v>
      </c>
      <c r="CA22" s="4">
        <v>-0.000860734</v>
      </c>
      <c r="CB22" s="4">
        <v>0.002753355</v>
      </c>
      <c r="CC22" s="4">
        <v>-0.018312614</v>
      </c>
      <c r="CD22" s="4">
        <v>-0.019155499</v>
      </c>
      <c r="CE22" s="4">
        <v>472.5421385</v>
      </c>
      <c r="CF22" s="4">
        <v>497.331055</v>
      </c>
    </row>
    <row r="23" spans="1:84">
      <c r="A23" s="4">
        <v>29.57189386</v>
      </c>
      <c r="B23" s="4">
        <v>0.001007948</v>
      </c>
      <c r="C23" s="5">
        <v>12199600000000</v>
      </c>
      <c r="D23" s="5">
        <v>12199600000000</v>
      </c>
      <c r="E23" s="5">
        <v>12199200000000</v>
      </c>
      <c r="F23" s="5">
        <v>12199200000000</v>
      </c>
      <c r="G23" s="5">
        <v>12197500000000</v>
      </c>
      <c r="H23" s="5">
        <v>12196800000000</v>
      </c>
      <c r="I23" s="5">
        <v>12198200000000</v>
      </c>
      <c r="J23" s="5">
        <v>12196400000000</v>
      </c>
      <c r="K23" s="5">
        <v>12197800000000</v>
      </c>
      <c r="L23" s="5">
        <v>12197600000000</v>
      </c>
      <c r="M23" s="5">
        <v>12197200000000</v>
      </c>
      <c r="N23" s="5">
        <v>12199200000000</v>
      </c>
      <c r="O23" s="5">
        <v>12198100000000</v>
      </c>
      <c r="P23" s="5">
        <v>12196900000000</v>
      </c>
      <c r="Q23" s="5">
        <v>12197500000000</v>
      </c>
      <c r="R23" s="5">
        <v>12197500000000</v>
      </c>
      <c r="S23" s="5">
        <v>12198000000000</v>
      </c>
      <c r="T23" s="5">
        <v>12199400000000</v>
      </c>
      <c r="U23" s="5">
        <v>12199800000000</v>
      </c>
      <c r="V23" s="5">
        <v>12199000000000</v>
      </c>
      <c r="W23" s="5">
        <v>12199200000000</v>
      </c>
      <c r="X23" s="5">
        <v>12199800000000</v>
      </c>
      <c r="Y23" s="5">
        <v>12198800000000</v>
      </c>
      <c r="Z23" s="5">
        <v>12199300000000</v>
      </c>
      <c r="AA23" s="5">
        <v>1e-6</v>
      </c>
      <c r="AB23" s="5">
        <v>1e-6</v>
      </c>
      <c r="AC23" s="5">
        <v>1e-6</v>
      </c>
      <c r="AD23" s="5">
        <v>1e-6</v>
      </c>
      <c r="AE23" s="5">
        <v>1e-6</v>
      </c>
      <c r="AF23" s="5">
        <v>1e-6</v>
      </c>
      <c r="AG23" s="5">
        <v>1e-6</v>
      </c>
      <c r="AH23" s="5">
        <v>1e-6</v>
      </c>
      <c r="AI23" s="5">
        <v>1e-6</v>
      </c>
      <c r="AJ23" s="5">
        <v>1e-6</v>
      </c>
      <c r="AK23" s="5">
        <v>1e-6</v>
      </c>
      <c r="AL23" s="5">
        <v>1e-6</v>
      </c>
      <c r="AM23" s="5">
        <v>1e-6</v>
      </c>
      <c r="AN23" s="5">
        <v>1e-6</v>
      </c>
      <c r="AO23" s="5">
        <v>1e-6</v>
      </c>
      <c r="AP23" s="5">
        <v>1e-6</v>
      </c>
      <c r="AQ23" s="5">
        <v>1e-6</v>
      </c>
      <c r="AR23" s="5">
        <v>1e-6</v>
      </c>
      <c r="AS23" s="5">
        <v>1e-6</v>
      </c>
      <c r="AT23" s="5">
        <v>1e-6</v>
      </c>
      <c r="AU23" s="5">
        <v>1e-6</v>
      </c>
      <c r="AV23" s="5">
        <v>1e-6</v>
      </c>
      <c r="AW23" s="5">
        <v>1e-6</v>
      </c>
      <c r="AX23" s="5">
        <v>1e-6</v>
      </c>
      <c r="AY23" s="4">
        <v>0.002807882</v>
      </c>
      <c r="AZ23" s="5">
        <v>2.27e-6</v>
      </c>
      <c r="BA23" s="5">
        <v>1.48e-6</v>
      </c>
      <c r="BB23" s="5">
        <v>1.15e-6</v>
      </c>
      <c r="BC23" s="5">
        <v>1.49e-6</v>
      </c>
      <c r="BD23" s="5">
        <v>-1.17e-5</v>
      </c>
      <c r="BE23" s="5">
        <v>-1.41e-5</v>
      </c>
      <c r="BF23" s="5">
        <v>-8.73e-6</v>
      </c>
      <c r="BG23" s="5">
        <v>-1.58e-5</v>
      </c>
      <c r="BH23" s="5">
        <v>-9.32e-6</v>
      </c>
      <c r="BI23" s="5">
        <v>-1.21e-5</v>
      </c>
      <c r="BJ23" s="5">
        <v>-1.38e-5</v>
      </c>
      <c r="BK23" s="5">
        <v>1.61e-6</v>
      </c>
      <c r="BL23" s="5">
        <v>-1e-5</v>
      </c>
      <c r="BM23" s="5">
        <v>-1.44e-5</v>
      </c>
      <c r="BN23" s="5">
        <v>-1.04e-5</v>
      </c>
      <c r="BO23" s="5">
        <v>-1.2e-5</v>
      </c>
      <c r="BP23" s="5">
        <v>-9.53e-6</v>
      </c>
      <c r="BQ23" s="5">
        <v>5.68e-7</v>
      </c>
      <c r="BR23" s="5">
        <v>-3.85e-7</v>
      </c>
      <c r="BS23" s="5">
        <v>-1.47e-6</v>
      </c>
      <c r="BT23" s="5">
        <v>-6.29e-7</v>
      </c>
      <c r="BU23" s="5">
        <v>5.93e-7</v>
      </c>
      <c r="BV23" s="5">
        <v>1.41e-6</v>
      </c>
      <c r="BW23" s="5">
        <v>-5.54e-7</v>
      </c>
      <c r="BX23" s="4">
        <v>16115774.12</v>
      </c>
      <c r="BY23" s="4">
        <v>4723764.561</v>
      </c>
      <c r="BZ23" s="4">
        <v>-0.000999113</v>
      </c>
      <c r="CA23" s="4">
        <v>-0.000952203</v>
      </c>
      <c r="CB23" s="4">
        <v>0.002952778</v>
      </c>
      <c r="CC23" s="4">
        <v>-0.021642398</v>
      </c>
      <c r="CD23" s="4">
        <v>-0.022553901</v>
      </c>
      <c r="CE23" s="4">
        <v>477.7862544</v>
      </c>
      <c r="CF23" s="4">
        <v>504.5336043</v>
      </c>
    </row>
    <row r="24" spans="1:84">
      <c r="A24" s="4">
        <v>31.57189386</v>
      </c>
      <c r="B24" s="4">
        <v>0.001219889</v>
      </c>
      <c r="C24" s="5">
        <v>12199400000000</v>
      </c>
      <c r="D24" s="5">
        <v>12199500000000</v>
      </c>
      <c r="E24" s="5">
        <v>12199000000000</v>
      </c>
      <c r="F24" s="5">
        <v>12199000000000</v>
      </c>
      <c r="G24" s="5">
        <v>12196700000000</v>
      </c>
      <c r="H24" s="5">
        <v>12195900000000</v>
      </c>
      <c r="I24" s="5">
        <v>12197700000000</v>
      </c>
      <c r="J24" s="5">
        <v>12195400000000</v>
      </c>
      <c r="K24" s="5">
        <v>12197200000000</v>
      </c>
      <c r="L24" s="5">
        <v>12196900000000</v>
      </c>
      <c r="M24" s="5">
        <v>12196300000000</v>
      </c>
      <c r="N24" s="5">
        <v>12199000000000</v>
      </c>
      <c r="O24" s="5">
        <v>12197500000000</v>
      </c>
      <c r="P24" s="5">
        <v>12196000000000</v>
      </c>
      <c r="Q24" s="5">
        <v>12196700000000</v>
      </c>
      <c r="R24" s="5">
        <v>12196800000000</v>
      </c>
      <c r="S24" s="5">
        <v>12197500000000</v>
      </c>
      <c r="T24" s="5">
        <v>12199200000000</v>
      </c>
      <c r="U24" s="5">
        <v>12199700000000</v>
      </c>
      <c r="V24" s="5">
        <v>12198600000000</v>
      </c>
      <c r="W24" s="5">
        <v>12198900000000</v>
      </c>
      <c r="X24" s="5">
        <v>12199700000000</v>
      </c>
      <c r="Y24" s="5">
        <v>12198400000000</v>
      </c>
      <c r="Z24" s="5">
        <v>12199100000000</v>
      </c>
      <c r="AA24" s="5">
        <v>1e-6</v>
      </c>
      <c r="AB24" s="5">
        <v>1e-6</v>
      </c>
      <c r="AC24" s="5">
        <v>1e-6</v>
      </c>
      <c r="AD24" s="5">
        <v>1e-6</v>
      </c>
      <c r="AE24" s="5">
        <v>1e-6</v>
      </c>
      <c r="AF24" s="5">
        <v>1e-6</v>
      </c>
      <c r="AG24" s="5">
        <v>1e-6</v>
      </c>
      <c r="AH24" s="5">
        <v>1e-6</v>
      </c>
      <c r="AI24" s="5">
        <v>1e-6</v>
      </c>
      <c r="AJ24" s="5">
        <v>1e-6</v>
      </c>
      <c r="AK24" s="5">
        <v>1e-6</v>
      </c>
      <c r="AL24" s="5">
        <v>1e-6</v>
      </c>
      <c r="AM24" s="5">
        <v>1e-6</v>
      </c>
      <c r="AN24" s="5">
        <v>1e-6</v>
      </c>
      <c r="AO24" s="5">
        <v>1e-6</v>
      </c>
      <c r="AP24" s="5">
        <v>1e-6</v>
      </c>
      <c r="AQ24" s="5">
        <v>1e-6</v>
      </c>
      <c r="AR24" s="5">
        <v>1e-6</v>
      </c>
      <c r="AS24" s="5">
        <v>1e-6</v>
      </c>
      <c r="AT24" s="5">
        <v>1e-6</v>
      </c>
      <c r="AU24" s="5">
        <v>1e-6</v>
      </c>
      <c r="AV24" s="5">
        <v>1e-6</v>
      </c>
      <c r="AW24" s="5">
        <v>1e-6</v>
      </c>
      <c r="AX24" s="5">
        <v>1e-6</v>
      </c>
      <c r="AY24" s="4">
        <v>0.003017882</v>
      </c>
      <c r="AZ24" s="5">
        <v>2.42e-6</v>
      </c>
      <c r="BA24" s="5">
        <v>1.56e-6</v>
      </c>
      <c r="BB24" s="5">
        <v>1.19e-6</v>
      </c>
      <c r="BC24" s="5">
        <v>1.54e-6</v>
      </c>
      <c r="BD24" s="5">
        <v>-1.16e-5</v>
      </c>
      <c r="BE24" s="5">
        <v>-1.38e-5</v>
      </c>
      <c r="BF24" s="5">
        <v>-8.63e-6</v>
      </c>
      <c r="BG24" s="5">
        <v>-1.56e-5</v>
      </c>
      <c r="BH24" s="5">
        <v>-9.16e-6</v>
      </c>
      <c r="BI24" s="5">
        <v>-1.22e-5</v>
      </c>
      <c r="BJ24" s="5">
        <v>-1.37e-5</v>
      </c>
      <c r="BK24" s="5">
        <v>1.72e-6</v>
      </c>
      <c r="BL24" s="5">
        <v>-1e-5</v>
      </c>
      <c r="BM24" s="5">
        <v>-1.41e-5</v>
      </c>
      <c r="BN24" s="5">
        <v>-1.01e-5</v>
      </c>
      <c r="BO24" s="5">
        <v>-1.2e-5</v>
      </c>
      <c r="BP24" s="5">
        <v>-9.4e-6</v>
      </c>
      <c r="BQ24" s="5">
        <v>5.34e-7</v>
      </c>
      <c r="BR24" s="5">
        <v>-3.55e-7</v>
      </c>
      <c r="BS24" s="5">
        <v>-1.54e-6</v>
      </c>
      <c r="BT24" s="5">
        <v>-6.56e-7</v>
      </c>
      <c r="BU24" s="5">
        <v>5.68e-7</v>
      </c>
      <c r="BV24" s="5">
        <v>1.43e-6</v>
      </c>
      <c r="BW24" s="5">
        <v>-5.88e-7</v>
      </c>
      <c r="BX24" s="4">
        <v>16142136.77</v>
      </c>
      <c r="BY24" s="4">
        <v>4888205.744</v>
      </c>
      <c r="BZ24" s="4">
        <v>-0.001097248</v>
      </c>
      <c r="CA24" s="4">
        <v>-0.001044675</v>
      </c>
      <c r="CB24" s="4">
        <v>0.003152159</v>
      </c>
      <c r="CC24" s="4">
        <v>-0.025010714</v>
      </c>
      <c r="CD24" s="4">
        <v>-0.026067087</v>
      </c>
      <c r="CE24" s="4">
        <v>482.1300846</v>
      </c>
      <c r="CF24" s="4">
        <v>510.7837313</v>
      </c>
    </row>
    <row r="25" spans="1:84">
      <c r="A25" s="4">
        <v>33.57189386</v>
      </c>
      <c r="B25" s="4">
        <v>0.00143299</v>
      </c>
      <c r="C25" s="5">
        <v>12199200000000</v>
      </c>
      <c r="D25" s="5">
        <v>12199300000000</v>
      </c>
      <c r="E25" s="5">
        <v>12198700000000</v>
      </c>
      <c r="F25" s="5">
        <v>12198700000000</v>
      </c>
      <c r="G25" s="5">
        <v>12195900000000</v>
      </c>
      <c r="H25" s="5">
        <v>12194900000000</v>
      </c>
      <c r="I25" s="5">
        <v>12197100000000</v>
      </c>
      <c r="J25" s="5">
        <v>12194300000000</v>
      </c>
      <c r="K25" s="5">
        <v>12196500000000</v>
      </c>
      <c r="L25" s="5">
        <v>12196100000000</v>
      </c>
      <c r="M25" s="5">
        <v>12195300000000</v>
      </c>
      <c r="N25" s="5">
        <v>12198700000000</v>
      </c>
      <c r="O25" s="5">
        <v>12196800000000</v>
      </c>
      <c r="P25" s="5">
        <v>12195100000000</v>
      </c>
      <c r="Q25" s="5">
        <v>12195900000000</v>
      </c>
      <c r="R25" s="5">
        <v>12196000000000</v>
      </c>
      <c r="S25" s="5">
        <v>12196800000000</v>
      </c>
      <c r="T25" s="5">
        <v>12199000000000</v>
      </c>
      <c r="U25" s="5">
        <v>12199600000000</v>
      </c>
      <c r="V25" s="5">
        <v>12198200000000</v>
      </c>
      <c r="W25" s="5">
        <v>12198600000000</v>
      </c>
      <c r="X25" s="5">
        <v>12199500000000</v>
      </c>
      <c r="Y25" s="5">
        <v>12198000000000</v>
      </c>
      <c r="Z25" s="5">
        <v>12198900000000</v>
      </c>
      <c r="AA25" s="5">
        <v>1e-6</v>
      </c>
      <c r="AB25" s="5">
        <v>1e-6</v>
      </c>
      <c r="AC25" s="5">
        <v>1e-6</v>
      </c>
      <c r="AD25" s="5">
        <v>1e-6</v>
      </c>
      <c r="AE25" s="5">
        <v>1e-6</v>
      </c>
      <c r="AF25" s="5">
        <v>1e-6</v>
      </c>
      <c r="AG25" s="5">
        <v>1e-6</v>
      </c>
      <c r="AH25" s="5">
        <v>1e-6</v>
      </c>
      <c r="AI25" s="5">
        <v>1e-6</v>
      </c>
      <c r="AJ25" s="5">
        <v>1e-6</v>
      </c>
      <c r="AK25" s="5">
        <v>1e-6</v>
      </c>
      <c r="AL25" s="5">
        <v>1e-6</v>
      </c>
      <c r="AM25" s="5">
        <v>1e-6</v>
      </c>
      <c r="AN25" s="5">
        <v>1e-6</v>
      </c>
      <c r="AO25" s="5">
        <v>1e-6</v>
      </c>
      <c r="AP25" s="5">
        <v>1e-6</v>
      </c>
      <c r="AQ25" s="5">
        <v>1e-6</v>
      </c>
      <c r="AR25" s="5">
        <v>1e-6</v>
      </c>
      <c r="AS25" s="5">
        <v>1e-6</v>
      </c>
      <c r="AT25" s="5">
        <v>1e-6</v>
      </c>
      <c r="AU25" s="5">
        <v>1e-6</v>
      </c>
      <c r="AV25" s="5">
        <v>1e-6</v>
      </c>
      <c r="AW25" s="5">
        <v>1e-6</v>
      </c>
      <c r="AX25" s="5">
        <v>1e-6</v>
      </c>
      <c r="AY25" s="4">
        <v>0.003228649</v>
      </c>
      <c r="AZ25" s="5">
        <v>2.56e-6</v>
      </c>
      <c r="BA25" s="5">
        <v>1.6e-6</v>
      </c>
      <c r="BB25" s="5">
        <v>1.18e-6</v>
      </c>
      <c r="BC25" s="5">
        <v>1.58e-6</v>
      </c>
      <c r="BD25" s="5">
        <v>-1.15e-5</v>
      </c>
      <c r="BE25" s="5">
        <v>-1.34e-5</v>
      </c>
      <c r="BF25" s="5">
        <v>-8.49e-6</v>
      </c>
      <c r="BG25" s="5">
        <v>-1.53e-5</v>
      </c>
      <c r="BH25" s="5">
        <v>-8.98e-6</v>
      </c>
      <c r="BI25" s="5">
        <v>-1.22e-5</v>
      </c>
      <c r="BJ25" s="5">
        <v>-1.36e-5</v>
      </c>
      <c r="BK25" s="5">
        <v>1.81e-6</v>
      </c>
      <c r="BL25" s="5">
        <v>-1e-5</v>
      </c>
      <c r="BM25" s="5">
        <v>-1.38e-5</v>
      </c>
      <c r="BN25" s="5">
        <v>-9.85e-6</v>
      </c>
      <c r="BO25" s="5">
        <v>-1.2e-5</v>
      </c>
      <c r="BP25" s="5">
        <v>-9.25e-6</v>
      </c>
      <c r="BQ25" s="5">
        <v>4.9e-7</v>
      </c>
      <c r="BR25" s="5">
        <v>-3.22e-7</v>
      </c>
      <c r="BS25" s="5">
        <v>-1.55e-6</v>
      </c>
      <c r="BT25" s="5">
        <v>-6.69e-7</v>
      </c>
      <c r="BU25" s="5">
        <v>5.58e-7</v>
      </c>
      <c r="BV25" s="5">
        <v>1.43e-6</v>
      </c>
      <c r="BW25" s="5">
        <v>-6.16e-7</v>
      </c>
      <c r="BX25" s="4">
        <v>16169239.44</v>
      </c>
      <c r="BY25" s="4">
        <v>5057133.643</v>
      </c>
      <c r="BZ25" s="4">
        <v>-0.001195937</v>
      </c>
      <c r="CA25" s="4">
        <v>-0.001137897</v>
      </c>
      <c r="CB25" s="4">
        <v>0.0033515</v>
      </c>
      <c r="CC25" s="4">
        <v>-0.027091711</v>
      </c>
      <c r="CD25" s="4">
        <v>-0.028399267</v>
      </c>
      <c r="CE25" s="4">
        <v>485.8160416</v>
      </c>
      <c r="CF25" s="4">
        <v>516.3063373</v>
      </c>
    </row>
    <row r="26" spans="1:84">
      <c r="A26" s="4">
        <v>35.57189386</v>
      </c>
      <c r="B26" s="4">
        <v>0.001646573</v>
      </c>
      <c r="C26" s="5">
        <v>12199000000000</v>
      </c>
      <c r="D26" s="5">
        <v>12199100000000</v>
      </c>
      <c r="E26" s="5">
        <v>12198300000000</v>
      </c>
      <c r="F26" s="5">
        <v>12198400000000</v>
      </c>
      <c r="G26" s="5">
        <v>12195100000000</v>
      </c>
      <c r="H26" s="5">
        <v>12193800000000</v>
      </c>
      <c r="I26" s="5">
        <v>12196500000000</v>
      </c>
      <c r="J26" s="5">
        <v>12193200000000</v>
      </c>
      <c r="K26" s="5">
        <v>12195700000000</v>
      </c>
      <c r="L26" s="5">
        <v>12195300000000</v>
      </c>
      <c r="M26" s="5">
        <v>12194400000000</v>
      </c>
      <c r="N26" s="5">
        <v>12198300000000</v>
      </c>
      <c r="O26" s="5">
        <v>12196200000000</v>
      </c>
      <c r="P26" s="5">
        <v>12194100000000</v>
      </c>
      <c r="Q26" s="5">
        <v>12195100000000</v>
      </c>
      <c r="R26" s="5">
        <v>12195200000000</v>
      </c>
      <c r="S26" s="5">
        <v>12196200000000</v>
      </c>
      <c r="T26" s="5">
        <v>12198800000000</v>
      </c>
      <c r="U26" s="5">
        <v>12199500000000</v>
      </c>
      <c r="V26" s="5">
        <v>12197800000000</v>
      </c>
      <c r="W26" s="5">
        <v>12198300000000</v>
      </c>
      <c r="X26" s="5">
        <v>12199400000000</v>
      </c>
      <c r="Y26" s="5">
        <v>12197500000000</v>
      </c>
      <c r="Z26" s="5">
        <v>12198600000000</v>
      </c>
      <c r="AA26" s="5">
        <v>1e-6</v>
      </c>
      <c r="AB26" s="5">
        <v>1e-6</v>
      </c>
      <c r="AC26" s="5">
        <v>1e-6</v>
      </c>
      <c r="AD26" s="5">
        <v>1e-6</v>
      </c>
      <c r="AE26" s="5">
        <v>1e-6</v>
      </c>
      <c r="AF26" s="5">
        <v>1e-6</v>
      </c>
      <c r="AG26" s="5">
        <v>1e-6</v>
      </c>
      <c r="AH26" s="5">
        <v>1e-6</v>
      </c>
      <c r="AI26" s="5">
        <v>1e-6</v>
      </c>
      <c r="AJ26" s="5">
        <v>1e-6</v>
      </c>
      <c r="AK26" s="5">
        <v>1e-6</v>
      </c>
      <c r="AL26" s="5">
        <v>1e-6</v>
      </c>
      <c r="AM26" s="5">
        <v>1e-6</v>
      </c>
      <c r="AN26" s="5">
        <v>1e-6</v>
      </c>
      <c r="AO26" s="5">
        <v>1e-6</v>
      </c>
      <c r="AP26" s="5">
        <v>1e-6</v>
      </c>
      <c r="AQ26" s="5">
        <v>1e-6</v>
      </c>
      <c r="AR26" s="5">
        <v>1e-6</v>
      </c>
      <c r="AS26" s="5">
        <v>1e-6</v>
      </c>
      <c r="AT26" s="5">
        <v>1e-6</v>
      </c>
      <c r="AU26" s="5">
        <v>1e-6</v>
      </c>
      <c r="AV26" s="5">
        <v>1e-6</v>
      </c>
      <c r="AW26" s="5">
        <v>1e-6</v>
      </c>
      <c r="AX26" s="5">
        <v>1e-6</v>
      </c>
      <c r="AY26" s="4">
        <v>0.003440006</v>
      </c>
      <c r="AZ26" s="5">
        <v>2.69e-6</v>
      </c>
      <c r="BA26" s="5">
        <v>1.62e-6</v>
      </c>
      <c r="BB26" s="5">
        <v>1.14e-6</v>
      </c>
      <c r="BC26" s="5">
        <v>1.61e-6</v>
      </c>
      <c r="BD26" s="5">
        <v>-1.14e-5</v>
      </c>
      <c r="BE26" s="5">
        <v>-1.32e-5</v>
      </c>
      <c r="BF26" s="5">
        <v>-8.34e-6</v>
      </c>
      <c r="BG26" s="5">
        <v>-1.5e-5</v>
      </c>
      <c r="BH26" s="5">
        <v>-8.77e-6</v>
      </c>
      <c r="BI26" s="5">
        <v>-1.22e-5</v>
      </c>
      <c r="BJ26" s="5">
        <v>-1.34e-5</v>
      </c>
      <c r="BK26" s="5">
        <v>1.88e-6</v>
      </c>
      <c r="BL26" s="5">
        <v>-9.96e-6</v>
      </c>
      <c r="BM26" s="5">
        <v>-1.36e-5</v>
      </c>
      <c r="BN26" s="5">
        <v>-9.63e-6</v>
      </c>
      <c r="BO26" s="5">
        <v>-1.19e-5</v>
      </c>
      <c r="BP26" s="5">
        <v>-9.09e-6</v>
      </c>
      <c r="BQ26" s="5">
        <v>4.49e-7</v>
      </c>
      <c r="BR26" s="5">
        <v>-2.86e-7</v>
      </c>
      <c r="BS26" s="5">
        <v>-1.55e-6</v>
      </c>
      <c r="BT26" s="5">
        <v>-6.75e-7</v>
      </c>
      <c r="BU26" s="5">
        <v>5.58e-7</v>
      </c>
      <c r="BV26" s="5">
        <v>1.43e-6</v>
      </c>
      <c r="BW26" s="5">
        <v>-6.43e-7</v>
      </c>
      <c r="BX26" s="4">
        <v>16196960.46</v>
      </c>
      <c r="BY26" s="4">
        <v>5229783.588</v>
      </c>
      <c r="BZ26" s="4">
        <v>-0.001295017</v>
      </c>
      <c r="CA26" s="4">
        <v>-0.001231712</v>
      </c>
      <c r="CB26" s="4">
        <v>0.003550801</v>
      </c>
      <c r="CC26" s="4">
        <v>-0.030070941</v>
      </c>
      <c r="CD26" s="4">
        <v>-0.031507119</v>
      </c>
      <c r="CE26" s="4">
        <v>489.0033701</v>
      </c>
      <c r="CF26" s="4">
        <v>521.250396</v>
      </c>
    </row>
    <row r="27" spans="1:84">
      <c r="A27" s="4">
        <v>37.57189386</v>
      </c>
      <c r="B27" s="4">
        <v>0.001860287</v>
      </c>
      <c r="C27" s="5">
        <v>12198800000000</v>
      </c>
      <c r="D27" s="5">
        <v>12198900000000</v>
      </c>
      <c r="E27" s="5">
        <v>12197900000000</v>
      </c>
      <c r="F27" s="5">
        <v>12198100000000</v>
      </c>
      <c r="G27" s="5">
        <v>12194300000000</v>
      </c>
      <c r="H27" s="5">
        <v>12192700000000</v>
      </c>
      <c r="I27" s="5">
        <v>12195900000000</v>
      </c>
      <c r="J27" s="5">
        <v>12192100000000</v>
      </c>
      <c r="K27" s="5">
        <v>12194900000000</v>
      </c>
      <c r="L27" s="5">
        <v>12194500000000</v>
      </c>
      <c r="M27" s="5">
        <v>12193300000000</v>
      </c>
      <c r="N27" s="5">
        <v>12198000000000</v>
      </c>
      <c r="O27" s="5">
        <v>12195500000000</v>
      </c>
      <c r="P27" s="5">
        <v>12193100000000</v>
      </c>
      <c r="Q27" s="5">
        <v>12194100000000</v>
      </c>
      <c r="R27" s="5">
        <v>12194400000000</v>
      </c>
      <c r="S27" s="5">
        <v>12195500000000</v>
      </c>
      <c r="T27" s="5">
        <v>12198500000000</v>
      </c>
      <c r="U27" s="5">
        <v>12199400000000</v>
      </c>
      <c r="V27" s="5">
        <v>12197400000000</v>
      </c>
      <c r="W27" s="5">
        <v>12198000000000</v>
      </c>
      <c r="X27" s="5">
        <v>12199200000000</v>
      </c>
      <c r="Y27" s="5">
        <v>12197000000000</v>
      </c>
      <c r="Z27" s="5">
        <v>12198300000000</v>
      </c>
      <c r="AA27" s="5">
        <v>1e-6</v>
      </c>
      <c r="AB27" s="5">
        <v>1e-6</v>
      </c>
      <c r="AC27" s="5">
        <v>1e-6</v>
      </c>
      <c r="AD27" s="5">
        <v>1e-6</v>
      </c>
      <c r="AE27" s="5">
        <v>1e-6</v>
      </c>
      <c r="AF27" s="5">
        <v>1e-6</v>
      </c>
      <c r="AG27" s="5">
        <v>1e-6</v>
      </c>
      <c r="AH27" s="5">
        <v>1e-6</v>
      </c>
      <c r="AI27" s="5">
        <v>1e-6</v>
      </c>
      <c r="AJ27" s="5">
        <v>1e-6</v>
      </c>
      <c r="AK27" s="5">
        <v>1e-6</v>
      </c>
      <c r="AL27" s="5">
        <v>1e-6</v>
      </c>
      <c r="AM27" s="5">
        <v>1e-6</v>
      </c>
      <c r="AN27" s="5">
        <v>1e-6</v>
      </c>
      <c r="AO27" s="5">
        <v>1e-6</v>
      </c>
      <c r="AP27" s="5">
        <v>1e-6</v>
      </c>
      <c r="AQ27" s="5">
        <v>1e-6</v>
      </c>
      <c r="AR27" s="5">
        <v>1e-6</v>
      </c>
      <c r="AS27" s="5">
        <v>1e-6</v>
      </c>
      <c r="AT27" s="5">
        <v>1e-6</v>
      </c>
      <c r="AU27" s="5">
        <v>1e-6</v>
      </c>
      <c r="AV27" s="5">
        <v>1e-6</v>
      </c>
      <c r="AW27" s="5">
        <v>1e-6</v>
      </c>
      <c r="AX27" s="5">
        <v>1e-6</v>
      </c>
      <c r="AY27" s="4">
        <v>0.003651822</v>
      </c>
      <c r="AZ27" s="5">
        <v>2.8e-6</v>
      </c>
      <c r="BA27" s="5">
        <v>1.62e-6</v>
      </c>
      <c r="BB27" s="5">
        <v>1.08e-6</v>
      </c>
      <c r="BC27" s="5">
        <v>1.64e-6</v>
      </c>
      <c r="BD27" s="5">
        <v>-1.12e-5</v>
      </c>
      <c r="BE27" s="5">
        <v>-1.3e-5</v>
      </c>
      <c r="BF27" s="5">
        <v>-8.2e-6</v>
      </c>
      <c r="BG27" s="5">
        <v>-1.47e-5</v>
      </c>
      <c r="BH27" s="5">
        <v>-8.55e-6</v>
      </c>
      <c r="BI27" s="5">
        <v>-1.21e-5</v>
      </c>
      <c r="BJ27" s="5">
        <v>-1.32e-5</v>
      </c>
      <c r="BK27" s="5">
        <v>1.93e-6</v>
      </c>
      <c r="BL27" s="5">
        <v>-9.91e-6</v>
      </c>
      <c r="BM27" s="5">
        <v>-1.33e-5</v>
      </c>
      <c r="BN27" s="5">
        <v>-9.44e-6</v>
      </c>
      <c r="BO27" s="5">
        <v>-1.19e-5</v>
      </c>
      <c r="BP27" s="5">
        <v>-8.94e-6</v>
      </c>
      <c r="BQ27" s="5">
        <v>4.1e-7</v>
      </c>
      <c r="BR27" s="5">
        <v>-2.48e-7</v>
      </c>
      <c r="BS27" s="5">
        <v>-1.55e-6</v>
      </c>
      <c r="BT27" s="5">
        <v>-6.82e-7</v>
      </c>
      <c r="BU27" s="5">
        <v>5.6e-7</v>
      </c>
      <c r="BV27" s="5">
        <v>1.42e-6</v>
      </c>
      <c r="BW27" s="5">
        <v>-6.66e-7</v>
      </c>
      <c r="BX27" s="4">
        <v>16225214.35</v>
      </c>
      <c r="BY27" s="4">
        <v>5405618.123</v>
      </c>
      <c r="BZ27" s="4">
        <v>-0.001394365</v>
      </c>
      <c r="CA27" s="4">
        <v>-0.001326019</v>
      </c>
      <c r="CB27" s="4">
        <v>0.003750061</v>
      </c>
      <c r="CC27" s="4">
        <v>-0.033460952</v>
      </c>
      <c r="CD27" s="4">
        <v>-0.035032569</v>
      </c>
      <c r="CE27" s="4">
        <v>491.8002053</v>
      </c>
      <c r="CF27" s="4">
        <v>525.7159277</v>
      </c>
    </row>
    <row r="28" spans="1:84">
      <c r="A28" s="4">
        <v>39.57189386</v>
      </c>
      <c r="B28" s="4">
        <v>0.002073954</v>
      </c>
      <c r="C28" s="5">
        <v>12198500000000</v>
      </c>
      <c r="D28" s="5">
        <v>12198600000000</v>
      </c>
      <c r="E28" s="5">
        <v>12197500000000</v>
      </c>
      <c r="F28" s="5">
        <v>12197800000000</v>
      </c>
      <c r="G28" s="5">
        <v>12193400000000</v>
      </c>
      <c r="H28" s="5">
        <v>12191600000000</v>
      </c>
      <c r="I28" s="5">
        <v>12195300000000</v>
      </c>
      <c r="J28" s="5">
        <v>12190900000000</v>
      </c>
      <c r="K28" s="5">
        <v>12194000000000</v>
      </c>
      <c r="L28" s="5">
        <v>12193600000000</v>
      </c>
      <c r="M28" s="5">
        <v>12192200000000</v>
      </c>
      <c r="N28" s="5">
        <v>12197600000000</v>
      </c>
      <c r="O28" s="5">
        <v>12194800000000</v>
      </c>
      <c r="P28" s="5">
        <v>12192100000000</v>
      </c>
      <c r="Q28" s="5">
        <v>12193200000000</v>
      </c>
      <c r="R28" s="5">
        <v>12193500000000</v>
      </c>
      <c r="S28" s="5">
        <v>12194800000000</v>
      </c>
      <c r="T28" s="5">
        <v>12198200000000</v>
      </c>
      <c r="U28" s="5">
        <v>12199300000000</v>
      </c>
      <c r="V28" s="5">
        <v>12196900000000</v>
      </c>
      <c r="W28" s="5">
        <v>12197600000000</v>
      </c>
      <c r="X28" s="5">
        <v>12199100000000</v>
      </c>
      <c r="Y28" s="5">
        <v>12196500000000</v>
      </c>
      <c r="Z28" s="5">
        <v>12198000000000</v>
      </c>
      <c r="AA28" s="5">
        <v>1e-6</v>
      </c>
      <c r="AB28" s="5">
        <v>1e-6</v>
      </c>
      <c r="AC28" s="5">
        <v>1e-6</v>
      </c>
      <c r="AD28" s="5">
        <v>1e-6</v>
      </c>
      <c r="AE28" s="5">
        <v>1e-6</v>
      </c>
      <c r="AF28" s="5">
        <v>1e-6</v>
      </c>
      <c r="AG28" s="5">
        <v>1e-6</v>
      </c>
      <c r="AH28" s="5">
        <v>1e-6</v>
      </c>
      <c r="AI28" s="5">
        <v>1e-6</v>
      </c>
      <c r="AJ28" s="5">
        <v>1e-6</v>
      </c>
      <c r="AK28" s="5">
        <v>1e-6</v>
      </c>
      <c r="AL28" s="5">
        <v>1e-6</v>
      </c>
      <c r="AM28" s="5">
        <v>1e-6</v>
      </c>
      <c r="AN28" s="5">
        <v>1e-6</v>
      </c>
      <c r="AO28" s="5">
        <v>1e-6</v>
      </c>
      <c r="AP28" s="5">
        <v>1e-6</v>
      </c>
      <c r="AQ28" s="5">
        <v>1e-6</v>
      </c>
      <c r="AR28" s="5">
        <v>1e-6</v>
      </c>
      <c r="AS28" s="5">
        <v>1e-6</v>
      </c>
      <c r="AT28" s="5">
        <v>1e-6</v>
      </c>
      <c r="AU28" s="5">
        <v>1e-6</v>
      </c>
      <c r="AV28" s="5">
        <v>1e-6</v>
      </c>
      <c r="AW28" s="5">
        <v>1e-6</v>
      </c>
      <c r="AX28" s="5">
        <v>1e-6</v>
      </c>
      <c r="AY28" s="4">
        <v>0.003863998</v>
      </c>
      <c r="AZ28" s="5">
        <v>2.89e-6</v>
      </c>
      <c r="BA28" s="5">
        <v>1.62e-6</v>
      </c>
      <c r="BB28" s="5">
        <v>1.02e-6</v>
      </c>
      <c r="BC28" s="5">
        <v>1.67e-6</v>
      </c>
      <c r="BD28" s="5">
        <v>-1.11e-5</v>
      </c>
      <c r="BE28" s="5">
        <v>-1.27e-5</v>
      </c>
      <c r="BF28" s="5">
        <v>-8.06e-6</v>
      </c>
      <c r="BG28" s="5">
        <v>-1.45e-5</v>
      </c>
      <c r="BH28" s="5">
        <v>-8.32e-6</v>
      </c>
      <c r="BI28" s="5">
        <v>-1.21e-5</v>
      </c>
      <c r="BJ28" s="5">
        <v>-1.31e-5</v>
      </c>
      <c r="BK28" s="5">
        <v>1.98e-6</v>
      </c>
      <c r="BL28" s="5">
        <v>-9.86e-6</v>
      </c>
      <c r="BM28" s="5">
        <v>-1.31e-5</v>
      </c>
      <c r="BN28" s="5">
        <v>-9.28e-6</v>
      </c>
      <c r="BO28" s="5">
        <v>-1.18e-5</v>
      </c>
      <c r="BP28" s="5">
        <v>-8.79e-6</v>
      </c>
      <c r="BQ28" s="5">
        <v>3.74e-7</v>
      </c>
      <c r="BR28" s="5">
        <v>-2.11e-7</v>
      </c>
      <c r="BS28" s="5">
        <v>-1.54e-6</v>
      </c>
      <c r="BT28" s="5">
        <v>-6.96e-7</v>
      </c>
      <c r="BU28" s="5">
        <v>5.67e-7</v>
      </c>
      <c r="BV28" s="5">
        <v>1.42e-6</v>
      </c>
      <c r="BW28" s="5">
        <v>-6.86e-7</v>
      </c>
      <c r="BX28" s="4">
        <v>16253932.93</v>
      </c>
      <c r="BY28" s="4">
        <v>5584208.845</v>
      </c>
      <c r="BZ28" s="4">
        <v>-0.0014939</v>
      </c>
      <c r="CA28" s="4">
        <v>-0.001420727</v>
      </c>
      <c r="CB28" s="4">
        <v>0.00394928</v>
      </c>
      <c r="CC28" s="4">
        <v>-0.036129893</v>
      </c>
      <c r="CD28" s="4">
        <v>-0.03788727</v>
      </c>
      <c r="CE28" s="4">
        <v>494.2885203</v>
      </c>
      <c r="CF28" s="4">
        <v>529.7816679</v>
      </c>
    </row>
    <row r="29" spans="1:84">
      <c r="A29" s="4">
        <v>41.57189386</v>
      </c>
      <c r="B29" s="4">
        <v>0.002287506</v>
      </c>
      <c r="C29" s="5">
        <v>12198200000000</v>
      </c>
      <c r="D29" s="5">
        <v>12198400000000</v>
      </c>
      <c r="E29" s="5">
        <v>12197100000000</v>
      </c>
      <c r="F29" s="5">
        <v>12197400000000</v>
      </c>
      <c r="G29" s="5">
        <v>12192400000000</v>
      </c>
      <c r="H29" s="5">
        <v>12190400000000</v>
      </c>
      <c r="I29" s="5">
        <v>12194600000000</v>
      </c>
      <c r="J29" s="5">
        <v>12189700000000</v>
      </c>
      <c r="K29" s="5">
        <v>12193100000000</v>
      </c>
      <c r="L29" s="5">
        <v>12192700000000</v>
      </c>
      <c r="M29" s="5">
        <v>12191100000000</v>
      </c>
      <c r="N29" s="5">
        <v>12197200000000</v>
      </c>
      <c r="O29" s="5">
        <v>12194100000000</v>
      </c>
      <c r="P29" s="5">
        <v>12191000000000</v>
      </c>
      <c r="Q29" s="5">
        <v>12192200000000</v>
      </c>
      <c r="R29" s="5">
        <v>12192500000000</v>
      </c>
      <c r="S29" s="5">
        <v>12194100000000</v>
      </c>
      <c r="T29" s="5">
        <v>12197900000000</v>
      </c>
      <c r="U29" s="5">
        <v>12199200000000</v>
      </c>
      <c r="V29" s="5">
        <v>12196400000000</v>
      </c>
      <c r="W29" s="5">
        <v>12197200000000</v>
      </c>
      <c r="X29" s="5">
        <v>12198900000000</v>
      </c>
      <c r="Y29" s="5">
        <v>12195900000000</v>
      </c>
      <c r="Z29" s="5">
        <v>12197700000000</v>
      </c>
      <c r="AA29" s="5">
        <v>1e-6</v>
      </c>
      <c r="AB29" s="5">
        <v>1e-6</v>
      </c>
      <c r="AC29" s="5">
        <v>1e-6</v>
      </c>
      <c r="AD29" s="5">
        <v>1e-6</v>
      </c>
      <c r="AE29" s="5">
        <v>1e-6</v>
      </c>
      <c r="AF29" s="5">
        <v>1e-6</v>
      </c>
      <c r="AG29" s="5">
        <v>1e-6</v>
      </c>
      <c r="AH29" s="5">
        <v>1e-6</v>
      </c>
      <c r="AI29" s="5">
        <v>1e-6</v>
      </c>
      <c r="AJ29" s="5">
        <v>1e-6</v>
      </c>
      <c r="AK29" s="5">
        <v>1e-6</v>
      </c>
      <c r="AL29" s="5">
        <v>1e-6</v>
      </c>
      <c r="AM29" s="5">
        <v>1e-6</v>
      </c>
      <c r="AN29" s="5">
        <v>1e-6</v>
      </c>
      <c r="AO29" s="5">
        <v>1e-6</v>
      </c>
      <c r="AP29" s="5">
        <v>1e-6</v>
      </c>
      <c r="AQ29" s="5">
        <v>1e-6</v>
      </c>
      <c r="AR29" s="5">
        <v>1e-6</v>
      </c>
      <c r="AS29" s="5">
        <v>1e-6</v>
      </c>
      <c r="AT29" s="5">
        <v>1e-6</v>
      </c>
      <c r="AU29" s="5">
        <v>1e-6</v>
      </c>
      <c r="AV29" s="5">
        <v>1e-6</v>
      </c>
      <c r="AW29" s="5">
        <v>1e-6</v>
      </c>
      <c r="AX29" s="5">
        <v>1e-6</v>
      </c>
      <c r="AY29" s="4">
        <v>0.004076463</v>
      </c>
      <c r="AZ29" s="5">
        <v>2.98e-6</v>
      </c>
      <c r="BA29" s="5">
        <v>1.6e-6</v>
      </c>
      <c r="BB29" s="5">
        <v>9.52e-7</v>
      </c>
      <c r="BC29" s="5">
        <v>1.69e-6</v>
      </c>
      <c r="BD29" s="5">
        <v>-1.1e-5</v>
      </c>
      <c r="BE29" s="5">
        <v>-1.25e-5</v>
      </c>
      <c r="BF29" s="5">
        <v>-7.93e-6</v>
      </c>
      <c r="BG29" s="5">
        <v>-1.42e-5</v>
      </c>
      <c r="BH29" s="5">
        <v>-8.11e-6</v>
      </c>
      <c r="BI29" s="5">
        <v>-1.21e-5</v>
      </c>
      <c r="BJ29" s="5">
        <v>-1.29e-5</v>
      </c>
      <c r="BK29" s="5">
        <v>2e-6</v>
      </c>
      <c r="BL29" s="5">
        <v>-9.8e-6</v>
      </c>
      <c r="BM29" s="5">
        <v>-1.29e-5</v>
      </c>
      <c r="BN29" s="5">
        <v>-9.14e-6</v>
      </c>
      <c r="BO29" s="5">
        <v>-1.18e-5</v>
      </c>
      <c r="BP29" s="5">
        <v>-8.65e-6</v>
      </c>
      <c r="BQ29" s="5">
        <v>3.41e-7</v>
      </c>
      <c r="BR29" s="5">
        <v>-1.79e-7</v>
      </c>
      <c r="BS29" s="5">
        <v>-1.54e-6</v>
      </c>
      <c r="BT29" s="5">
        <v>-7.15e-7</v>
      </c>
      <c r="BU29" s="5">
        <v>5.81e-7</v>
      </c>
      <c r="BV29" s="5">
        <v>1.41e-6</v>
      </c>
      <c r="BW29" s="5">
        <v>-7.04e-7</v>
      </c>
      <c r="BX29" s="4">
        <v>16283066.42</v>
      </c>
      <c r="BY29" s="4">
        <v>5765242.63</v>
      </c>
      <c r="BZ29" s="4">
        <v>-0.001593576</v>
      </c>
      <c r="CA29" s="4">
        <v>-0.001515771</v>
      </c>
      <c r="CB29" s="4">
        <v>0.004148458</v>
      </c>
      <c r="CC29" s="4">
        <v>-0.039312616</v>
      </c>
      <c r="CD29" s="4">
        <v>-0.041181612</v>
      </c>
      <c r="CE29" s="4">
        <v>496.5240643</v>
      </c>
      <c r="CF29" s="4">
        <v>533.5048303</v>
      </c>
    </row>
    <row r="30" spans="1:84">
      <c r="A30" s="4">
        <v>43.57189386</v>
      </c>
      <c r="B30" s="4">
        <v>0.002500897</v>
      </c>
      <c r="C30" s="5">
        <v>12197900000000</v>
      </c>
      <c r="D30" s="5">
        <v>12198100000000</v>
      </c>
      <c r="E30" s="5">
        <v>12196600000000</v>
      </c>
      <c r="F30" s="5">
        <v>12197000000000</v>
      </c>
      <c r="G30" s="5">
        <v>12191400000000</v>
      </c>
      <c r="H30" s="5">
        <v>12189100000000</v>
      </c>
      <c r="I30" s="5">
        <v>12194000000000</v>
      </c>
      <c r="J30" s="5">
        <v>12188400000000</v>
      </c>
      <c r="K30" s="5">
        <v>12192200000000</v>
      </c>
      <c r="L30" s="5">
        <v>12191800000000</v>
      </c>
      <c r="M30" s="5">
        <v>12189900000000</v>
      </c>
      <c r="N30" s="5">
        <v>12196800000000</v>
      </c>
      <c r="O30" s="5">
        <v>12193300000000</v>
      </c>
      <c r="P30" s="5">
        <v>12189900000000</v>
      </c>
      <c r="Q30" s="5">
        <v>12191200000000</v>
      </c>
      <c r="R30" s="5">
        <v>12191600000000</v>
      </c>
      <c r="S30" s="5">
        <v>12193300000000</v>
      </c>
      <c r="T30" s="5">
        <v>12197600000000</v>
      </c>
      <c r="U30" s="5">
        <v>12199000000000</v>
      </c>
      <c r="V30" s="5">
        <v>12195800000000</v>
      </c>
      <c r="W30" s="5">
        <v>12196800000000</v>
      </c>
      <c r="X30" s="5">
        <v>12198700000000</v>
      </c>
      <c r="Y30" s="5">
        <v>12195400000000</v>
      </c>
      <c r="Z30" s="5">
        <v>12197400000000</v>
      </c>
      <c r="AA30" s="5">
        <v>1e-6</v>
      </c>
      <c r="AB30" s="5">
        <v>1e-6</v>
      </c>
      <c r="AC30" s="5">
        <v>1e-6</v>
      </c>
      <c r="AD30" s="5">
        <v>1e-6</v>
      </c>
      <c r="AE30" s="5">
        <v>1e-6</v>
      </c>
      <c r="AF30" s="5">
        <v>1e-6</v>
      </c>
      <c r="AG30" s="5">
        <v>1e-6</v>
      </c>
      <c r="AH30" s="5">
        <v>1e-6</v>
      </c>
      <c r="AI30" s="5">
        <v>1e-6</v>
      </c>
      <c r="AJ30" s="5">
        <v>1e-6</v>
      </c>
      <c r="AK30" s="5">
        <v>1e-6</v>
      </c>
      <c r="AL30" s="5">
        <v>1e-6</v>
      </c>
      <c r="AM30" s="5">
        <v>1e-6</v>
      </c>
      <c r="AN30" s="5">
        <v>1e-6</v>
      </c>
      <c r="AO30" s="5">
        <v>1e-6</v>
      </c>
      <c r="AP30" s="5">
        <v>1e-6</v>
      </c>
      <c r="AQ30" s="5">
        <v>1e-6</v>
      </c>
      <c r="AR30" s="5">
        <v>1e-6</v>
      </c>
      <c r="AS30" s="5">
        <v>1e-6</v>
      </c>
      <c r="AT30" s="5">
        <v>1e-6</v>
      </c>
      <c r="AU30" s="5">
        <v>1e-6</v>
      </c>
      <c r="AV30" s="5">
        <v>1e-6</v>
      </c>
      <c r="AW30" s="5">
        <v>1e-6</v>
      </c>
      <c r="AX30" s="5">
        <v>1e-6</v>
      </c>
      <c r="AY30" s="4">
        <v>0.004289156</v>
      </c>
      <c r="AZ30" s="5">
        <v>3.05e-6</v>
      </c>
      <c r="BA30" s="5">
        <v>1.58e-6</v>
      </c>
      <c r="BB30" s="5">
        <v>8.84e-7</v>
      </c>
      <c r="BC30" s="5">
        <v>1.71e-6</v>
      </c>
      <c r="BD30" s="5">
        <v>-1.09e-5</v>
      </c>
      <c r="BE30" s="5">
        <v>-1.23e-5</v>
      </c>
      <c r="BF30" s="5">
        <v>-7.81e-6</v>
      </c>
      <c r="BG30" s="5">
        <v>-1.4e-5</v>
      </c>
      <c r="BH30" s="5">
        <v>-7.92e-6</v>
      </c>
      <c r="BI30" s="5">
        <v>-1.2e-5</v>
      </c>
      <c r="BJ30" s="5">
        <v>-1.28e-5</v>
      </c>
      <c r="BK30" s="5">
        <v>2.01e-6</v>
      </c>
      <c r="BL30" s="5">
        <v>-9.74e-6</v>
      </c>
      <c r="BM30" s="5">
        <v>-1.27e-5</v>
      </c>
      <c r="BN30" s="5">
        <v>-9.02e-6</v>
      </c>
      <c r="BO30" s="5">
        <v>-1.17e-5</v>
      </c>
      <c r="BP30" s="5">
        <v>-8.52e-6</v>
      </c>
      <c r="BQ30" s="5">
        <v>3.12e-7</v>
      </c>
      <c r="BR30" s="5">
        <v>-1.56e-7</v>
      </c>
      <c r="BS30" s="5">
        <v>-1.53e-6</v>
      </c>
      <c r="BT30" s="5">
        <v>-7.37e-7</v>
      </c>
      <c r="BU30" s="5">
        <v>6.01e-7</v>
      </c>
      <c r="BV30" s="5">
        <v>1.4e-6</v>
      </c>
      <c r="BW30" s="5">
        <v>-7.2e-7</v>
      </c>
      <c r="BX30" s="4">
        <v>16312573.94</v>
      </c>
      <c r="BY30" s="4">
        <v>5948462.556</v>
      </c>
      <c r="BZ30" s="4">
        <v>-0.001693351</v>
      </c>
      <c r="CA30" s="4">
        <v>-0.0016111</v>
      </c>
      <c r="CB30" s="4">
        <v>0.004347596</v>
      </c>
      <c r="CC30" s="4">
        <v>-0.042650556</v>
      </c>
      <c r="CD30" s="4">
        <v>-0.044631991</v>
      </c>
      <c r="CE30" s="4">
        <v>498.5517139</v>
      </c>
      <c r="CF30" s="4">
        <v>536.9322507</v>
      </c>
    </row>
    <row r="31" spans="1:84">
      <c r="A31" s="4">
        <v>45.57189386</v>
      </c>
      <c r="B31" s="4">
        <v>0.0027141</v>
      </c>
      <c r="C31" s="5">
        <v>12197600000000</v>
      </c>
      <c r="D31" s="5">
        <v>12197800000000</v>
      </c>
      <c r="E31" s="5">
        <v>12196200000000</v>
      </c>
      <c r="F31" s="5">
        <v>12196600000000</v>
      </c>
      <c r="G31" s="5">
        <v>12190400000000</v>
      </c>
      <c r="H31" s="5">
        <v>12187900000000</v>
      </c>
      <c r="I31" s="5">
        <v>12193300000000</v>
      </c>
      <c r="J31" s="5">
        <v>12187100000000</v>
      </c>
      <c r="K31" s="5">
        <v>12191300000000</v>
      </c>
      <c r="L31" s="5">
        <v>12190800000000</v>
      </c>
      <c r="M31" s="5">
        <v>12188700000000</v>
      </c>
      <c r="N31" s="5">
        <v>12196400000000</v>
      </c>
      <c r="O31" s="5">
        <v>12192500000000</v>
      </c>
      <c r="P31" s="5">
        <v>12188700000000</v>
      </c>
      <c r="Q31" s="5">
        <v>12190100000000</v>
      </c>
      <c r="R31" s="5">
        <v>12190600000000</v>
      </c>
      <c r="S31" s="5">
        <v>12192500000000</v>
      </c>
      <c r="T31" s="5">
        <v>12197300000000</v>
      </c>
      <c r="U31" s="5">
        <v>12198800000000</v>
      </c>
      <c r="V31" s="5">
        <v>12195200000000</v>
      </c>
      <c r="W31" s="5">
        <v>12196300000000</v>
      </c>
      <c r="X31" s="5">
        <v>12198400000000</v>
      </c>
      <c r="Y31" s="5">
        <v>12194700000000</v>
      </c>
      <c r="Z31" s="5">
        <v>12197000000000</v>
      </c>
      <c r="AA31" s="5">
        <v>1e-6</v>
      </c>
      <c r="AB31" s="5">
        <v>1e-6</v>
      </c>
      <c r="AC31" s="5">
        <v>1e-6</v>
      </c>
      <c r="AD31" s="5">
        <v>1e-6</v>
      </c>
      <c r="AE31" s="5">
        <v>1e-6</v>
      </c>
      <c r="AF31" s="5">
        <v>1e-6</v>
      </c>
      <c r="AG31" s="5">
        <v>1e-6</v>
      </c>
      <c r="AH31" s="5">
        <v>1e-6</v>
      </c>
      <c r="AI31" s="5">
        <v>1e-6</v>
      </c>
      <c r="AJ31" s="5">
        <v>1e-6</v>
      </c>
      <c r="AK31" s="5">
        <v>1e-6</v>
      </c>
      <c r="AL31" s="5">
        <v>1e-6</v>
      </c>
      <c r="AM31" s="5">
        <v>1e-6</v>
      </c>
      <c r="AN31" s="5">
        <v>1e-6</v>
      </c>
      <c r="AO31" s="5">
        <v>1e-6</v>
      </c>
      <c r="AP31" s="5">
        <v>1e-6</v>
      </c>
      <c r="AQ31" s="5">
        <v>1e-6</v>
      </c>
      <c r="AR31" s="5">
        <v>1e-6</v>
      </c>
      <c r="AS31" s="5">
        <v>1e-6</v>
      </c>
      <c r="AT31" s="5">
        <v>1e-6</v>
      </c>
      <c r="AU31" s="5">
        <v>1e-6</v>
      </c>
      <c r="AV31" s="5">
        <v>1e-6</v>
      </c>
      <c r="AW31" s="5">
        <v>1e-6</v>
      </c>
      <c r="AX31" s="5">
        <v>1e-6</v>
      </c>
      <c r="AY31" s="4">
        <v>0.004502029</v>
      </c>
      <c r="AZ31" s="5">
        <v>3.11e-6</v>
      </c>
      <c r="BA31" s="5">
        <v>1.55e-6</v>
      </c>
      <c r="BB31" s="5">
        <v>8.18e-7</v>
      </c>
      <c r="BC31" s="5">
        <v>1.73e-6</v>
      </c>
      <c r="BD31" s="5">
        <v>-1.08e-5</v>
      </c>
      <c r="BE31" s="5">
        <v>-1.22e-5</v>
      </c>
      <c r="BF31" s="5">
        <v>-7.71e-6</v>
      </c>
      <c r="BG31" s="5">
        <v>-1.38e-5</v>
      </c>
      <c r="BH31" s="5">
        <v>-7.74e-6</v>
      </c>
      <c r="BI31" s="5">
        <v>-1.2e-5</v>
      </c>
      <c r="BJ31" s="5">
        <v>-1.26e-5</v>
      </c>
      <c r="BK31" s="5">
        <v>2.01e-6</v>
      </c>
      <c r="BL31" s="5">
        <v>-9.68e-6</v>
      </c>
      <c r="BM31" s="5">
        <v>-1.25e-5</v>
      </c>
      <c r="BN31" s="5">
        <v>-8.9e-6</v>
      </c>
      <c r="BO31" s="5">
        <v>-1.17e-5</v>
      </c>
      <c r="BP31" s="5">
        <v>-8.39e-6</v>
      </c>
      <c r="BQ31" s="5">
        <v>2.9e-7</v>
      </c>
      <c r="BR31" s="5">
        <v>-1.41e-7</v>
      </c>
      <c r="BS31" s="5">
        <v>-1.53e-6</v>
      </c>
      <c r="BT31" s="5">
        <v>-7.6e-7</v>
      </c>
      <c r="BU31" s="5">
        <v>6.23e-7</v>
      </c>
      <c r="BV31" s="5">
        <v>1.39e-6</v>
      </c>
      <c r="BW31" s="5">
        <v>-7.35e-7</v>
      </c>
      <c r="BX31" s="4">
        <v>16342423.51</v>
      </c>
      <c r="BY31" s="4">
        <v>6133667.612</v>
      </c>
      <c r="BZ31" s="4">
        <v>-0.001793194</v>
      </c>
      <c r="CA31" s="4">
        <v>-0.001706673</v>
      </c>
      <c r="CB31" s="4">
        <v>0.004546693</v>
      </c>
      <c r="CC31" s="4">
        <v>-0.045972269</v>
      </c>
      <c r="CD31" s="4">
        <v>-0.048043635</v>
      </c>
      <c r="CE31" s="4">
        <v>500.4053782</v>
      </c>
      <c r="CF31" s="4">
        <v>540.1005943</v>
      </c>
    </row>
    <row r="32" spans="1:84">
      <c r="A32" s="4">
        <v>47.57189386</v>
      </c>
      <c r="B32" s="4">
        <v>0.002927108</v>
      </c>
      <c r="C32" s="5">
        <v>12197200000000</v>
      </c>
      <c r="D32" s="5">
        <v>12197500000000</v>
      </c>
      <c r="E32" s="5">
        <v>12195700000000</v>
      </c>
      <c r="F32" s="5">
        <v>12196200000000</v>
      </c>
      <c r="G32" s="5">
        <v>12189400000000</v>
      </c>
      <c r="H32" s="5">
        <v>12186600000000</v>
      </c>
      <c r="I32" s="5">
        <v>12192600000000</v>
      </c>
      <c r="J32" s="5">
        <v>12185800000000</v>
      </c>
      <c r="K32" s="5">
        <v>12190300000000</v>
      </c>
      <c r="L32" s="5">
        <v>12189800000000</v>
      </c>
      <c r="M32" s="5">
        <v>12187400000000</v>
      </c>
      <c r="N32" s="5">
        <v>12195900000000</v>
      </c>
      <c r="O32" s="5">
        <v>12191700000000</v>
      </c>
      <c r="P32" s="5">
        <v>12187500000000</v>
      </c>
      <c r="Q32" s="5">
        <v>12189000000000</v>
      </c>
      <c r="R32" s="5">
        <v>12189500000000</v>
      </c>
      <c r="S32" s="5">
        <v>12191700000000</v>
      </c>
      <c r="T32" s="5">
        <v>12196900000000</v>
      </c>
      <c r="U32" s="5">
        <v>12198700000000</v>
      </c>
      <c r="V32" s="5">
        <v>12194700000000</v>
      </c>
      <c r="W32" s="5">
        <v>12195900000000</v>
      </c>
      <c r="X32" s="5">
        <v>12198200000000</v>
      </c>
      <c r="Y32" s="5">
        <v>12194100000000</v>
      </c>
      <c r="Z32" s="5">
        <v>12196700000000</v>
      </c>
      <c r="AA32" s="5">
        <v>1e-6</v>
      </c>
      <c r="AB32" s="5">
        <v>1e-6</v>
      </c>
      <c r="AC32" s="5">
        <v>1e-6</v>
      </c>
      <c r="AD32" s="5">
        <v>1e-6</v>
      </c>
      <c r="AE32" s="5">
        <v>1e-6</v>
      </c>
      <c r="AF32" s="5">
        <v>1e-6</v>
      </c>
      <c r="AG32" s="5">
        <v>1e-6</v>
      </c>
      <c r="AH32" s="5">
        <v>1e-6</v>
      </c>
      <c r="AI32" s="5">
        <v>1e-6</v>
      </c>
      <c r="AJ32" s="5">
        <v>1e-6</v>
      </c>
      <c r="AK32" s="5">
        <v>1e-6</v>
      </c>
      <c r="AL32" s="5">
        <v>1e-6</v>
      </c>
      <c r="AM32" s="5">
        <v>1e-6</v>
      </c>
      <c r="AN32" s="5">
        <v>1e-6</v>
      </c>
      <c r="AO32" s="5">
        <v>1e-6</v>
      </c>
      <c r="AP32" s="5">
        <v>1e-6</v>
      </c>
      <c r="AQ32" s="5">
        <v>1e-6</v>
      </c>
      <c r="AR32" s="5">
        <v>1e-6</v>
      </c>
      <c r="AS32" s="5">
        <v>1e-6</v>
      </c>
      <c r="AT32" s="5">
        <v>1e-6</v>
      </c>
      <c r="AU32" s="5">
        <v>1e-6</v>
      </c>
      <c r="AV32" s="5">
        <v>1e-6</v>
      </c>
      <c r="AW32" s="5">
        <v>1e-6</v>
      </c>
      <c r="AX32" s="5">
        <v>1e-6</v>
      </c>
      <c r="AY32" s="4">
        <v>0.004715039</v>
      </c>
      <c r="AZ32" s="5">
        <v>3.15e-6</v>
      </c>
      <c r="BA32" s="5">
        <v>1.53e-6</v>
      </c>
      <c r="BB32" s="5">
        <v>7.58e-7</v>
      </c>
      <c r="BC32" s="5">
        <v>1.74e-6</v>
      </c>
      <c r="BD32" s="5">
        <v>-1.07e-5</v>
      </c>
      <c r="BE32" s="5">
        <v>-1.2e-5</v>
      </c>
      <c r="BF32" s="5">
        <v>-7.62e-6</v>
      </c>
      <c r="BG32" s="5">
        <v>-1.36e-5</v>
      </c>
      <c r="BH32" s="5">
        <v>-7.57e-6</v>
      </c>
      <c r="BI32" s="5">
        <v>-1.19e-5</v>
      </c>
      <c r="BJ32" s="5">
        <v>-1.25e-5</v>
      </c>
      <c r="BK32" s="5">
        <v>2.01e-6</v>
      </c>
      <c r="BL32" s="5">
        <v>-9.62e-6</v>
      </c>
      <c r="BM32" s="5">
        <v>-1.24e-5</v>
      </c>
      <c r="BN32" s="5">
        <v>-8.79e-6</v>
      </c>
      <c r="BO32" s="5">
        <v>-1.16e-5</v>
      </c>
      <c r="BP32" s="5">
        <v>-8.27e-6</v>
      </c>
      <c r="BQ32" s="5">
        <v>2.74e-7</v>
      </c>
      <c r="BR32" s="5">
        <v>-1.31e-7</v>
      </c>
      <c r="BS32" s="5">
        <v>-1.53e-6</v>
      </c>
      <c r="BT32" s="5">
        <v>-7.83e-7</v>
      </c>
      <c r="BU32" s="5">
        <v>6.45e-7</v>
      </c>
      <c r="BV32" s="5">
        <v>1.39e-6</v>
      </c>
      <c r="BW32" s="5">
        <v>-7.48e-7</v>
      </c>
      <c r="BX32" s="4">
        <v>16372589.35</v>
      </c>
      <c r="BY32" s="4">
        <v>6320695.739</v>
      </c>
      <c r="BZ32" s="4">
        <v>-0.001893087</v>
      </c>
      <c r="CA32" s="4">
        <v>-0.001802457</v>
      </c>
      <c r="CB32" s="4">
        <v>0.00474575</v>
      </c>
      <c r="CC32" s="4">
        <v>-0.049208608</v>
      </c>
      <c r="CD32" s="4">
        <v>-0.051358415</v>
      </c>
      <c r="CE32" s="4">
        <v>502.1108125</v>
      </c>
      <c r="CF32" s="4">
        <v>543.039298</v>
      </c>
    </row>
    <row r="33" spans="1:84">
      <c r="A33" s="4">
        <v>49.57189386</v>
      </c>
      <c r="B33" s="4">
        <v>0.003139913</v>
      </c>
      <c r="C33" s="5">
        <v>12196900000000</v>
      </c>
      <c r="D33" s="5">
        <v>12197100000000</v>
      </c>
      <c r="E33" s="5">
        <v>12195100000000</v>
      </c>
      <c r="F33" s="5">
        <v>12195700000000</v>
      </c>
      <c r="G33" s="5">
        <v>12188400000000</v>
      </c>
      <c r="H33" s="5">
        <v>12185200000000</v>
      </c>
      <c r="I33" s="5">
        <v>12191800000000</v>
      </c>
      <c r="J33" s="5">
        <v>12184500000000</v>
      </c>
      <c r="K33" s="5">
        <v>12189300000000</v>
      </c>
      <c r="L33" s="5">
        <v>12188800000000</v>
      </c>
      <c r="M33" s="5">
        <v>12186100000000</v>
      </c>
      <c r="N33" s="5">
        <v>12195500000000</v>
      </c>
      <c r="O33" s="5">
        <v>12190900000000</v>
      </c>
      <c r="P33" s="5">
        <v>12186300000000</v>
      </c>
      <c r="Q33" s="5">
        <v>12187900000000</v>
      </c>
      <c r="R33" s="5">
        <v>12188500000000</v>
      </c>
      <c r="S33" s="5">
        <v>12190900000000</v>
      </c>
      <c r="T33" s="5">
        <v>12196500000000</v>
      </c>
      <c r="U33" s="5">
        <v>12198500000000</v>
      </c>
      <c r="V33" s="5">
        <v>12194000000000</v>
      </c>
      <c r="W33" s="5">
        <v>12195400000000</v>
      </c>
      <c r="X33" s="5">
        <v>12197900000000</v>
      </c>
      <c r="Y33" s="5">
        <v>12193400000000</v>
      </c>
      <c r="Z33" s="5">
        <v>12196300000000</v>
      </c>
      <c r="AA33" s="5">
        <v>1e-6</v>
      </c>
      <c r="AB33" s="5">
        <v>1e-6</v>
      </c>
      <c r="AC33" s="5">
        <v>1e-6</v>
      </c>
      <c r="AD33" s="5">
        <v>1e-6</v>
      </c>
      <c r="AE33" s="5">
        <v>1e-6</v>
      </c>
      <c r="AF33" s="5">
        <v>1e-6</v>
      </c>
      <c r="AG33" s="5">
        <v>1e-6</v>
      </c>
      <c r="AH33" s="5">
        <v>1e-6</v>
      </c>
      <c r="AI33" s="5">
        <v>1e-6</v>
      </c>
      <c r="AJ33" s="5">
        <v>1e-6</v>
      </c>
      <c r="AK33" s="5">
        <v>1e-6</v>
      </c>
      <c r="AL33" s="5">
        <v>1e-6</v>
      </c>
      <c r="AM33" s="5">
        <v>1e-6</v>
      </c>
      <c r="AN33" s="5">
        <v>1e-6</v>
      </c>
      <c r="AO33" s="5">
        <v>1e-6</v>
      </c>
      <c r="AP33" s="5">
        <v>1e-6</v>
      </c>
      <c r="AQ33" s="5">
        <v>1e-6</v>
      </c>
      <c r="AR33" s="5">
        <v>1e-6</v>
      </c>
      <c r="AS33" s="5">
        <v>1e-6</v>
      </c>
      <c r="AT33" s="5">
        <v>1e-6</v>
      </c>
      <c r="AU33" s="5">
        <v>1e-6</v>
      </c>
      <c r="AV33" s="5">
        <v>1e-6</v>
      </c>
      <c r="AW33" s="5">
        <v>1e-6</v>
      </c>
      <c r="AX33" s="5">
        <v>1e-6</v>
      </c>
      <c r="AY33" s="4">
        <v>0.004928153</v>
      </c>
      <c r="AZ33" s="5">
        <v>3.18e-6</v>
      </c>
      <c r="BA33" s="5">
        <v>1.51e-6</v>
      </c>
      <c r="BB33" s="5">
        <v>7.04e-7</v>
      </c>
      <c r="BC33" s="5">
        <v>1.75e-6</v>
      </c>
      <c r="BD33" s="5">
        <v>-1.06e-5</v>
      </c>
      <c r="BE33" s="5">
        <v>-1.19e-5</v>
      </c>
      <c r="BF33" s="5">
        <v>-7.54e-6</v>
      </c>
      <c r="BG33" s="5">
        <v>-1.34e-5</v>
      </c>
      <c r="BH33" s="5">
        <v>-7.43e-6</v>
      </c>
      <c r="BI33" s="5">
        <v>-1.19e-5</v>
      </c>
      <c r="BJ33" s="5">
        <v>-1.24e-5</v>
      </c>
      <c r="BK33" s="5">
        <v>1.99e-6</v>
      </c>
      <c r="BL33" s="5">
        <v>-9.56e-6</v>
      </c>
      <c r="BM33" s="5">
        <v>-1.23e-5</v>
      </c>
      <c r="BN33" s="5">
        <v>-8.68e-6</v>
      </c>
      <c r="BO33" s="5">
        <v>-1.16e-5</v>
      </c>
      <c r="BP33" s="5">
        <v>-8.16e-6</v>
      </c>
      <c r="BQ33" s="5">
        <v>2.64e-7</v>
      </c>
      <c r="BR33" s="5">
        <v>-1.23e-7</v>
      </c>
      <c r="BS33" s="5">
        <v>-1.54e-6</v>
      </c>
      <c r="BT33" s="5">
        <v>-8.07e-7</v>
      </c>
      <c r="BU33" s="5">
        <v>6.66e-7</v>
      </c>
      <c r="BV33" s="5">
        <v>1.39e-6</v>
      </c>
      <c r="BW33" s="5">
        <v>-7.57e-7</v>
      </c>
      <c r="BX33" s="4">
        <v>16403047.86</v>
      </c>
      <c r="BY33" s="4">
        <v>6509398.748</v>
      </c>
      <c r="BZ33" s="4">
        <v>-0.001993017</v>
      </c>
      <c r="CA33" s="4">
        <v>-0.001898416</v>
      </c>
      <c r="CB33" s="4">
        <v>0.004944767</v>
      </c>
      <c r="CC33" s="4">
        <v>-0.052544105</v>
      </c>
      <c r="CD33" s="4">
        <v>-0.054783963</v>
      </c>
      <c r="CE33" s="4">
        <v>503.6905095</v>
      </c>
      <c r="CF33" s="4">
        <v>545.7753277</v>
      </c>
    </row>
    <row r="34" spans="1:84">
      <c r="A34" s="4">
        <v>51.57189386</v>
      </c>
      <c r="B34" s="4">
        <v>0.003352527</v>
      </c>
      <c r="C34" s="5">
        <v>12196500000000</v>
      </c>
      <c r="D34" s="5">
        <v>12196700000000</v>
      </c>
      <c r="E34" s="5">
        <v>12194600000000</v>
      </c>
      <c r="F34" s="5">
        <v>12195300000000</v>
      </c>
      <c r="G34" s="5">
        <v>12187300000000</v>
      </c>
      <c r="H34" s="5">
        <v>12183900000000</v>
      </c>
      <c r="I34" s="5">
        <v>12191100000000</v>
      </c>
      <c r="J34" s="5">
        <v>12183100000000</v>
      </c>
      <c r="K34" s="5">
        <v>12188200000000</v>
      </c>
      <c r="L34" s="5">
        <v>12187700000000</v>
      </c>
      <c r="M34" s="5">
        <v>12184800000000</v>
      </c>
      <c r="N34" s="5">
        <v>12195000000000</v>
      </c>
      <c r="O34" s="5">
        <v>12190000000000</v>
      </c>
      <c r="P34" s="5">
        <v>12185100000000</v>
      </c>
      <c r="Q34" s="5">
        <v>12186700000000</v>
      </c>
      <c r="R34" s="5">
        <v>12187400000000</v>
      </c>
      <c r="S34" s="5">
        <v>12190100000000</v>
      </c>
      <c r="T34" s="5">
        <v>12196200000000</v>
      </c>
      <c r="U34" s="5">
        <v>12198300000000</v>
      </c>
      <c r="V34" s="5">
        <v>12193400000000</v>
      </c>
      <c r="W34" s="5">
        <v>12194900000000</v>
      </c>
      <c r="X34" s="5">
        <v>12197700000000</v>
      </c>
      <c r="Y34" s="5">
        <v>12192700000000</v>
      </c>
      <c r="Z34" s="5">
        <v>12195900000000</v>
      </c>
      <c r="AA34" s="5">
        <v>1e-6</v>
      </c>
      <c r="AB34" s="5">
        <v>1e-6</v>
      </c>
      <c r="AC34" s="5">
        <v>1e-6</v>
      </c>
      <c r="AD34" s="5">
        <v>1e-6</v>
      </c>
      <c r="AE34" s="5">
        <v>1e-6</v>
      </c>
      <c r="AF34" s="5">
        <v>1e-6</v>
      </c>
      <c r="AG34" s="5">
        <v>1e-6</v>
      </c>
      <c r="AH34" s="5">
        <v>1e-6</v>
      </c>
      <c r="AI34" s="5">
        <v>1e-6</v>
      </c>
      <c r="AJ34" s="5">
        <v>1e-6</v>
      </c>
      <c r="AK34" s="5">
        <v>1e-6</v>
      </c>
      <c r="AL34" s="5">
        <v>1e-6</v>
      </c>
      <c r="AM34" s="5">
        <v>1e-6</v>
      </c>
      <c r="AN34" s="5">
        <v>1e-6</v>
      </c>
      <c r="AO34" s="5">
        <v>1e-6</v>
      </c>
      <c r="AP34" s="5">
        <v>1e-6</v>
      </c>
      <c r="AQ34" s="5">
        <v>1e-6</v>
      </c>
      <c r="AR34" s="5">
        <v>1e-6</v>
      </c>
      <c r="AS34" s="5">
        <v>1e-6</v>
      </c>
      <c r="AT34" s="5">
        <v>1e-6</v>
      </c>
      <c r="AU34" s="5">
        <v>1e-6</v>
      </c>
      <c r="AV34" s="5">
        <v>1e-6</v>
      </c>
      <c r="AW34" s="5">
        <v>1e-6</v>
      </c>
      <c r="AX34" s="5">
        <v>1e-6</v>
      </c>
      <c r="AY34" s="4">
        <v>0.005141346</v>
      </c>
      <c r="AZ34" s="5">
        <v>3.2e-6</v>
      </c>
      <c r="BA34" s="5">
        <v>1.48e-6</v>
      </c>
      <c r="BB34" s="5">
        <v>6.54e-7</v>
      </c>
      <c r="BC34" s="5">
        <v>1.76e-6</v>
      </c>
      <c r="BD34" s="5">
        <v>-1.05e-5</v>
      </c>
      <c r="BE34" s="5">
        <v>-1.18e-5</v>
      </c>
      <c r="BF34" s="5">
        <v>-7.46e-6</v>
      </c>
      <c r="BG34" s="5">
        <v>-1.32e-5</v>
      </c>
      <c r="BH34" s="5">
        <v>-7.3e-6</v>
      </c>
      <c r="BI34" s="5">
        <v>-1.18e-5</v>
      </c>
      <c r="BJ34" s="5">
        <v>-1.23e-5</v>
      </c>
      <c r="BK34" s="5">
        <v>1.98e-6</v>
      </c>
      <c r="BL34" s="5">
        <v>-9.51e-6</v>
      </c>
      <c r="BM34" s="5">
        <v>-1.22e-5</v>
      </c>
      <c r="BN34" s="5">
        <v>-8.57e-6</v>
      </c>
      <c r="BO34" s="5">
        <v>-1.15e-5</v>
      </c>
      <c r="BP34" s="5">
        <v>-8.06e-6</v>
      </c>
      <c r="BQ34" s="5">
        <v>2.57e-7</v>
      </c>
      <c r="BR34" s="5">
        <v>-1.18e-7</v>
      </c>
      <c r="BS34" s="5">
        <v>-1.54e-6</v>
      </c>
      <c r="BT34" s="5">
        <v>-8.31e-7</v>
      </c>
      <c r="BU34" s="5">
        <v>6.85e-7</v>
      </c>
      <c r="BV34" s="5">
        <v>1.4e-6</v>
      </c>
      <c r="BW34" s="5">
        <v>-7.62e-7</v>
      </c>
      <c r="BX34" s="4">
        <v>16433779.74</v>
      </c>
      <c r="BY34" s="4">
        <v>6699655.405</v>
      </c>
      <c r="BZ34" s="4">
        <v>-0.002092983</v>
      </c>
      <c r="CA34" s="4">
        <v>-0.001994519</v>
      </c>
      <c r="CB34" s="4">
        <v>0.005143743</v>
      </c>
      <c r="CC34" s="4">
        <v>-0.055745631</v>
      </c>
      <c r="CD34" s="4">
        <v>-0.058020069</v>
      </c>
      <c r="CE34" s="4">
        <v>505.1614567</v>
      </c>
      <c r="CF34" s="4">
        <v>548.3301631</v>
      </c>
    </row>
    <row r="35" spans="1:84">
      <c r="A35" s="4">
        <v>53.57189386</v>
      </c>
      <c r="B35" s="4">
        <v>0.003564954</v>
      </c>
      <c r="C35" s="5">
        <v>12196100000000</v>
      </c>
      <c r="D35" s="5">
        <v>12196400000000</v>
      </c>
      <c r="E35" s="5">
        <v>12194000000000</v>
      </c>
      <c r="F35" s="5">
        <v>12194800000000</v>
      </c>
      <c r="G35" s="5">
        <v>12186200000000</v>
      </c>
      <c r="H35" s="5">
        <v>12182500000000</v>
      </c>
      <c r="I35" s="5">
        <v>12190300000000</v>
      </c>
      <c r="J35" s="5">
        <v>12181700000000</v>
      </c>
      <c r="K35" s="5">
        <v>12187100000000</v>
      </c>
      <c r="L35" s="5">
        <v>12186600000000</v>
      </c>
      <c r="M35" s="5">
        <v>12183400000000</v>
      </c>
      <c r="N35" s="5">
        <v>12194500000000</v>
      </c>
      <c r="O35" s="5">
        <v>12189100000000</v>
      </c>
      <c r="P35" s="5">
        <v>12183800000000</v>
      </c>
      <c r="Q35" s="5">
        <v>12185500000000</v>
      </c>
      <c r="R35" s="5">
        <v>12186300000000</v>
      </c>
      <c r="S35" s="5">
        <v>12189200000000</v>
      </c>
      <c r="T35" s="5">
        <v>12195800000000</v>
      </c>
      <c r="U35" s="5">
        <v>12198000000000</v>
      </c>
      <c r="V35" s="5">
        <v>12192800000000</v>
      </c>
      <c r="W35" s="5">
        <v>12194400000000</v>
      </c>
      <c r="X35" s="5">
        <v>12197400000000</v>
      </c>
      <c r="Y35" s="5">
        <v>12192000000000</v>
      </c>
      <c r="Z35" s="5">
        <v>12195500000000</v>
      </c>
      <c r="AA35" s="5">
        <v>1e-6</v>
      </c>
      <c r="AB35" s="5">
        <v>1e-6</v>
      </c>
      <c r="AC35" s="5">
        <v>1e-6</v>
      </c>
      <c r="AD35" s="5">
        <v>1e-6</v>
      </c>
      <c r="AE35" s="5">
        <v>1e-6</v>
      </c>
      <c r="AF35" s="5">
        <v>1e-6</v>
      </c>
      <c r="AG35" s="5">
        <v>1e-6</v>
      </c>
      <c r="AH35" s="5">
        <v>1e-6</v>
      </c>
      <c r="AI35" s="5">
        <v>1e-6</v>
      </c>
      <c r="AJ35" s="5">
        <v>1e-6</v>
      </c>
      <c r="AK35" s="5">
        <v>1e-6</v>
      </c>
      <c r="AL35" s="5">
        <v>1e-6</v>
      </c>
      <c r="AM35" s="5">
        <v>1e-6</v>
      </c>
      <c r="AN35" s="5">
        <v>1e-6</v>
      </c>
      <c r="AO35" s="5">
        <v>1e-6</v>
      </c>
      <c r="AP35" s="5">
        <v>1e-6</v>
      </c>
      <c r="AQ35" s="5">
        <v>1e-6</v>
      </c>
      <c r="AR35" s="5">
        <v>1e-6</v>
      </c>
      <c r="AS35" s="5">
        <v>1e-6</v>
      </c>
      <c r="AT35" s="5">
        <v>1e-6</v>
      </c>
      <c r="AU35" s="5">
        <v>1e-6</v>
      </c>
      <c r="AV35" s="5">
        <v>1e-6</v>
      </c>
      <c r="AW35" s="5">
        <v>1e-6</v>
      </c>
      <c r="AX35" s="5">
        <v>1e-6</v>
      </c>
      <c r="AY35" s="4">
        <v>0.005354595</v>
      </c>
      <c r="AZ35" s="5">
        <v>3.22e-6</v>
      </c>
      <c r="BA35" s="5">
        <v>1.46e-6</v>
      </c>
      <c r="BB35" s="5">
        <v>6.09e-7</v>
      </c>
      <c r="BC35" s="5">
        <v>1.77e-6</v>
      </c>
      <c r="BD35" s="5">
        <v>-1.05e-5</v>
      </c>
      <c r="BE35" s="5">
        <v>-1.17e-5</v>
      </c>
      <c r="BF35" s="5">
        <v>-7.4e-6</v>
      </c>
      <c r="BG35" s="5">
        <v>-1.31e-5</v>
      </c>
      <c r="BH35" s="5">
        <v>-7.19e-6</v>
      </c>
      <c r="BI35" s="5">
        <v>-1.18e-5</v>
      </c>
      <c r="BJ35" s="5">
        <v>-1.22e-5</v>
      </c>
      <c r="BK35" s="5">
        <v>1.96e-6</v>
      </c>
      <c r="BL35" s="5">
        <v>-9.47e-6</v>
      </c>
      <c r="BM35" s="5">
        <v>-1.21e-5</v>
      </c>
      <c r="BN35" s="5">
        <v>-8.48e-6</v>
      </c>
      <c r="BO35" s="5">
        <v>-1.15e-5</v>
      </c>
      <c r="BP35" s="5">
        <v>-7.97e-6</v>
      </c>
      <c r="BQ35" s="5">
        <v>2.52e-7</v>
      </c>
      <c r="BR35" s="5">
        <v>-1.14e-7</v>
      </c>
      <c r="BS35" s="5">
        <v>-1.54e-6</v>
      </c>
      <c r="BT35" s="5">
        <v>-8.55e-7</v>
      </c>
      <c r="BU35" s="5">
        <v>7.01e-7</v>
      </c>
      <c r="BV35" s="5">
        <v>1.4e-6</v>
      </c>
      <c r="BW35" s="5">
        <v>-7.65e-7</v>
      </c>
      <c r="BX35" s="4">
        <v>16464766.28</v>
      </c>
      <c r="BY35" s="4">
        <v>6891348.356</v>
      </c>
      <c r="BZ35" s="4">
        <v>-0.002192978</v>
      </c>
      <c r="CA35" s="4">
        <v>-0.00209074</v>
      </c>
      <c r="CB35" s="4">
        <v>0.005342679</v>
      </c>
      <c r="CC35" s="4">
        <v>-0.059081827</v>
      </c>
      <c r="CD35" s="4">
        <v>-0.061442</v>
      </c>
      <c r="CE35" s="4">
        <v>506.5395761</v>
      </c>
      <c r="CF35" s="4">
        <v>550.7251054</v>
      </c>
    </row>
    <row r="36" spans="1:84">
      <c r="A36" s="4">
        <v>55.57189386</v>
      </c>
      <c r="B36" s="4">
        <v>0.00377721</v>
      </c>
      <c r="C36" s="5">
        <v>12195600000000</v>
      </c>
      <c r="D36" s="5">
        <v>12196000000000</v>
      </c>
      <c r="E36" s="5">
        <v>12193400000000</v>
      </c>
      <c r="F36" s="5">
        <v>12194300000000</v>
      </c>
      <c r="G36" s="5">
        <v>12185000000000</v>
      </c>
      <c r="H36" s="5">
        <v>12181000000000</v>
      </c>
      <c r="I36" s="5">
        <v>12189500000000</v>
      </c>
      <c r="J36" s="5">
        <v>12180300000000</v>
      </c>
      <c r="K36" s="5">
        <v>12186000000000</v>
      </c>
      <c r="L36" s="5">
        <v>12185500000000</v>
      </c>
      <c r="M36" s="5">
        <v>12182000000000</v>
      </c>
      <c r="N36" s="5">
        <v>12194000000000</v>
      </c>
      <c r="O36" s="5">
        <v>12188200000000</v>
      </c>
      <c r="P36" s="5">
        <v>12182500000000</v>
      </c>
      <c r="Q36" s="5">
        <v>12184200000000</v>
      </c>
      <c r="R36" s="5">
        <v>12185100000000</v>
      </c>
      <c r="S36" s="5">
        <v>12188400000000</v>
      </c>
      <c r="T36" s="5">
        <v>12195300000000</v>
      </c>
      <c r="U36" s="5">
        <v>12197800000000</v>
      </c>
      <c r="V36" s="5">
        <v>12192100000000</v>
      </c>
      <c r="W36" s="5">
        <v>12193800000000</v>
      </c>
      <c r="X36" s="5">
        <v>12197100000000</v>
      </c>
      <c r="Y36" s="5">
        <v>12191300000000</v>
      </c>
      <c r="Z36" s="5">
        <v>12195000000000</v>
      </c>
      <c r="AA36" s="5">
        <v>1e-6</v>
      </c>
      <c r="AB36" s="5">
        <v>1e-6</v>
      </c>
      <c r="AC36" s="5">
        <v>1e-6</v>
      </c>
      <c r="AD36" s="5">
        <v>1e-6</v>
      </c>
      <c r="AE36" s="5">
        <v>1e-6</v>
      </c>
      <c r="AF36" s="5">
        <v>1e-6</v>
      </c>
      <c r="AG36" s="5">
        <v>1e-6</v>
      </c>
      <c r="AH36" s="5">
        <v>1e-6</v>
      </c>
      <c r="AI36" s="5">
        <v>1e-6</v>
      </c>
      <c r="AJ36" s="5">
        <v>1e-6</v>
      </c>
      <c r="AK36" s="5">
        <v>1e-6</v>
      </c>
      <c r="AL36" s="5">
        <v>1e-6</v>
      </c>
      <c r="AM36" s="5">
        <v>1e-6</v>
      </c>
      <c r="AN36" s="5">
        <v>1e-6</v>
      </c>
      <c r="AO36" s="5">
        <v>1e-6</v>
      </c>
      <c r="AP36" s="5">
        <v>1e-6</v>
      </c>
      <c r="AQ36" s="5">
        <v>1e-6</v>
      </c>
      <c r="AR36" s="5">
        <v>1e-6</v>
      </c>
      <c r="AS36" s="5">
        <v>1e-6</v>
      </c>
      <c r="AT36" s="5">
        <v>1e-6</v>
      </c>
      <c r="AU36" s="5">
        <v>1e-6</v>
      </c>
      <c r="AV36" s="5">
        <v>1e-6</v>
      </c>
      <c r="AW36" s="5">
        <v>1e-6</v>
      </c>
      <c r="AX36" s="5">
        <v>1e-6</v>
      </c>
      <c r="AY36" s="4">
        <v>0.00556788</v>
      </c>
      <c r="AZ36" s="5">
        <v>3.22e-6</v>
      </c>
      <c r="BA36" s="5">
        <v>1.44e-6</v>
      </c>
      <c r="BB36" s="5">
        <v>5.69e-7</v>
      </c>
      <c r="BC36" s="5">
        <v>1.77e-6</v>
      </c>
      <c r="BD36" s="5">
        <v>-1.04e-5</v>
      </c>
      <c r="BE36" s="5">
        <v>-1.16e-5</v>
      </c>
      <c r="BF36" s="5">
        <v>-7.33e-6</v>
      </c>
      <c r="BG36" s="5">
        <v>-1.3e-5</v>
      </c>
      <c r="BH36" s="5">
        <v>-7.08e-6</v>
      </c>
      <c r="BI36" s="5">
        <v>-1.17e-5</v>
      </c>
      <c r="BJ36" s="5">
        <v>-1.21e-5</v>
      </c>
      <c r="BK36" s="5">
        <v>1.95e-6</v>
      </c>
      <c r="BL36" s="5">
        <v>-9.43e-6</v>
      </c>
      <c r="BM36" s="5">
        <v>-1.2e-5</v>
      </c>
      <c r="BN36" s="5">
        <v>-8.38e-6</v>
      </c>
      <c r="BO36" s="5">
        <v>-1.14e-5</v>
      </c>
      <c r="BP36" s="5">
        <v>-7.89e-6</v>
      </c>
      <c r="BQ36" s="5">
        <v>2.51e-7</v>
      </c>
      <c r="BR36" s="5">
        <v>-1.08e-7</v>
      </c>
      <c r="BS36" s="5">
        <v>-1.54e-6</v>
      </c>
      <c r="BT36" s="5">
        <v>-8.79e-7</v>
      </c>
      <c r="BU36" s="5">
        <v>7.14e-7</v>
      </c>
      <c r="BV36" s="5">
        <v>1.41e-6</v>
      </c>
      <c r="BW36" s="5">
        <v>-7.64e-7</v>
      </c>
      <c r="BX36" s="4">
        <v>16495991.63</v>
      </c>
      <c r="BY36" s="4">
        <v>7084378.315</v>
      </c>
      <c r="BZ36" s="4">
        <v>-0.002292994</v>
      </c>
      <c r="CA36" s="4">
        <v>-0.002187062</v>
      </c>
      <c r="CB36" s="4">
        <v>0.005541575</v>
      </c>
      <c r="CC36" s="4">
        <v>-0.06248192</v>
      </c>
      <c r="CD36" s="4">
        <v>-0.064887157</v>
      </c>
      <c r="CE36" s="4">
        <v>507.8372087</v>
      </c>
      <c r="CF36" s="4">
        <v>552.9778046</v>
      </c>
    </row>
    <row r="37" spans="1:84">
      <c r="A37" s="4">
        <v>57.57189386</v>
      </c>
      <c r="B37" s="4">
        <v>0.003989306</v>
      </c>
      <c r="C37" s="5">
        <v>12195200000000</v>
      </c>
      <c r="D37" s="5">
        <v>12195500000000</v>
      </c>
      <c r="E37" s="5">
        <v>12192800000000</v>
      </c>
      <c r="F37" s="5">
        <v>12193800000000</v>
      </c>
      <c r="G37" s="5">
        <v>12183800000000</v>
      </c>
      <c r="H37" s="5">
        <v>12179600000000</v>
      </c>
      <c r="I37" s="5">
        <v>12188700000000</v>
      </c>
      <c r="J37" s="5">
        <v>12178800000000</v>
      </c>
      <c r="K37" s="5">
        <v>12184900000000</v>
      </c>
      <c r="L37" s="5">
        <v>12184400000000</v>
      </c>
      <c r="M37" s="5">
        <v>12180600000000</v>
      </c>
      <c r="N37" s="5">
        <v>12193400000000</v>
      </c>
      <c r="O37" s="5">
        <v>12187300000000</v>
      </c>
      <c r="P37" s="5">
        <v>12181200000000</v>
      </c>
      <c r="Q37" s="5">
        <v>12183000000000</v>
      </c>
      <c r="R37" s="5">
        <v>12184000000000</v>
      </c>
      <c r="S37" s="5">
        <v>12187500000000</v>
      </c>
      <c r="T37" s="5">
        <v>12194900000000</v>
      </c>
      <c r="U37" s="5">
        <v>12197600000000</v>
      </c>
      <c r="V37" s="5">
        <v>12191400000000</v>
      </c>
      <c r="W37" s="5">
        <v>12193300000000</v>
      </c>
      <c r="X37" s="5">
        <v>12196700000000</v>
      </c>
      <c r="Y37" s="5">
        <v>12190500000000</v>
      </c>
      <c r="Z37" s="5">
        <v>12194600000000</v>
      </c>
      <c r="AA37" s="5">
        <v>1e-6</v>
      </c>
      <c r="AB37" s="5">
        <v>1e-6</v>
      </c>
      <c r="AC37" s="5">
        <v>1e-6</v>
      </c>
      <c r="AD37" s="5">
        <v>1e-6</v>
      </c>
      <c r="AE37" s="5">
        <v>1e-6</v>
      </c>
      <c r="AF37" s="5">
        <v>1e-6</v>
      </c>
      <c r="AG37" s="5">
        <v>1e-6</v>
      </c>
      <c r="AH37" s="5">
        <v>1e-6</v>
      </c>
      <c r="AI37" s="5">
        <v>1e-6</v>
      </c>
      <c r="AJ37" s="5">
        <v>1e-6</v>
      </c>
      <c r="AK37" s="5">
        <v>1e-6</v>
      </c>
      <c r="AL37" s="5">
        <v>1e-6</v>
      </c>
      <c r="AM37" s="5">
        <v>1e-6</v>
      </c>
      <c r="AN37" s="5">
        <v>1e-6</v>
      </c>
      <c r="AO37" s="5">
        <v>1e-6</v>
      </c>
      <c r="AP37" s="5">
        <v>1e-6</v>
      </c>
      <c r="AQ37" s="5">
        <v>1e-6</v>
      </c>
      <c r="AR37" s="5">
        <v>1e-6</v>
      </c>
      <c r="AS37" s="5">
        <v>1e-6</v>
      </c>
      <c r="AT37" s="5">
        <v>1e-6</v>
      </c>
      <c r="AU37" s="5">
        <v>1e-6</v>
      </c>
      <c r="AV37" s="5">
        <v>1e-6</v>
      </c>
      <c r="AW37" s="5">
        <v>1e-6</v>
      </c>
      <c r="AX37" s="5">
        <v>1e-6</v>
      </c>
      <c r="AY37" s="4">
        <v>0.005781184</v>
      </c>
      <c r="AZ37" s="5">
        <v>3.23e-6</v>
      </c>
      <c r="BA37" s="5">
        <v>1.41e-6</v>
      </c>
      <c r="BB37" s="5">
        <v>5.35e-7</v>
      </c>
      <c r="BC37" s="5">
        <v>1.78e-6</v>
      </c>
      <c r="BD37" s="5">
        <v>-1.03e-5</v>
      </c>
      <c r="BE37" s="5">
        <v>-1.15e-5</v>
      </c>
      <c r="BF37" s="5">
        <v>-7.28e-6</v>
      </c>
      <c r="BG37" s="5">
        <v>-1.28e-5</v>
      </c>
      <c r="BH37" s="5">
        <v>-6.99e-6</v>
      </c>
      <c r="BI37" s="5">
        <v>-1.17e-5</v>
      </c>
      <c r="BJ37" s="5">
        <v>-1.2e-5</v>
      </c>
      <c r="BK37" s="5">
        <v>1.93e-6</v>
      </c>
      <c r="BL37" s="5">
        <v>-9.39e-6</v>
      </c>
      <c r="BM37" s="5">
        <v>-1.19e-5</v>
      </c>
      <c r="BN37" s="5">
        <v>-8.3e-6</v>
      </c>
      <c r="BO37" s="5">
        <v>-1.14e-5</v>
      </c>
      <c r="BP37" s="5">
        <v>-7.82e-6</v>
      </c>
      <c r="BQ37" s="5">
        <v>2.5e-7</v>
      </c>
      <c r="BR37" s="5">
        <v>-1.02e-7</v>
      </c>
      <c r="BS37" s="5">
        <v>-1.54e-6</v>
      </c>
      <c r="BT37" s="5">
        <v>-9.01e-7</v>
      </c>
      <c r="BU37" s="5">
        <v>7.24e-7</v>
      </c>
      <c r="BV37" s="5">
        <v>1.41e-6</v>
      </c>
      <c r="BW37" s="5">
        <v>-7.62e-7</v>
      </c>
      <c r="BX37" s="4">
        <v>16527440.2</v>
      </c>
      <c r="BY37" s="4">
        <v>7278647.715</v>
      </c>
      <c r="BZ37" s="4">
        <v>-0.002393021</v>
      </c>
      <c r="CA37" s="4">
        <v>-0.002283469</v>
      </c>
      <c r="CB37" s="4">
        <v>0.00574043</v>
      </c>
      <c r="CC37" s="4">
        <v>-0.065787898</v>
      </c>
      <c r="CD37" s="4">
        <v>-0.06822679</v>
      </c>
      <c r="CE37" s="4">
        <v>509.0662047</v>
      </c>
      <c r="CF37" s="4">
        <v>555.1055873</v>
      </c>
    </row>
    <row r="38" spans="1:84">
      <c r="A38" s="4">
        <v>59.57189386</v>
      </c>
      <c r="B38" s="4">
        <v>0.004201262</v>
      </c>
      <c r="C38" s="5">
        <v>12194700000000</v>
      </c>
      <c r="D38" s="5">
        <v>12195100000000</v>
      </c>
      <c r="E38" s="5">
        <v>12192200000000</v>
      </c>
      <c r="F38" s="5">
        <v>12193300000000</v>
      </c>
      <c r="G38" s="5">
        <v>12182700000000</v>
      </c>
      <c r="H38" s="5">
        <v>12178100000000</v>
      </c>
      <c r="I38" s="5">
        <v>12187900000000</v>
      </c>
      <c r="J38" s="5">
        <v>12177300000000</v>
      </c>
      <c r="K38" s="5">
        <v>12183700000000</v>
      </c>
      <c r="L38" s="5">
        <v>12183200000000</v>
      </c>
      <c r="M38" s="5">
        <v>12179100000000</v>
      </c>
      <c r="N38" s="5">
        <v>12192900000000</v>
      </c>
      <c r="O38" s="5">
        <v>12186400000000</v>
      </c>
      <c r="P38" s="5">
        <v>12179800000000</v>
      </c>
      <c r="Q38" s="5">
        <v>12181700000000</v>
      </c>
      <c r="R38" s="5">
        <v>12182800000000</v>
      </c>
      <c r="S38" s="5">
        <v>12186500000000</v>
      </c>
      <c r="T38" s="5">
        <v>12194400000000</v>
      </c>
      <c r="U38" s="5">
        <v>12197300000000</v>
      </c>
      <c r="V38" s="5">
        <v>12190700000000</v>
      </c>
      <c r="W38" s="5">
        <v>12192700000000</v>
      </c>
      <c r="X38" s="5">
        <v>12196400000000</v>
      </c>
      <c r="Y38" s="5">
        <v>12189800000000</v>
      </c>
      <c r="Z38" s="5">
        <v>12194100000000</v>
      </c>
      <c r="AA38" s="5">
        <v>1e-6</v>
      </c>
      <c r="AB38" s="5">
        <v>1e-6</v>
      </c>
      <c r="AC38" s="5">
        <v>1e-6</v>
      </c>
      <c r="AD38" s="5">
        <v>1e-6</v>
      </c>
      <c r="AE38" s="5">
        <v>1e-6</v>
      </c>
      <c r="AF38" s="5">
        <v>1e-6</v>
      </c>
      <c r="AG38" s="5">
        <v>1e-6</v>
      </c>
      <c r="AH38" s="5">
        <v>1e-6</v>
      </c>
      <c r="AI38" s="5">
        <v>1e-6</v>
      </c>
      <c r="AJ38" s="5">
        <v>1e-6</v>
      </c>
      <c r="AK38" s="5">
        <v>1e-6</v>
      </c>
      <c r="AL38" s="5">
        <v>1e-6</v>
      </c>
      <c r="AM38" s="5">
        <v>1e-6</v>
      </c>
      <c r="AN38" s="5">
        <v>1e-6</v>
      </c>
      <c r="AO38" s="5">
        <v>1e-6</v>
      </c>
      <c r="AP38" s="5">
        <v>1e-6</v>
      </c>
      <c r="AQ38" s="5">
        <v>1e-6</v>
      </c>
      <c r="AR38" s="5">
        <v>1e-6</v>
      </c>
      <c r="AS38" s="5">
        <v>1e-6</v>
      </c>
      <c r="AT38" s="5">
        <v>1e-6</v>
      </c>
      <c r="AU38" s="5">
        <v>1e-6</v>
      </c>
      <c r="AV38" s="5">
        <v>1e-6</v>
      </c>
      <c r="AW38" s="5">
        <v>1e-6</v>
      </c>
      <c r="AX38" s="5">
        <v>1e-6</v>
      </c>
      <c r="AY38" s="4">
        <v>0.005994496</v>
      </c>
      <c r="AZ38" s="5">
        <v>3.24e-6</v>
      </c>
      <c r="BA38" s="5">
        <v>1.39e-6</v>
      </c>
      <c r="BB38" s="5">
        <v>5.04e-7</v>
      </c>
      <c r="BC38" s="5">
        <v>1.78e-6</v>
      </c>
      <c r="BD38" s="5">
        <v>-1.03e-5</v>
      </c>
      <c r="BE38" s="5">
        <v>-1.14e-5</v>
      </c>
      <c r="BF38" s="5">
        <v>-7.23e-6</v>
      </c>
      <c r="BG38" s="5">
        <v>-1.27e-5</v>
      </c>
      <c r="BH38" s="5">
        <v>-6.91e-6</v>
      </c>
      <c r="BI38" s="5">
        <v>-1.16e-5</v>
      </c>
      <c r="BJ38" s="5">
        <v>-1.2e-5</v>
      </c>
      <c r="BK38" s="5">
        <v>1.92e-6</v>
      </c>
      <c r="BL38" s="5">
        <v>-9.36e-6</v>
      </c>
      <c r="BM38" s="5">
        <v>-1.19e-5</v>
      </c>
      <c r="BN38" s="5">
        <v>-8.22e-6</v>
      </c>
      <c r="BO38" s="5">
        <v>-1.14e-5</v>
      </c>
      <c r="BP38" s="5">
        <v>-7.75e-6</v>
      </c>
      <c r="BQ38" s="5">
        <v>2.51e-7</v>
      </c>
      <c r="BR38" s="5">
        <v>-9.66e-8</v>
      </c>
      <c r="BS38" s="5">
        <v>-1.55e-6</v>
      </c>
      <c r="BT38" s="5">
        <v>-9.22e-7</v>
      </c>
      <c r="BU38" s="5">
        <v>7.3e-7</v>
      </c>
      <c r="BV38" s="5">
        <v>1.42e-6</v>
      </c>
      <c r="BW38" s="5">
        <v>-7.58e-7</v>
      </c>
      <c r="BX38" s="4">
        <v>16559099.25</v>
      </c>
      <c r="BY38" s="4">
        <v>7474076.906</v>
      </c>
      <c r="BZ38" s="4">
        <v>-0.002493056</v>
      </c>
      <c r="CA38" s="4">
        <v>-0.002379947</v>
      </c>
      <c r="CB38" s="4">
        <v>0.005939245</v>
      </c>
      <c r="CC38" s="4">
        <v>-0.069144146</v>
      </c>
      <c r="CD38" s="4">
        <v>-0.071621016</v>
      </c>
      <c r="CE38" s="4">
        <v>510.2353242</v>
      </c>
      <c r="CF38" s="4">
        <v>557.1226297</v>
      </c>
    </row>
    <row r="39" spans="1:84">
      <c r="A39" s="4">
        <v>61.57189386</v>
      </c>
      <c r="B39" s="4">
        <v>0.004413084</v>
      </c>
      <c r="C39" s="5">
        <v>12194300000000</v>
      </c>
      <c r="D39" s="5">
        <v>12194600000000</v>
      </c>
      <c r="E39" s="5">
        <v>12191600000000</v>
      </c>
      <c r="F39" s="5">
        <v>12192800000000</v>
      </c>
      <c r="G39" s="5">
        <v>12181400000000</v>
      </c>
      <c r="H39" s="5">
        <v>12176500000000</v>
      </c>
      <c r="I39" s="5">
        <v>12187100000000</v>
      </c>
      <c r="J39" s="5">
        <v>12175800000000</v>
      </c>
      <c r="K39" s="5">
        <v>12182500000000</v>
      </c>
      <c r="L39" s="5">
        <v>12182100000000</v>
      </c>
      <c r="M39" s="5">
        <v>12177600000000</v>
      </c>
      <c r="N39" s="5">
        <v>12192300000000</v>
      </c>
      <c r="O39" s="5">
        <v>12185400000000</v>
      </c>
      <c r="P39" s="5">
        <v>12178500000000</v>
      </c>
      <c r="Q39" s="5">
        <v>12180400000000</v>
      </c>
      <c r="R39" s="5">
        <v>12181600000000</v>
      </c>
      <c r="S39" s="5">
        <v>12185600000000</v>
      </c>
      <c r="T39" s="5">
        <v>12194000000000</v>
      </c>
      <c r="U39" s="5">
        <v>12197100000000</v>
      </c>
      <c r="V39" s="5">
        <v>12190000000000</v>
      </c>
      <c r="W39" s="5">
        <v>12192100000000</v>
      </c>
      <c r="X39" s="5">
        <v>12196100000000</v>
      </c>
      <c r="Y39" s="5">
        <v>12189000000000</v>
      </c>
      <c r="Z39" s="5">
        <v>12193700000000</v>
      </c>
      <c r="AA39" s="5">
        <v>1e-6</v>
      </c>
      <c r="AB39" s="5">
        <v>1e-6</v>
      </c>
      <c r="AC39" s="5">
        <v>1e-6</v>
      </c>
      <c r="AD39" s="5">
        <v>1e-6</v>
      </c>
      <c r="AE39" s="5">
        <v>1e-6</v>
      </c>
      <c r="AF39" s="5">
        <v>1e-6</v>
      </c>
      <c r="AG39" s="5">
        <v>1e-6</v>
      </c>
      <c r="AH39" s="5">
        <v>1e-6</v>
      </c>
      <c r="AI39" s="5">
        <v>1e-6</v>
      </c>
      <c r="AJ39" s="5">
        <v>1e-6</v>
      </c>
      <c r="AK39" s="5">
        <v>1e-6</v>
      </c>
      <c r="AL39" s="5">
        <v>1e-6</v>
      </c>
      <c r="AM39" s="5">
        <v>1e-6</v>
      </c>
      <c r="AN39" s="5">
        <v>1e-6</v>
      </c>
      <c r="AO39" s="5">
        <v>1e-6</v>
      </c>
      <c r="AP39" s="5">
        <v>1e-6</v>
      </c>
      <c r="AQ39" s="5">
        <v>1e-6</v>
      </c>
      <c r="AR39" s="5">
        <v>1e-6</v>
      </c>
      <c r="AS39" s="5">
        <v>1e-6</v>
      </c>
      <c r="AT39" s="5">
        <v>1e-6</v>
      </c>
      <c r="AU39" s="5">
        <v>1e-6</v>
      </c>
      <c r="AV39" s="5">
        <v>1e-6</v>
      </c>
      <c r="AW39" s="5">
        <v>1e-6</v>
      </c>
      <c r="AX39" s="5">
        <v>1e-6</v>
      </c>
      <c r="AY39" s="4">
        <v>0.006207804</v>
      </c>
      <c r="AZ39" s="5">
        <v>3.24e-6</v>
      </c>
      <c r="BA39" s="5">
        <v>1.38e-6</v>
      </c>
      <c r="BB39" s="5">
        <v>4.75e-7</v>
      </c>
      <c r="BC39" s="5">
        <v>1.79e-6</v>
      </c>
      <c r="BD39" s="5">
        <v>-1.02e-5</v>
      </c>
      <c r="BE39" s="5">
        <v>-1.14e-5</v>
      </c>
      <c r="BF39" s="5">
        <v>-7.19e-6</v>
      </c>
      <c r="BG39" s="5">
        <v>-1.26e-5</v>
      </c>
      <c r="BH39" s="5">
        <v>-6.83e-6</v>
      </c>
      <c r="BI39" s="5">
        <v>-1.16e-5</v>
      </c>
      <c r="BJ39" s="5">
        <v>-1.19e-5</v>
      </c>
      <c r="BK39" s="5">
        <v>1.91e-6</v>
      </c>
      <c r="BL39" s="5">
        <v>-9.34e-6</v>
      </c>
      <c r="BM39" s="5">
        <v>-1.18e-5</v>
      </c>
      <c r="BN39" s="5">
        <v>-8.16e-6</v>
      </c>
      <c r="BO39" s="5">
        <v>-1.13e-5</v>
      </c>
      <c r="BP39" s="5">
        <v>-7.69e-6</v>
      </c>
      <c r="BQ39" s="5">
        <v>2.53e-7</v>
      </c>
      <c r="BR39" s="5">
        <v>-9.13e-8</v>
      </c>
      <c r="BS39" s="5">
        <v>-1.55e-6</v>
      </c>
      <c r="BT39" s="5">
        <v>-9.4e-7</v>
      </c>
      <c r="BU39" s="5">
        <v>7.36e-7</v>
      </c>
      <c r="BV39" s="5">
        <v>1.43e-6</v>
      </c>
      <c r="BW39" s="5">
        <v>-7.53e-7</v>
      </c>
      <c r="BX39" s="4">
        <v>16590957.21</v>
      </c>
      <c r="BY39" s="4">
        <v>7670593.652</v>
      </c>
      <c r="BZ39" s="4">
        <v>-0.0025931</v>
      </c>
      <c r="CA39" s="4">
        <v>-0.002476481</v>
      </c>
      <c r="CB39" s="4">
        <v>0.00613802</v>
      </c>
      <c r="CC39" s="4">
        <v>-0.072549875</v>
      </c>
      <c r="CD39" s="4">
        <v>-0.075081758</v>
      </c>
      <c r="CE39" s="4">
        <v>511.3527824</v>
      </c>
      <c r="CF39" s="4">
        <v>559.0414477</v>
      </c>
    </row>
    <row r="40" spans="1:84">
      <c r="A40" s="4">
        <v>63.57189386</v>
      </c>
      <c r="B40" s="4">
        <v>0.004624784</v>
      </c>
      <c r="C40" s="5">
        <v>12193800000000</v>
      </c>
      <c r="D40" s="5">
        <v>12194200000000</v>
      </c>
      <c r="E40" s="5">
        <v>12190900000000</v>
      </c>
      <c r="F40" s="5">
        <v>12192200000000</v>
      </c>
      <c r="G40" s="5">
        <v>12180200000000</v>
      </c>
      <c r="H40" s="5">
        <v>12175000000000</v>
      </c>
      <c r="I40" s="5">
        <v>12186200000000</v>
      </c>
      <c r="J40" s="5">
        <v>12174300000000</v>
      </c>
      <c r="K40" s="5">
        <v>12181300000000</v>
      </c>
      <c r="L40" s="5">
        <v>12180900000000</v>
      </c>
      <c r="M40" s="5">
        <v>12176100000000</v>
      </c>
      <c r="N40" s="5">
        <v>12191700000000</v>
      </c>
      <c r="O40" s="5">
        <v>12184500000000</v>
      </c>
      <c r="P40" s="5">
        <v>12177100000000</v>
      </c>
      <c r="Q40" s="5">
        <v>12179000000000</v>
      </c>
      <c r="R40" s="5">
        <v>12180300000000</v>
      </c>
      <c r="S40" s="5">
        <v>12184700000000</v>
      </c>
      <c r="T40" s="5">
        <v>12193500000000</v>
      </c>
      <c r="U40" s="5">
        <v>12196800000000</v>
      </c>
      <c r="V40" s="5">
        <v>12189200000000</v>
      </c>
      <c r="W40" s="5">
        <v>12191500000000</v>
      </c>
      <c r="X40" s="5">
        <v>12195700000000</v>
      </c>
      <c r="Y40" s="5">
        <v>12188200000000</v>
      </c>
      <c r="Z40" s="5">
        <v>12193200000000</v>
      </c>
      <c r="AA40" s="5">
        <v>1e-6</v>
      </c>
      <c r="AB40" s="5">
        <v>1e-6</v>
      </c>
      <c r="AC40" s="5">
        <v>1e-6</v>
      </c>
      <c r="AD40" s="5">
        <v>1e-6</v>
      </c>
      <c r="AE40" s="5">
        <v>1e-6</v>
      </c>
      <c r="AF40" s="5">
        <v>1e-6</v>
      </c>
      <c r="AG40" s="5">
        <v>1e-6</v>
      </c>
      <c r="AH40" s="5">
        <v>1e-6</v>
      </c>
      <c r="AI40" s="5">
        <v>1e-6</v>
      </c>
      <c r="AJ40" s="5">
        <v>1e-6</v>
      </c>
      <c r="AK40" s="5">
        <v>1e-6</v>
      </c>
      <c r="AL40" s="5">
        <v>1e-6</v>
      </c>
      <c r="AM40" s="5">
        <v>1e-6</v>
      </c>
      <c r="AN40" s="5">
        <v>1e-6</v>
      </c>
      <c r="AO40" s="5">
        <v>1e-6</v>
      </c>
      <c r="AP40" s="5">
        <v>1e-6</v>
      </c>
      <c r="AQ40" s="5">
        <v>1e-6</v>
      </c>
      <c r="AR40" s="5">
        <v>1e-6</v>
      </c>
      <c r="AS40" s="5">
        <v>1e-6</v>
      </c>
      <c r="AT40" s="5">
        <v>1e-6</v>
      </c>
      <c r="AU40" s="5">
        <v>1e-6</v>
      </c>
      <c r="AV40" s="5">
        <v>1e-6</v>
      </c>
      <c r="AW40" s="5">
        <v>1e-6</v>
      </c>
      <c r="AX40" s="5">
        <v>1e-6</v>
      </c>
      <c r="AY40" s="4">
        <v>0.0064211</v>
      </c>
      <c r="AZ40" s="5">
        <v>3.25e-6</v>
      </c>
      <c r="BA40" s="5">
        <v>1.36e-6</v>
      </c>
      <c r="BB40" s="5">
        <v>4.5e-7</v>
      </c>
      <c r="BC40" s="5">
        <v>1.79e-6</v>
      </c>
      <c r="BD40" s="5">
        <v>-1.02e-5</v>
      </c>
      <c r="BE40" s="5">
        <v>-1.13e-5</v>
      </c>
      <c r="BF40" s="5">
        <v>-7.15e-6</v>
      </c>
      <c r="BG40" s="5">
        <v>-1.25e-5</v>
      </c>
      <c r="BH40" s="5">
        <v>-6.77e-6</v>
      </c>
      <c r="BI40" s="5">
        <v>-1.15e-5</v>
      </c>
      <c r="BJ40" s="5">
        <v>-1.19e-5</v>
      </c>
      <c r="BK40" s="5">
        <v>1.9e-6</v>
      </c>
      <c r="BL40" s="5">
        <v>-9.31e-6</v>
      </c>
      <c r="BM40" s="5">
        <v>-1.18e-5</v>
      </c>
      <c r="BN40" s="5">
        <v>-8.1e-6</v>
      </c>
      <c r="BO40" s="5">
        <v>-1.13e-5</v>
      </c>
      <c r="BP40" s="5">
        <v>-7.63e-6</v>
      </c>
      <c r="BQ40" s="5">
        <v>2.55e-7</v>
      </c>
      <c r="BR40" s="5">
        <v>-8.67e-8</v>
      </c>
      <c r="BS40" s="5">
        <v>-1.55e-6</v>
      </c>
      <c r="BT40" s="5">
        <v>-9.57e-7</v>
      </c>
      <c r="BU40" s="5">
        <v>7.4e-7</v>
      </c>
      <c r="BV40" s="5">
        <v>1.43e-6</v>
      </c>
      <c r="BW40" s="5">
        <v>-7.47e-7</v>
      </c>
      <c r="BX40" s="4">
        <v>16623005</v>
      </c>
      <c r="BY40" s="4">
        <v>7868141.285</v>
      </c>
      <c r="BZ40" s="4">
        <v>-0.002693156</v>
      </c>
      <c r="CA40" s="4">
        <v>-0.002573053</v>
      </c>
      <c r="CB40" s="4">
        <v>0.006336755</v>
      </c>
      <c r="CC40" s="4">
        <v>-0.075901477</v>
      </c>
      <c r="CD40" s="4">
        <v>-0.078487833</v>
      </c>
      <c r="CE40" s="4">
        <v>512.4243765</v>
      </c>
      <c r="CF40" s="4">
        <v>560.871468</v>
      </c>
    </row>
    <row r="41" spans="1:84">
      <c r="A41" s="4">
        <v>65.57189386</v>
      </c>
      <c r="B41" s="4">
        <v>0.00483637</v>
      </c>
      <c r="C41" s="5">
        <v>12193300000000</v>
      </c>
      <c r="D41" s="5">
        <v>12193700000000</v>
      </c>
      <c r="E41" s="5">
        <v>12190200000000</v>
      </c>
      <c r="F41" s="5">
        <v>12191700000000</v>
      </c>
      <c r="G41" s="5">
        <v>12178900000000</v>
      </c>
      <c r="H41" s="5">
        <v>12173400000000</v>
      </c>
      <c r="I41" s="5">
        <v>12185400000000</v>
      </c>
      <c r="J41" s="5">
        <v>12172800000000</v>
      </c>
      <c r="K41" s="5">
        <v>12180100000000</v>
      </c>
      <c r="L41" s="5">
        <v>12179600000000</v>
      </c>
      <c r="M41" s="5">
        <v>12174600000000</v>
      </c>
      <c r="N41" s="5">
        <v>12191100000000</v>
      </c>
      <c r="O41" s="5">
        <v>12183500000000</v>
      </c>
      <c r="P41" s="5">
        <v>12175600000000</v>
      </c>
      <c r="Q41" s="5">
        <v>12177600000000</v>
      </c>
      <c r="R41" s="5">
        <v>12179100000000</v>
      </c>
      <c r="S41" s="5">
        <v>12183700000000</v>
      </c>
      <c r="T41" s="5">
        <v>12193000000000</v>
      </c>
      <c r="U41" s="5">
        <v>12196500000000</v>
      </c>
      <c r="V41" s="5">
        <v>12188500000000</v>
      </c>
      <c r="W41" s="5">
        <v>12190800000000</v>
      </c>
      <c r="X41" s="5">
        <v>12195300000000</v>
      </c>
      <c r="Y41" s="5">
        <v>12187300000000</v>
      </c>
      <c r="Z41" s="5">
        <v>12192700000000</v>
      </c>
      <c r="AA41" s="5">
        <v>1e-6</v>
      </c>
      <c r="AB41" s="5">
        <v>1e-6</v>
      </c>
      <c r="AC41" s="5">
        <v>1e-6</v>
      </c>
      <c r="AD41" s="5">
        <v>1e-6</v>
      </c>
      <c r="AE41" s="5">
        <v>1e-6</v>
      </c>
      <c r="AF41" s="5">
        <v>1e-6</v>
      </c>
      <c r="AG41" s="5">
        <v>1e-6</v>
      </c>
      <c r="AH41" s="5">
        <v>1e-6</v>
      </c>
      <c r="AI41" s="5">
        <v>1e-6</v>
      </c>
      <c r="AJ41" s="5">
        <v>1e-6</v>
      </c>
      <c r="AK41" s="5">
        <v>1e-6</v>
      </c>
      <c r="AL41" s="5">
        <v>1e-6</v>
      </c>
      <c r="AM41" s="5">
        <v>1e-6</v>
      </c>
      <c r="AN41" s="5">
        <v>1e-6</v>
      </c>
      <c r="AO41" s="5">
        <v>1e-6</v>
      </c>
      <c r="AP41" s="5">
        <v>1e-6</v>
      </c>
      <c r="AQ41" s="5">
        <v>1e-6</v>
      </c>
      <c r="AR41" s="5">
        <v>1e-6</v>
      </c>
      <c r="AS41" s="5">
        <v>1e-6</v>
      </c>
      <c r="AT41" s="5">
        <v>1e-6</v>
      </c>
      <c r="AU41" s="5">
        <v>1e-6</v>
      </c>
      <c r="AV41" s="5">
        <v>1e-6</v>
      </c>
      <c r="AW41" s="5">
        <v>1e-6</v>
      </c>
      <c r="AX41" s="5">
        <v>1e-6</v>
      </c>
      <c r="AY41" s="4">
        <v>0.00663438</v>
      </c>
      <c r="AZ41" s="5">
        <v>3.26e-6</v>
      </c>
      <c r="BA41" s="5">
        <v>1.34e-6</v>
      </c>
      <c r="BB41" s="5">
        <v>4.27e-7</v>
      </c>
      <c r="BC41" s="5">
        <v>1.8e-6</v>
      </c>
      <c r="BD41" s="5">
        <v>-1.02e-5</v>
      </c>
      <c r="BE41" s="5">
        <v>-1.13e-5</v>
      </c>
      <c r="BF41" s="5">
        <v>-7.11e-6</v>
      </c>
      <c r="BG41" s="5">
        <v>-1.25e-5</v>
      </c>
      <c r="BH41" s="5">
        <v>-6.71e-6</v>
      </c>
      <c r="BI41" s="5">
        <v>-1.15e-5</v>
      </c>
      <c r="BJ41" s="5">
        <v>-1.18e-5</v>
      </c>
      <c r="BK41" s="5">
        <v>1.89e-6</v>
      </c>
      <c r="BL41" s="5">
        <v>-9.28e-6</v>
      </c>
      <c r="BM41" s="5">
        <v>-1.17e-5</v>
      </c>
      <c r="BN41" s="5">
        <v>-8.04e-6</v>
      </c>
      <c r="BO41" s="5">
        <v>-1.13e-5</v>
      </c>
      <c r="BP41" s="5">
        <v>-7.58e-6</v>
      </c>
      <c r="BQ41" s="5">
        <v>2.57e-7</v>
      </c>
      <c r="BR41" s="5">
        <v>-8.25e-8</v>
      </c>
      <c r="BS41" s="5">
        <v>-1.55e-6</v>
      </c>
      <c r="BT41" s="5">
        <v>-9.71e-7</v>
      </c>
      <c r="BU41" s="5">
        <v>7.43e-7</v>
      </c>
      <c r="BV41" s="5">
        <v>1.44e-6</v>
      </c>
      <c r="BW41" s="5">
        <v>-7.42e-7</v>
      </c>
      <c r="BX41" s="4">
        <v>16655234.51</v>
      </c>
      <c r="BY41" s="4">
        <v>8066669.243</v>
      </c>
      <c r="BZ41" s="4">
        <v>-0.002793228</v>
      </c>
      <c r="CA41" s="4">
        <v>-0.00266965</v>
      </c>
      <c r="CB41" s="4">
        <v>0.006535449</v>
      </c>
      <c r="CC41" s="4">
        <v>-0.079316603</v>
      </c>
      <c r="CD41" s="4">
        <v>-0.081940557</v>
      </c>
      <c r="CE41" s="4">
        <v>513.4552936</v>
      </c>
      <c r="CF41" s="4">
        <v>562.6212682</v>
      </c>
    </row>
    <row r="42" spans="1:84">
      <c r="A42" s="4">
        <v>67.57189386</v>
      </c>
      <c r="B42" s="4">
        <v>0.00504785</v>
      </c>
      <c r="C42" s="5">
        <v>12192800000000</v>
      </c>
      <c r="D42" s="5">
        <v>12193200000000</v>
      </c>
      <c r="E42" s="5">
        <v>12189500000000</v>
      </c>
      <c r="F42" s="5">
        <v>12191100000000</v>
      </c>
      <c r="G42" s="5">
        <v>12177700000000</v>
      </c>
      <c r="H42" s="5">
        <v>12171800000000</v>
      </c>
      <c r="I42" s="5">
        <v>12184500000000</v>
      </c>
      <c r="J42" s="5">
        <v>12171200000000</v>
      </c>
      <c r="K42" s="5">
        <v>12178800000000</v>
      </c>
      <c r="L42" s="5">
        <v>12178400000000</v>
      </c>
      <c r="M42" s="5">
        <v>12173000000000</v>
      </c>
      <c r="N42" s="5">
        <v>12190500000000</v>
      </c>
      <c r="O42" s="5">
        <v>12182500000000</v>
      </c>
      <c r="P42" s="5">
        <v>12174200000000</v>
      </c>
      <c r="Q42" s="5">
        <v>12176200000000</v>
      </c>
      <c r="R42" s="5">
        <v>12177800000000</v>
      </c>
      <c r="S42" s="5">
        <v>12182700000000</v>
      </c>
      <c r="T42" s="5">
        <v>12192500000000</v>
      </c>
      <c r="U42" s="5">
        <v>12196200000000</v>
      </c>
      <c r="V42" s="5">
        <v>12187700000000</v>
      </c>
      <c r="W42" s="5">
        <v>12190200000000</v>
      </c>
      <c r="X42" s="5">
        <v>12195000000000</v>
      </c>
      <c r="Y42" s="5">
        <v>12186500000000</v>
      </c>
      <c r="Z42" s="5">
        <v>12192200000000</v>
      </c>
      <c r="AA42" s="5">
        <v>1e-6</v>
      </c>
      <c r="AB42" s="5">
        <v>1e-6</v>
      </c>
      <c r="AC42" s="5">
        <v>1e-6</v>
      </c>
      <c r="AD42" s="5">
        <v>1e-6</v>
      </c>
      <c r="AE42" s="5">
        <v>1e-6</v>
      </c>
      <c r="AF42" s="5">
        <v>1e-6</v>
      </c>
      <c r="AG42" s="5">
        <v>1e-6</v>
      </c>
      <c r="AH42" s="5">
        <v>1e-6</v>
      </c>
      <c r="AI42" s="5">
        <v>1e-6</v>
      </c>
      <c r="AJ42" s="5">
        <v>1e-6</v>
      </c>
      <c r="AK42" s="5">
        <v>1e-6</v>
      </c>
      <c r="AL42" s="5">
        <v>1e-6</v>
      </c>
      <c r="AM42" s="5">
        <v>1e-6</v>
      </c>
      <c r="AN42" s="5">
        <v>1e-6</v>
      </c>
      <c r="AO42" s="5">
        <v>1e-6</v>
      </c>
      <c r="AP42" s="5">
        <v>1e-6</v>
      </c>
      <c r="AQ42" s="5">
        <v>1e-6</v>
      </c>
      <c r="AR42" s="5">
        <v>1e-6</v>
      </c>
      <c r="AS42" s="5">
        <v>1e-6</v>
      </c>
      <c r="AT42" s="5">
        <v>1e-6</v>
      </c>
      <c r="AU42" s="5">
        <v>1e-6</v>
      </c>
      <c r="AV42" s="5">
        <v>1e-6</v>
      </c>
      <c r="AW42" s="5">
        <v>1e-6</v>
      </c>
      <c r="AX42" s="5">
        <v>1e-6</v>
      </c>
      <c r="AY42" s="4">
        <v>0.006847636</v>
      </c>
      <c r="AZ42" s="5">
        <v>3.27e-6</v>
      </c>
      <c r="BA42" s="5">
        <v>1.33e-6</v>
      </c>
      <c r="BB42" s="5">
        <v>4.05e-7</v>
      </c>
      <c r="BC42" s="5">
        <v>1.8e-6</v>
      </c>
      <c r="BD42" s="5">
        <v>-1.01e-5</v>
      </c>
      <c r="BE42" s="5">
        <v>-1.12e-5</v>
      </c>
      <c r="BF42" s="5">
        <v>-7.07e-6</v>
      </c>
      <c r="BG42" s="5">
        <v>-1.24e-5</v>
      </c>
      <c r="BH42" s="5">
        <v>-6.66e-6</v>
      </c>
      <c r="BI42" s="5">
        <v>-1.15e-5</v>
      </c>
      <c r="BJ42" s="5">
        <v>-1.18e-5</v>
      </c>
      <c r="BK42" s="5">
        <v>1.88e-6</v>
      </c>
      <c r="BL42" s="5">
        <v>-9.26e-6</v>
      </c>
      <c r="BM42" s="5">
        <v>-1.17e-5</v>
      </c>
      <c r="BN42" s="5">
        <v>-7.99e-6</v>
      </c>
      <c r="BO42" s="5">
        <v>-1.12e-5</v>
      </c>
      <c r="BP42" s="5">
        <v>-7.54e-6</v>
      </c>
      <c r="BQ42" s="5">
        <v>2.61e-7</v>
      </c>
      <c r="BR42" s="5">
        <v>-7.86e-8</v>
      </c>
      <c r="BS42" s="5">
        <v>-1.56e-6</v>
      </c>
      <c r="BT42" s="5">
        <v>-9.84e-7</v>
      </c>
      <c r="BU42" s="5">
        <v>7.43e-7</v>
      </c>
      <c r="BV42" s="5">
        <v>1.45e-6</v>
      </c>
      <c r="BW42" s="5">
        <v>-7.35e-7</v>
      </c>
      <c r="BX42" s="4">
        <v>16687638.27</v>
      </c>
      <c r="BY42" s="4">
        <v>8266131.118</v>
      </c>
      <c r="BZ42" s="4">
        <v>-0.002893316</v>
      </c>
      <c r="CA42" s="4">
        <v>-0.002766263</v>
      </c>
      <c r="CB42" s="4">
        <v>0.006734103</v>
      </c>
      <c r="CC42" s="4">
        <v>-0.082726457</v>
      </c>
      <c r="CD42" s="4">
        <v>-0.085355619</v>
      </c>
      <c r="CE42" s="4">
        <v>514.450043</v>
      </c>
      <c r="CF42" s="4">
        <v>564.298283</v>
      </c>
    </row>
    <row r="43" spans="1:84">
      <c r="A43" s="4">
        <v>69.57189386</v>
      </c>
      <c r="B43" s="4">
        <v>0.00525923</v>
      </c>
      <c r="C43" s="5">
        <v>12192200000000</v>
      </c>
      <c r="D43" s="5">
        <v>12192700000000</v>
      </c>
      <c r="E43" s="5">
        <v>12188800000000</v>
      </c>
      <c r="F43" s="5">
        <v>12190500000000</v>
      </c>
      <c r="G43" s="5">
        <v>12176400000000</v>
      </c>
      <c r="H43" s="5">
        <v>12170100000000</v>
      </c>
      <c r="I43" s="5">
        <v>12183600000000</v>
      </c>
      <c r="J43" s="5">
        <v>12169600000000</v>
      </c>
      <c r="K43" s="5">
        <v>12177500000000</v>
      </c>
      <c r="L43" s="5">
        <v>12177100000000</v>
      </c>
      <c r="M43" s="5">
        <v>12171400000000</v>
      </c>
      <c r="N43" s="5">
        <v>12189800000000</v>
      </c>
      <c r="O43" s="5">
        <v>12181500000000</v>
      </c>
      <c r="P43" s="5">
        <v>12172700000000</v>
      </c>
      <c r="Q43" s="5">
        <v>12174800000000</v>
      </c>
      <c r="R43" s="5">
        <v>12176500000000</v>
      </c>
      <c r="S43" s="5">
        <v>12181700000000</v>
      </c>
      <c r="T43" s="5">
        <v>12192000000000</v>
      </c>
      <c r="U43" s="5">
        <v>12195900000000</v>
      </c>
      <c r="V43" s="5">
        <v>12186900000000</v>
      </c>
      <c r="W43" s="5">
        <v>12189500000000</v>
      </c>
      <c r="X43" s="5">
        <v>12194600000000</v>
      </c>
      <c r="Y43" s="5">
        <v>12185600000000</v>
      </c>
      <c r="Z43" s="5">
        <v>12191600000000</v>
      </c>
      <c r="AA43" s="5">
        <v>1e-6</v>
      </c>
      <c r="AB43" s="5">
        <v>1e-6</v>
      </c>
      <c r="AC43" s="5">
        <v>1e-6</v>
      </c>
      <c r="AD43" s="5">
        <v>1e-6</v>
      </c>
      <c r="AE43" s="5">
        <v>1e-6</v>
      </c>
      <c r="AF43" s="5">
        <v>1e-6</v>
      </c>
      <c r="AG43" s="5">
        <v>1e-6</v>
      </c>
      <c r="AH43" s="5">
        <v>1e-6</v>
      </c>
      <c r="AI43" s="5">
        <v>1e-6</v>
      </c>
      <c r="AJ43" s="5">
        <v>1e-6</v>
      </c>
      <c r="AK43" s="5">
        <v>1e-6</v>
      </c>
      <c r="AL43" s="5">
        <v>1e-6</v>
      </c>
      <c r="AM43" s="5">
        <v>1e-6</v>
      </c>
      <c r="AN43" s="5">
        <v>1e-6</v>
      </c>
      <c r="AO43" s="5">
        <v>1e-6</v>
      </c>
      <c r="AP43" s="5">
        <v>1e-6</v>
      </c>
      <c r="AQ43" s="5">
        <v>1e-6</v>
      </c>
      <c r="AR43" s="5">
        <v>1e-6</v>
      </c>
      <c r="AS43" s="5">
        <v>1e-6</v>
      </c>
      <c r="AT43" s="5">
        <v>1e-6</v>
      </c>
      <c r="AU43" s="5">
        <v>1e-6</v>
      </c>
      <c r="AV43" s="5">
        <v>1e-6</v>
      </c>
      <c r="AW43" s="5">
        <v>1e-6</v>
      </c>
      <c r="AX43" s="5">
        <v>1e-6</v>
      </c>
      <c r="AY43" s="4">
        <v>0.007060865</v>
      </c>
      <c r="AZ43" s="5">
        <v>3.27e-6</v>
      </c>
      <c r="BA43" s="5">
        <v>1.31e-6</v>
      </c>
      <c r="BB43" s="5">
        <v>3.85e-7</v>
      </c>
      <c r="BC43" s="5">
        <v>1.81e-6</v>
      </c>
      <c r="BD43" s="5">
        <v>-1.01e-5</v>
      </c>
      <c r="BE43" s="5">
        <v>-1.12e-5</v>
      </c>
      <c r="BF43" s="5">
        <v>-7.04e-6</v>
      </c>
      <c r="BG43" s="5">
        <v>-1.23e-5</v>
      </c>
      <c r="BH43" s="5">
        <v>-6.61e-6</v>
      </c>
      <c r="BI43" s="5">
        <v>-1.14e-5</v>
      </c>
      <c r="BJ43" s="5">
        <v>-1.17e-5</v>
      </c>
      <c r="BK43" s="5">
        <v>1.87e-6</v>
      </c>
      <c r="BL43" s="5">
        <v>-9.24e-6</v>
      </c>
      <c r="BM43" s="5">
        <v>-1.16e-5</v>
      </c>
      <c r="BN43" s="5">
        <v>-7.94e-6</v>
      </c>
      <c r="BO43" s="5">
        <v>-1.12e-5</v>
      </c>
      <c r="BP43" s="5">
        <v>-7.5e-6</v>
      </c>
      <c r="BQ43" s="5">
        <v>2.64e-7</v>
      </c>
      <c r="BR43" s="5">
        <v>-7.48e-8</v>
      </c>
      <c r="BS43" s="5">
        <v>-1.56e-6</v>
      </c>
      <c r="BT43" s="5">
        <v>-9.96e-7</v>
      </c>
      <c r="BU43" s="5">
        <v>7.42e-7</v>
      </c>
      <c r="BV43" s="5">
        <v>1.46e-6</v>
      </c>
      <c r="BW43" s="5">
        <v>-7.29e-7</v>
      </c>
      <c r="BX43" s="4">
        <v>16720209.56</v>
      </c>
      <c r="BY43" s="4">
        <v>8466485.108</v>
      </c>
      <c r="BZ43" s="4">
        <v>-0.002993421</v>
      </c>
      <c r="CA43" s="4">
        <v>-0.002862882</v>
      </c>
      <c r="CB43" s="4">
        <v>0.006932718</v>
      </c>
      <c r="CC43" s="4">
        <v>-0.08612922</v>
      </c>
      <c r="CD43" s="4">
        <v>-0.088808794</v>
      </c>
      <c r="CE43" s="4">
        <v>515.4125725</v>
      </c>
      <c r="CF43" s="4">
        <v>565.9092828</v>
      </c>
    </row>
    <row r="44" spans="1:84">
      <c r="A44" s="4">
        <v>71.57189386</v>
      </c>
      <c r="B44" s="4">
        <v>0.00547051</v>
      </c>
      <c r="C44" s="5">
        <v>12191700000000</v>
      </c>
      <c r="D44" s="5">
        <v>12192100000000</v>
      </c>
      <c r="E44" s="5">
        <v>12188100000000</v>
      </c>
      <c r="F44" s="5">
        <v>12189900000000</v>
      </c>
      <c r="G44" s="5">
        <v>12175000000000</v>
      </c>
      <c r="H44" s="5">
        <v>12168500000000</v>
      </c>
      <c r="I44" s="5">
        <v>12182700000000</v>
      </c>
      <c r="J44" s="5">
        <v>12168000000000</v>
      </c>
      <c r="K44" s="5">
        <v>12176200000000</v>
      </c>
      <c r="L44" s="5">
        <v>12175900000000</v>
      </c>
      <c r="M44" s="5">
        <v>12169700000000</v>
      </c>
      <c r="N44" s="5">
        <v>12189200000000</v>
      </c>
      <c r="O44" s="5">
        <v>12180400000000</v>
      </c>
      <c r="P44" s="5">
        <v>12171200000000</v>
      </c>
      <c r="Q44" s="5">
        <v>12173400000000</v>
      </c>
      <c r="R44" s="5">
        <v>12175100000000</v>
      </c>
      <c r="S44" s="5">
        <v>12180700000000</v>
      </c>
      <c r="T44" s="5">
        <v>12191500000000</v>
      </c>
      <c r="U44" s="5">
        <v>12195600000000</v>
      </c>
      <c r="V44" s="5">
        <v>12186100000000</v>
      </c>
      <c r="W44" s="5">
        <v>12188900000000</v>
      </c>
      <c r="X44" s="5">
        <v>12194200000000</v>
      </c>
      <c r="Y44" s="5">
        <v>12184700000000</v>
      </c>
      <c r="Z44" s="5">
        <v>12191100000000</v>
      </c>
      <c r="AA44" s="5">
        <v>1e-6</v>
      </c>
      <c r="AB44" s="5">
        <v>1e-6</v>
      </c>
      <c r="AC44" s="5">
        <v>1e-6</v>
      </c>
      <c r="AD44" s="5">
        <v>1e-6</v>
      </c>
      <c r="AE44" s="5">
        <v>1e-6</v>
      </c>
      <c r="AF44" s="5">
        <v>1e-6</v>
      </c>
      <c r="AG44" s="5">
        <v>1e-6</v>
      </c>
      <c r="AH44" s="5">
        <v>1e-6</v>
      </c>
      <c r="AI44" s="5">
        <v>1e-6</v>
      </c>
      <c r="AJ44" s="5">
        <v>1e-6</v>
      </c>
      <c r="AK44" s="5">
        <v>1e-6</v>
      </c>
      <c r="AL44" s="5">
        <v>1e-6</v>
      </c>
      <c r="AM44" s="5">
        <v>1e-6</v>
      </c>
      <c r="AN44" s="5">
        <v>1e-6</v>
      </c>
      <c r="AO44" s="5">
        <v>1e-6</v>
      </c>
      <c r="AP44" s="5">
        <v>1e-6</v>
      </c>
      <c r="AQ44" s="5">
        <v>1e-6</v>
      </c>
      <c r="AR44" s="5">
        <v>1e-6</v>
      </c>
      <c r="AS44" s="5">
        <v>1e-6</v>
      </c>
      <c r="AT44" s="5">
        <v>1e-6</v>
      </c>
      <c r="AU44" s="5">
        <v>1e-6</v>
      </c>
      <c r="AV44" s="5">
        <v>1e-6</v>
      </c>
      <c r="AW44" s="5">
        <v>1e-6</v>
      </c>
      <c r="AX44" s="5">
        <v>1e-6</v>
      </c>
      <c r="AY44" s="4">
        <v>0.007274062</v>
      </c>
      <c r="AZ44" s="5">
        <v>3.28e-6</v>
      </c>
      <c r="BA44" s="5">
        <v>1.29e-6</v>
      </c>
      <c r="BB44" s="5">
        <v>3.66e-7</v>
      </c>
      <c r="BC44" s="5">
        <v>1.81e-6</v>
      </c>
      <c r="BD44" s="5">
        <v>-1e-5</v>
      </c>
      <c r="BE44" s="5">
        <v>-1.11e-5</v>
      </c>
      <c r="BF44" s="5">
        <v>-7.01e-6</v>
      </c>
      <c r="BG44" s="5">
        <v>-1.23e-5</v>
      </c>
      <c r="BH44" s="5">
        <v>-6.57e-6</v>
      </c>
      <c r="BI44" s="5">
        <v>-1.14e-5</v>
      </c>
      <c r="BJ44" s="5">
        <v>-1.17e-5</v>
      </c>
      <c r="BK44" s="5">
        <v>1.87e-6</v>
      </c>
      <c r="BL44" s="5">
        <v>-9.22e-6</v>
      </c>
      <c r="BM44" s="5">
        <v>-1.16e-5</v>
      </c>
      <c r="BN44" s="5">
        <v>-7.91e-6</v>
      </c>
      <c r="BO44" s="5">
        <v>-1.12e-5</v>
      </c>
      <c r="BP44" s="5">
        <v>-7.46e-6</v>
      </c>
      <c r="BQ44" s="5">
        <v>2.69e-7</v>
      </c>
      <c r="BR44" s="5">
        <v>-7.12e-8</v>
      </c>
      <c r="BS44" s="5">
        <v>-1.57e-6</v>
      </c>
      <c r="BT44" s="5">
        <v>-1.01e-6</v>
      </c>
      <c r="BU44" s="5">
        <v>7.39e-7</v>
      </c>
      <c r="BV44" s="5">
        <v>1.47e-6</v>
      </c>
      <c r="BW44" s="5">
        <v>-7.21e-7</v>
      </c>
      <c r="BX44" s="4">
        <v>16752941.78</v>
      </c>
      <c r="BY44" s="4">
        <v>8667690.381</v>
      </c>
      <c r="BZ44" s="4">
        <v>-0.003093541</v>
      </c>
      <c r="CA44" s="4">
        <v>-0.002959503</v>
      </c>
      <c r="CB44" s="4">
        <v>0.007131292</v>
      </c>
      <c r="CC44" s="4">
        <v>-0.08956338</v>
      </c>
      <c r="CD44" s="4">
        <v>-0.092278751</v>
      </c>
      <c r="CE44" s="4">
        <v>516.3469723</v>
      </c>
      <c r="CF44" s="4">
        <v>567.4607743</v>
      </c>
    </row>
    <row r="45" spans="1:84">
      <c r="A45" s="4">
        <v>73.57189386</v>
      </c>
      <c r="B45" s="4">
        <v>0.005681705</v>
      </c>
      <c r="C45" s="5">
        <v>12191100000000</v>
      </c>
      <c r="D45" s="5">
        <v>12191600000000</v>
      </c>
      <c r="E45" s="5">
        <v>12187300000000</v>
      </c>
      <c r="F45" s="5">
        <v>12189300000000</v>
      </c>
      <c r="G45" s="5">
        <v>12173700000000</v>
      </c>
      <c r="H45" s="5">
        <v>12166800000000</v>
      </c>
      <c r="I45" s="5">
        <v>12181800000000</v>
      </c>
      <c r="J45" s="5">
        <v>12166300000000</v>
      </c>
      <c r="K45" s="5">
        <v>12174900000000</v>
      </c>
      <c r="L45" s="5">
        <v>12174600000000</v>
      </c>
      <c r="M45" s="5">
        <v>12168100000000</v>
      </c>
      <c r="N45" s="5">
        <v>12188500000000</v>
      </c>
      <c r="O45" s="5">
        <v>12179400000000</v>
      </c>
      <c r="P45" s="5">
        <v>12169700000000</v>
      </c>
      <c r="Q45" s="5">
        <v>12171900000000</v>
      </c>
      <c r="R45" s="5">
        <v>12173800000000</v>
      </c>
      <c r="S45" s="5">
        <v>12179600000000</v>
      </c>
      <c r="T45" s="5">
        <v>12190900000000</v>
      </c>
      <c r="U45" s="5">
        <v>12195300000000</v>
      </c>
      <c r="V45" s="5">
        <v>12185300000000</v>
      </c>
      <c r="W45" s="5">
        <v>12188200000000</v>
      </c>
      <c r="X45" s="5">
        <v>12193700000000</v>
      </c>
      <c r="Y45" s="5">
        <v>12183800000000</v>
      </c>
      <c r="Z45" s="5">
        <v>12190600000000</v>
      </c>
      <c r="AA45" s="5">
        <v>1e-6</v>
      </c>
      <c r="AB45" s="5">
        <v>1e-6</v>
      </c>
      <c r="AC45" s="5">
        <v>1e-6</v>
      </c>
      <c r="AD45" s="5">
        <v>1e-6</v>
      </c>
      <c r="AE45" s="5">
        <v>1e-6</v>
      </c>
      <c r="AF45" s="5">
        <v>1e-6</v>
      </c>
      <c r="AG45" s="5">
        <v>1e-6</v>
      </c>
      <c r="AH45" s="5">
        <v>1e-6</v>
      </c>
      <c r="AI45" s="5">
        <v>1e-6</v>
      </c>
      <c r="AJ45" s="5">
        <v>1e-6</v>
      </c>
      <c r="AK45" s="5">
        <v>1e-6</v>
      </c>
      <c r="AL45" s="5">
        <v>1e-6</v>
      </c>
      <c r="AM45" s="5">
        <v>1e-6</v>
      </c>
      <c r="AN45" s="5">
        <v>1e-6</v>
      </c>
      <c r="AO45" s="5">
        <v>1e-6</v>
      </c>
      <c r="AP45" s="5">
        <v>1e-6</v>
      </c>
      <c r="AQ45" s="5">
        <v>1e-6</v>
      </c>
      <c r="AR45" s="5">
        <v>1e-6</v>
      </c>
      <c r="AS45" s="5">
        <v>1e-6</v>
      </c>
      <c r="AT45" s="5">
        <v>1e-6</v>
      </c>
      <c r="AU45" s="5">
        <v>1e-6</v>
      </c>
      <c r="AV45" s="5">
        <v>1e-6</v>
      </c>
      <c r="AW45" s="5">
        <v>1e-6</v>
      </c>
      <c r="AX45" s="5">
        <v>1e-6</v>
      </c>
      <c r="AY45" s="4">
        <v>0.007487228</v>
      </c>
      <c r="AZ45" s="5">
        <v>3.29e-6</v>
      </c>
      <c r="BA45" s="5">
        <v>1.28e-6</v>
      </c>
      <c r="BB45" s="5">
        <v>3.49e-7</v>
      </c>
      <c r="BC45" s="5">
        <v>1.81e-6</v>
      </c>
      <c r="BD45" s="5">
        <v>-1e-5</v>
      </c>
      <c r="BE45" s="5">
        <v>-1.11e-5</v>
      </c>
      <c r="BF45" s="5">
        <v>-6.99e-6</v>
      </c>
      <c r="BG45" s="5">
        <v>-1.22e-5</v>
      </c>
      <c r="BH45" s="5">
        <v>-6.53e-6</v>
      </c>
      <c r="BI45" s="5">
        <v>-1.14e-5</v>
      </c>
      <c r="BJ45" s="5">
        <v>-1.17e-5</v>
      </c>
      <c r="BK45" s="5">
        <v>1.86e-6</v>
      </c>
      <c r="BL45" s="5">
        <v>-9.2e-6</v>
      </c>
      <c r="BM45" s="5">
        <v>-1.15e-5</v>
      </c>
      <c r="BN45" s="5">
        <v>-7.87e-6</v>
      </c>
      <c r="BO45" s="5">
        <v>-1.12e-5</v>
      </c>
      <c r="BP45" s="5">
        <v>-7.43e-6</v>
      </c>
      <c r="BQ45" s="5">
        <v>2.75e-7</v>
      </c>
      <c r="BR45" s="5">
        <v>-6.82e-8</v>
      </c>
      <c r="BS45" s="5">
        <v>-1.57e-6</v>
      </c>
      <c r="BT45" s="5">
        <v>-1.02e-6</v>
      </c>
      <c r="BU45" s="5">
        <v>7.36e-7</v>
      </c>
      <c r="BV45" s="5">
        <v>1.48e-6</v>
      </c>
      <c r="BW45" s="5">
        <v>-7.13e-7</v>
      </c>
      <c r="BX45" s="4">
        <v>16785830.85</v>
      </c>
      <c r="BY45" s="4">
        <v>8869721.486</v>
      </c>
      <c r="BZ45" s="4">
        <v>-0.003193673</v>
      </c>
      <c r="CA45" s="4">
        <v>-0.003056125</v>
      </c>
      <c r="CB45" s="4">
        <v>0.007329826</v>
      </c>
      <c r="CC45" s="4">
        <v>-0.092999579</v>
      </c>
      <c r="CD45" s="4">
        <v>-0.09574457</v>
      </c>
      <c r="CE45" s="4">
        <v>517.2545439</v>
      </c>
      <c r="CF45" s="4">
        <v>568.9562772</v>
      </c>
    </row>
    <row r="46" spans="1:84">
      <c r="A46" s="4">
        <v>75.57189386</v>
      </c>
      <c r="B46" s="4">
        <v>0.005892814</v>
      </c>
      <c r="C46" s="5">
        <v>12190600000000</v>
      </c>
      <c r="D46" s="5">
        <v>12191000000000</v>
      </c>
      <c r="E46" s="5">
        <v>12186600000000</v>
      </c>
      <c r="F46" s="5">
        <v>12188700000000</v>
      </c>
      <c r="G46" s="5">
        <v>12172300000000</v>
      </c>
      <c r="H46" s="5">
        <v>12165100000000</v>
      </c>
      <c r="I46" s="5">
        <v>12180900000000</v>
      </c>
      <c r="J46" s="5">
        <v>12164600000000</v>
      </c>
      <c r="K46" s="5">
        <v>12173500000000</v>
      </c>
      <c r="L46" s="5">
        <v>12173200000000</v>
      </c>
      <c r="M46" s="5">
        <v>12166400000000</v>
      </c>
      <c r="N46" s="5">
        <v>12187900000000</v>
      </c>
      <c r="O46" s="5">
        <v>12178300000000</v>
      </c>
      <c r="P46" s="5">
        <v>12168200000000</v>
      </c>
      <c r="Q46" s="5">
        <v>12170400000000</v>
      </c>
      <c r="R46" s="5">
        <v>12172400000000</v>
      </c>
      <c r="S46" s="5">
        <v>12178600000000</v>
      </c>
      <c r="T46" s="5">
        <v>12190400000000</v>
      </c>
      <c r="U46" s="5">
        <v>12194900000000</v>
      </c>
      <c r="V46" s="5">
        <v>12184400000000</v>
      </c>
      <c r="W46" s="5">
        <v>12187500000000</v>
      </c>
      <c r="X46" s="5">
        <v>12193300000000</v>
      </c>
      <c r="Y46" s="5">
        <v>12182900000000</v>
      </c>
      <c r="Z46" s="5">
        <v>12190000000000</v>
      </c>
      <c r="AA46" s="5">
        <v>1e-6</v>
      </c>
      <c r="AB46" s="5">
        <v>1e-6</v>
      </c>
      <c r="AC46" s="5">
        <v>1e-6</v>
      </c>
      <c r="AD46" s="5">
        <v>1e-6</v>
      </c>
      <c r="AE46" s="5">
        <v>1e-6</v>
      </c>
      <c r="AF46" s="5">
        <v>1e-6</v>
      </c>
      <c r="AG46" s="5">
        <v>1e-6</v>
      </c>
      <c r="AH46" s="5">
        <v>1e-6</v>
      </c>
      <c r="AI46" s="5">
        <v>1e-6</v>
      </c>
      <c r="AJ46" s="5">
        <v>1e-6</v>
      </c>
      <c r="AK46" s="5">
        <v>1e-6</v>
      </c>
      <c r="AL46" s="5">
        <v>1e-6</v>
      </c>
      <c r="AM46" s="5">
        <v>1e-6</v>
      </c>
      <c r="AN46" s="5">
        <v>1e-6</v>
      </c>
      <c r="AO46" s="5">
        <v>1e-6</v>
      </c>
      <c r="AP46" s="5">
        <v>1e-6</v>
      </c>
      <c r="AQ46" s="5">
        <v>1e-6</v>
      </c>
      <c r="AR46" s="5">
        <v>1e-6</v>
      </c>
      <c r="AS46" s="5">
        <v>1e-6</v>
      </c>
      <c r="AT46" s="5">
        <v>1e-6</v>
      </c>
      <c r="AU46" s="5">
        <v>1e-6</v>
      </c>
      <c r="AV46" s="5">
        <v>1e-6</v>
      </c>
      <c r="AW46" s="5">
        <v>1e-6</v>
      </c>
      <c r="AX46" s="5">
        <v>1e-6</v>
      </c>
      <c r="AY46" s="4">
        <v>0.007700358</v>
      </c>
      <c r="AZ46" s="5">
        <v>3.3e-6</v>
      </c>
      <c r="BA46" s="5">
        <v>1.26e-6</v>
      </c>
      <c r="BB46" s="5">
        <v>3.32e-7</v>
      </c>
      <c r="BC46" s="5">
        <v>1.82e-6</v>
      </c>
      <c r="BD46" s="5">
        <v>-9.98e-6</v>
      </c>
      <c r="BE46" s="5">
        <v>-1.11e-5</v>
      </c>
      <c r="BF46" s="5">
        <v>-6.96e-6</v>
      </c>
      <c r="BG46" s="5">
        <v>-1.21e-5</v>
      </c>
      <c r="BH46" s="5">
        <v>-6.5e-6</v>
      </c>
      <c r="BI46" s="5">
        <v>-1.14e-5</v>
      </c>
      <c r="BJ46" s="5">
        <v>-1.16e-5</v>
      </c>
      <c r="BK46" s="5">
        <v>1.86e-6</v>
      </c>
      <c r="BL46" s="5">
        <v>-9.18e-6</v>
      </c>
      <c r="BM46" s="5">
        <v>-1.15e-5</v>
      </c>
      <c r="BN46" s="5">
        <v>-7.83e-6</v>
      </c>
      <c r="BO46" s="5">
        <v>-1.12e-5</v>
      </c>
      <c r="BP46" s="5">
        <v>-7.4e-6</v>
      </c>
      <c r="BQ46" s="5">
        <v>2.82e-7</v>
      </c>
      <c r="BR46" s="5">
        <v>-6.58e-8</v>
      </c>
      <c r="BS46" s="5">
        <v>-1.58e-6</v>
      </c>
      <c r="BT46" s="5">
        <v>-1.03e-6</v>
      </c>
      <c r="BU46" s="5">
        <v>7.34e-7</v>
      </c>
      <c r="BV46" s="5">
        <v>1.48e-6</v>
      </c>
      <c r="BW46" s="5">
        <v>-7.05e-7</v>
      </c>
      <c r="BX46" s="4">
        <v>16818870.95</v>
      </c>
      <c r="BY46" s="4">
        <v>9072542.512</v>
      </c>
      <c r="BZ46" s="4">
        <v>-0.003293814</v>
      </c>
      <c r="CA46" s="4">
        <v>-0.003152743</v>
      </c>
      <c r="CB46" s="4">
        <v>0.00752832</v>
      </c>
      <c r="CC46" s="4">
        <v>-0.096464093</v>
      </c>
      <c r="CD46" s="4">
        <v>-0.099213455</v>
      </c>
      <c r="CE46" s="4">
        <v>518.1388262</v>
      </c>
      <c r="CF46" s="4">
        <v>570.4015015</v>
      </c>
    </row>
    <row r="47" spans="1:84">
      <c r="A47" s="4">
        <v>77.57189386</v>
      </c>
      <c r="B47" s="4">
        <v>0.006103844</v>
      </c>
      <c r="C47" s="5">
        <v>12190000000000</v>
      </c>
      <c r="D47" s="5">
        <v>12190500000000</v>
      </c>
      <c r="E47" s="5">
        <v>12185800000000</v>
      </c>
      <c r="F47" s="5">
        <v>12188100000000</v>
      </c>
      <c r="G47" s="5">
        <v>12170900000000</v>
      </c>
      <c r="H47" s="5">
        <v>12163300000000</v>
      </c>
      <c r="I47" s="5">
        <v>12179900000000</v>
      </c>
      <c r="J47" s="5">
        <v>12162900000000</v>
      </c>
      <c r="K47" s="5">
        <v>12172100000000</v>
      </c>
      <c r="L47" s="5">
        <v>12171900000000</v>
      </c>
      <c r="M47" s="5">
        <v>12164700000000</v>
      </c>
      <c r="N47" s="5">
        <v>12187200000000</v>
      </c>
      <c r="O47" s="5">
        <v>12177200000000</v>
      </c>
      <c r="P47" s="5">
        <v>12166600000000</v>
      </c>
      <c r="Q47" s="5">
        <v>12168900000000</v>
      </c>
      <c r="R47" s="5">
        <v>12171000000000</v>
      </c>
      <c r="S47" s="5">
        <v>12177500000000</v>
      </c>
      <c r="T47" s="5">
        <v>12189800000000</v>
      </c>
      <c r="U47" s="5">
        <v>12194600000000</v>
      </c>
      <c r="V47" s="5">
        <v>12183600000000</v>
      </c>
      <c r="W47" s="5">
        <v>12186800000000</v>
      </c>
      <c r="X47" s="5">
        <v>12192900000000</v>
      </c>
      <c r="Y47" s="5">
        <v>12182000000000</v>
      </c>
      <c r="Z47" s="5">
        <v>12189500000000</v>
      </c>
      <c r="AA47" s="5">
        <v>1e-6</v>
      </c>
      <c r="AB47" s="5">
        <v>1e-6</v>
      </c>
      <c r="AC47" s="5">
        <v>1e-6</v>
      </c>
      <c r="AD47" s="5">
        <v>1e-6</v>
      </c>
      <c r="AE47" s="5">
        <v>1e-6</v>
      </c>
      <c r="AF47" s="5">
        <v>1e-6</v>
      </c>
      <c r="AG47" s="5">
        <v>1e-6</v>
      </c>
      <c r="AH47" s="5">
        <v>1e-6</v>
      </c>
      <c r="AI47" s="5">
        <v>1e-6</v>
      </c>
      <c r="AJ47" s="5">
        <v>1e-6</v>
      </c>
      <c r="AK47" s="5">
        <v>1e-6</v>
      </c>
      <c r="AL47" s="5">
        <v>1e-6</v>
      </c>
      <c r="AM47" s="5">
        <v>1e-6</v>
      </c>
      <c r="AN47" s="5">
        <v>1e-6</v>
      </c>
      <c r="AO47" s="5">
        <v>1e-6</v>
      </c>
      <c r="AP47" s="5">
        <v>1e-6</v>
      </c>
      <c r="AQ47" s="5">
        <v>1e-6</v>
      </c>
      <c r="AR47" s="5">
        <v>1e-6</v>
      </c>
      <c r="AS47" s="5">
        <v>1e-6</v>
      </c>
      <c r="AT47" s="5">
        <v>1e-6</v>
      </c>
      <c r="AU47" s="5">
        <v>1e-6</v>
      </c>
      <c r="AV47" s="5">
        <v>1e-6</v>
      </c>
      <c r="AW47" s="5">
        <v>1e-6</v>
      </c>
      <c r="AX47" s="5">
        <v>1e-6</v>
      </c>
      <c r="AY47" s="4">
        <v>0.007913451</v>
      </c>
      <c r="AZ47" s="5">
        <v>3.3e-6</v>
      </c>
      <c r="BA47" s="5">
        <v>1.25e-6</v>
      </c>
      <c r="BB47" s="5">
        <v>3.15e-7</v>
      </c>
      <c r="BC47" s="5">
        <v>1.82e-6</v>
      </c>
      <c r="BD47" s="5">
        <v>-9.95e-6</v>
      </c>
      <c r="BE47" s="5">
        <v>-1.11e-5</v>
      </c>
      <c r="BF47" s="5">
        <v>-6.94e-6</v>
      </c>
      <c r="BG47" s="5">
        <v>-1.21e-5</v>
      </c>
      <c r="BH47" s="5">
        <v>-6.47e-6</v>
      </c>
      <c r="BI47" s="5">
        <v>-1.14e-5</v>
      </c>
      <c r="BJ47" s="5">
        <v>-1.16e-5</v>
      </c>
      <c r="BK47" s="5">
        <v>1.85e-6</v>
      </c>
      <c r="BL47" s="5">
        <v>-9.17e-6</v>
      </c>
      <c r="BM47" s="5">
        <v>-1.15e-5</v>
      </c>
      <c r="BN47" s="5">
        <v>-7.79e-6</v>
      </c>
      <c r="BO47" s="5">
        <v>-1.11e-5</v>
      </c>
      <c r="BP47" s="5">
        <v>-7.37e-6</v>
      </c>
      <c r="BQ47" s="5">
        <v>2.9e-7</v>
      </c>
      <c r="BR47" s="5">
        <v>-6.42e-8</v>
      </c>
      <c r="BS47" s="5">
        <v>-1.58e-6</v>
      </c>
      <c r="BT47" s="5">
        <v>-1.04e-6</v>
      </c>
      <c r="BU47" s="5">
        <v>7.32e-7</v>
      </c>
      <c r="BV47" s="5">
        <v>1.49e-6</v>
      </c>
      <c r="BW47" s="5">
        <v>-6.95e-7</v>
      </c>
      <c r="BX47" s="4">
        <v>16852057.88</v>
      </c>
      <c r="BY47" s="4">
        <v>9276127.47</v>
      </c>
      <c r="BZ47" s="4">
        <v>-0.003393963</v>
      </c>
      <c r="CA47" s="4">
        <v>-0.003249355</v>
      </c>
      <c r="CB47" s="4">
        <v>0.007726773</v>
      </c>
      <c r="CC47" s="4">
        <v>-0.099926723</v>
      </c>
      <c r="CD47" s="4">
        <v>-0.102701038</v>
      </c>
      <c r="CE47" s="4">
        <v>519.0017816</v>
      </c>
      <c r="CF47" s="4">
        <v>571.8004166</v>
      </c>
    </row>
    <row r="48" spans="1:84">
      <c r="A48" s="4">
        <v>79.57189386</v>
      </c>
      <c r="B48" s="4">
        <v>0.006314797</v>
      </c>
      <c r="C48" s="5">
        <v>12189400000000</v>
      </c>
      <c r="D48" s="5">
        <v>12189900000000</v>
      </c>
      <c r="E48" s="5">
        <v>12185000000000</v>
      </c>
      <c r="F48" s="5">
        <v>12187500000000</v>
      </c>
      <c r="G48" s="5">
        <v>12169500000000</v>
      </c>
      <c r="H48" s="5">
        <v>12161500000000</v>
      </c>
      <c r="I48" s="5">
        <v>12179000000000</v>
      </c>
      <c r="J48" s="5">
        <v>12161200000000</v>
      </c>
      <c r="K48" s="5">
        <v>12170700000000</v>
      </c>
      <c r="L48" s="5">
        <v>12170500000000</v>
      </c>
      <c r="M48" s="5">
        <v>12162900000000</v>
      </c>
      <c r="N48" s="5">
        <v>12186500000000</v>
      </c>
      <c r="O48" s="5">
        <v>12176100000000</v>
      </c>
      <c r="P48" s="5">
        <v>12165000000000</v>
      </c>
      <c r="Q48" s="5">
        <v>12167300000000</v>
      </c>
      <c r="R48" s="5">
        <v>12169600000000</v>
      </c>
      <c r="S48" s="5">
        <v>12176400000000</v>
      </c>
      <c r="T48" s="5">
        <v>12189300000000</v>
      </c>
      <c r="U48" s="5">
        <v>12194300000000</v>
      </c>
      <c r="V48" s="5">
        <v>12182700000000</v>
      </c>
      <c r="W48" s="5">
        <v>12186100000000</v>
      </c>
      <c r="X48" s="5">
        <v>12192400000000</v>
      </c>
      <c r="Y48" s="5">
        <v>12181000000000</v>
      </c>
      <c r="Z48" s="5">
        <v>12188900000000</v>
      </c>
      <c r="AA48" s="5">
        <v>1e-6</v>
      </c>
      <c r="AB48" s="5">
        <v>1e-6</v>
      </c>
      <c r="AC48" s="5">
        <v>1e-6</v>
      </c>
      <c r="AD48" s="5">
        <v>1e-6</v>
      </c>
      <c r="AE48" s="5">
        <v>1e-6</v>
      </c>
      <c r="AF48" s="5">
        <v>1e-6</v>
      </c>
      <c r="AG48" s="5">
        <v>1e-6</v>
      </c>
      <c r="AH48" s="5">
        <v>1e-6</v>
      </c>
      <c r="AI48" s="5">
        <v>1e-6</v>
      </c>
      <c r="AJ48" s="5">
        <v>1e-6</v>
      </c>
      <c r="AK48" s="5">
        <v>1e-6</v>
      </c>
      <c r="AL48" s="5">
        <v>1e-6</v>
      </c>
      <c r="AM48" s="5">
        <v>1e-6</v>
      </c>
      <c r="AN48" s="5">
        <v>1e-6</v>
      </c>
      <c r="AO48" s="5">
        <v>1e-6</v>
      </c>
      <c r="AP48" s="5">
        <v>1e-6</v>
      </c>
      <c r="AQ48" s="5">
        <v>1e-6</v>
      </c>
      <c r="AR48" s="5">
        <v>1e-6</v>
      </c>
      <c r="AS48" s="5">
        <v>1e-6</v>
      </c>
      <c r="AT48" s="5">
        <v>1e-6</v>
      </c>
      <c r="AU48" s="5">
        <v>1e-6</v>
      </c>
      <c r="AV48" s="5">
        <v>1e-6</v>
      </c>
      <c r="AW48" s="5">
        <v>1e-6</v>
      </c>
      <c r="AX48" s="5">
        <v>1e-6</v>
      </c>
      <c r="AY48" s="4">
        <v>0.008126506</v>
      </c>
      <c r="AZ48" s="5">
        <v>3.31e-6</v>
      </c>
      <c r="BA48" s="5">
        <v>1.23e-6</v>
      </c>
      <c r="BB48" s="5">
        <v>2.99e-7</v>
      </c>
      <c r="BC48" s="5">
        <v>1.82e-6</v>
      </c>
      <c r="BD48" s="5">
        <v>-9.93e-6</v>
      </c>
      <c r="BE48" s="5">
        <v>-1.1e-5</v>
      </c>
      <c r="BF48" s="5">
        <v>-6.92e-6</v>
      </c>
      <c r="BG48" s="5">
        <v>-1.2e-5</v>
      </c>
      <c r="BH48" s="5">
        <v>-6.44e-6</v>
      </c>
      <c r="BI48" s="5">
        <v>-1.13e-5</v>
      </c>
      <c r="BJ48" s="5">
        <v>-1.16e-5</v>
      </c>
      <c r="BK48" s="5">
        <v>1.85e-6</v>
      </c>
      <c r="BL48" s="5">
        <v>-9.15e-6</v>
      </c>
      <c r="BM48" s="5">
        <v>-1.15e-5</v>
      </c>
      <c r="BN48" s="5">
        <v>-7.76e-6</v>
      </c>
      <c r="BO48" s="5">
        <v>-1.11e-5</v>
      </c>
      <c r="BP48" s="5">
        <v>-7.34e-6</v>
      </c>
      <c r="BQ48" s="5">
        <v>2.99e-7</v>
      </c>
      <c r="BR48" s="5">
        <v>-6.32e-8</v>
      </c>
      <c r="BS48" s="5">
        <v>-1.59e-6</v>
      </c>
      <c r="BT48" s="5">
        <v>-1.04e-6</v>
      </c>
      <c r="BU48" s="5">
        <v>7.31e-7</v>
      </c>
      <c r="BV48" s="5">
        <v>1.5e-6</v>
      </c>
      <c r="BW48" s="5">
        <v>-6.85e-7</v>
      </c>
      <c r="BX48" s="4">
        <v>16885387.12</v>
      </c>
      <c r="BY48" s="4">
        <v>9480448.545</v>
      </c>
      <c r="BZ48" s="4">
        <v>-0.003494118</v>
      </c>
      <c r="CA48" s="4">
        <v>-0.003345959</v>
      </c>
      <c r="CB48" s="4">
        <v>0.007925187</v>
      </c>
      <c r="CC48" s="4">
        <v>-0.103387314</v>
      </c>
      <c r="CD48" s="4">
        <v>-0.106197872</v>
      </c>
      <c r="CE48" s="4">
        <v>519.8458643</v>
      </c>
      <c r="CF48" s="4">
        <v>573.1572618</v>
      </c>
    </row>
    <row r="49" spans="1:84">
      <c r="A49" s="4">
        <v>81.57189386</v>
      </c>
      <c r="B49" s="4">
        <v>0.006525679</v>
      </c>
      <c r="C49" s="5">
        <v>12188800000000</v>
      </c>
      <c r="D49" s="5">
        <v>12189300000000</v>
      </c>
      <c r="E49" s="5">
        <v>12184200000000</v>
      </c>
      <c r="F49" s="5">
        <v>12186800000000</v>
      </c>
      <c r="G49" s="5">
        <v>12168100000000</v>
      </c>
      <c r="H49" s="5">
        <v>12159800000000</v>
      </c>
      <c r="I49" s="5">
        <v>12178000000000</v>
      </c>
      <c r="J49" s="5">
        <v>12159500000000</v>
      </c>
      <c r="K49" s="5">
        <v>12169300000000</v>
      </c>
      <c r="L49" s="5">
        <v>12169200000000</v>
      </c>
      <c r="M49" s="5">
        <v>12161100000000</v>
      </c>
      <c r="N49" s="5">
        <v>12185800000000</v>
      </c>
      <c r="O49" s="5">
        <v>12175000000000</v>
      </c>
      <c r="P49" s="5">
        <v>12163400000000</v>
      </c>
      <c r="Q49" s="5">
        <v>12165800000000</v>
      </c>
      <c r="R49" s="5">
        <v>12168200000000</v>
      </c>
      <c r="S49" s="5">
        <v>12175300000000</v>
      </c>
      <c r="T49" s="5">
        <v>12188700000000</v>
      </c>
      <c r="U49" s="5">
        <v>12193900000000</v>
      </c>
      <c r="V49" s="5">
        <v>12181800000000</v>
      </c>
      <c r="W49" s="5">
        <v>12185300000000</v>
      </c>
      <c r="X49" s="5">
        <v>12192000000000</v>
      </c>
      <c r="Y49" s="5">
        <v>12180100000000</v>
      </c>
      <c r="Z49" s="5">
        <v>12188300000000</v>
      </c>
      <c r="AA49" s="5">
        <v>1e-6</v>
      </c>
      <c r="AB49" s="5">
        <v>1e-6</v>
      </c>
      <c r="AC49" s="5">
        <v>1e-6</v>
      </c>
      <c r="AD49" s="5">
        <v>1e-6</v>
      </c>
      <c r="AE49" s="5">
        <v>1e-6</v>
      </c>
      <c r="AF49" s="5">
        <v>1e-6</v>
      </c>
      <c r="AG49" s="5">
        <v>1e-6</v>
      </c>
      <c r="AH49" s="5">
        <v>1e-6</v>
      </c>
      <c r="AI49" s="5">
        <v>1e-6</v>
      </c>
      <c r="AJ49" s="5">
        <v>1e-6</v>
      </c>
      <c r="AK49" s="5">
        <v>1e-6</v>
      </c>
      <c r="AL49" s="5">
        <v>1e-6</v>
      </c>
      <c r="AM49" s="5">
        <v>1e-6</v>
      </c>
      <c r="AN49" s="5">
        <v>1e-6</v>
      </c>
      <c r="AO49" s="5">
        <v>1e-6</v>
      </c>
      <c r="AP49" s="5">
        <v>1e-6</v>
      </c>
      <c r="AQ49" s="5">
        <v>1e-6</v>
      </c>
      <c r="AR49" s="5">
        <v>1e-6</v>
      </c>
      <c r="AS49" s="5">
        <v>1e-6</v>
      </c>
      <c r="AT49" s="5">
        <v>1e-6</v>
      </c>
      <c r="AU49" s="5">
        <v>1e-6</v>
      </c>
      <c r="AV49" s="5">
        <v>1e-6</v>
      </c>
      <c r="AW49" s="5">
        <v>1e-6</v>
      </c>
      <c r="AX49" s="5">
        <v>1e-6</v>
      </c>
      <c r="AY49" s="4">
        <v>0.008339521</v>
      </c>
      <c r="AZ49" s="5">
        <v>3.31e-6</v>
      </c>
      <c r="BA49" s="5">
        <v>1.22e-6</v>
      </c>
      <c r="BB49" s="5">
        <v>2.84e-7</v>
      </c>
      <c r="BC49" s="5">
        <v>1.82e-6</v>
      </c>
      <c r="BD49" s="5">
        <v>-9.91e-6</v>
      </c>
      <c r="BE49" s="5">
        <v>-1.1e-5</v>
      </c>
      <c r="BF49" s="5">
        <v>-6.9e-6</v>
      </c>
      <c r="BG49" s="5">
        <v>-1.2e-5</v>
      </c>
      <c r="BH49" s="5">
        <v>-6.42e-6</v>
      </c>
      <c r="BI49" s="5">
        <v>-1.13e-5</v>
      </c>
      <c r="BJ49" s="5">
        <v>-1.15e-5</v>
      </c>
      <c r="BK49" s="5">
        <v>1.85e-6</v>
      </c>
      <c r="BL49" s="5">
        <v>-9.14e-6</v>
      </c>
      <c r="BM49" s="5">
        <v>-1.14e-5</v>
      </c>
      <c r="BN49" s="5">
        <v>-7.73e-6</v>
      </c>
      <c r="BO49" s="5">
        <v>-1.11e-5</v>
      </c>
      <c r="BP49" s="5">
        <v>-7.32e-6</v>
      </c>
      <c r="BQ49" s="5">
        <v>3.08e-7</v>
      </c>
      <c r="BR49" s="5">
        <v>-6.26e-8</v>
      </c>
      <c r="BS49" s="5">
        <v>-1.59e-6</v>
      </c>
      <c r="BT49" s="5">
        <v>-1.05e-6</v>
      </c>
      <c r="BU49" s="5">
        <v>7.29e-7</v>
      </c>
      <c r="BV49" s="5">
        <v>1.51e-6</v>
      </c>
      <c r="BW49" s="5">
        <v>-6.75e-7</v>
      </c>
      <c r="BX49" s="4">
        <v>16918855.47</v>
      </c>
      <c r="BY49" s="4">
        <v>9685485.99</v>
      </c>
      <c r="BZ49" s="4">
        <v>-0.00359428</v>
      </c>
      <c r="CA49" s="4">
        <v>-0.003442551</v>
      </c>
      <c r="CB49" s="4">
        <v>0.008123561</v>
      </c>
      <c r="CC49" s="4">
        <v>-0.106865143</v>
      </c>
      <c r="CD49" s="4">
        <v>-0.10970192</v>
      </c>
      <c r="CE49" s="4">
        <v>520.67217</v>
      </c>
      <c r="CF49" s="4">
        <v>574.4747576</v>
      </c>
    </row>
    <row r="50" spans="1:84">
      <c r="A50" s="4">
        <v>83.57189386</v>
      </c>
      <c r="B50" s="4">
        <v>0.006736494</v>
      </c>
      <c r="C50" s="5">
        <v>12188100000000</v>
      </c>
      <c r="D50" s="5">
        <v>12188700000000</v>
      </c>
      <c r="E50" s="5">
        <v>12183400000000</v>
      </c>
      <c r="F50" s="5">
        <v>12186200000000</v>
      </c>
      <c r="G50" s="5">
        <v>12166600000000</v>
      </c>
      <c r="H50" s="5">
        <v>12157900000000</v>
      </c>
      <c r="I50" s="5">
        <v>12177000000000</v>
      </c>
      <c r="J50" s="5">
        <v>12157700000000</v>
      </c>
      <c r="K50" s="5">
        <v>12167900000000</v>
      </c>
      <c r="L50" s="5">
        <v>12167800000000</v>
      </c>
      <c r="M50" s="5">
        <v>12159300000000</v>
      </c>
      <c r="N50" s="5">
        <v>12185000000000</v>
      </c>
      <c r="O50" s="5">
        <v>12173900000000</v>
      </c>
      <c r="P50" s="5">
        <v>12161800000000</v>
      </c>
      <c r="Q50" s="5">
        <v>12164200000000</v>
      </c>
      <c r="R50" s="5">
        <v>12166700000000</v>
      </c>
      <c r="S50" s="5">
        <v>12174200000000</v>
      </c>
      <c r="T50" s="5">
        <v>12188100000000</v>
      </c>
      <c r="U50" s="5">
        <v>12193500000000</v>
      </c>
      <c r="V50" s="5">
        <v>12180900000000</v>
      </c>
      <c r="W50" s="5">
        <v>12184600000000</v>
      </c>
      <c r="X50" s="5">
        <v>12191500000000</v>
      </c>
      <c r="Y50" s="5">
        <v>12179100000000</v>
      </c>
      <c r="Z50" s="5">
        <v>12187700000000</v>
      </c>
      <c r="AA50" s="5">
        <v>1e-6</v>
      </c>
      <c r="AB50" s="5">
        <v>1e-6</v>
      </c>
      <c r="AC50" s="5">
        <v>1e-6</v>
      </c>
      <c r="AD50" s="5">
        <v>1e-6</v>
      </c>
      <c r="AE50" s="5">
        <v>1e-6</v>
      </c>
      <c r="AF50" s="5">
        <v>1e-6</v>
      </c>
      <c r="AG50" s="5">
        <v>1e-6</v>
      </c>
      <c r="AH50" s="5">
        <v>1e-6</v>
      </c>
      <c r="AI50" s="5">
        <v>1e-6</v>
      </c>
      <c r="AJ50" s="5">
        <v>1e-6</v>
      </c>
      <c r="AK50" s="5">
        <v>1e-6</v>
      </c>
      <c r="AL50" s="5">
        <v>1e-6</v>
      </c>
      <c r="AM50" s="5">
        <v>1e-6</v>
      </c>
      <c r="AN50" s="5">
        <v>1e-6</v>
      </c>
      <c r="AO50" s="5">
        <v>1e-6</v>
      </c>
      <c r="AP50" s="5">
        <v>1e-6</v>
      </c>
      <c r="AQ50" s="5">
        <v>1e-6</v>
      </c>
      <c r="AR50" s="5">
        <v>1e-6</v>
      </c>
      <c r="AS50" s="5">
        <v>1e-6</v>
      </c>
      <c r="AT50" s="5">
        <v>1e-6</v>
      </c>
      <c r="AU50" s="5">
        <v>1e-6</v>
      </c>
      <c r="AV50" s="5">
        <v>1e-6</v>
      </c>
      <c r="AW50" s="5">
        <v>1e-6</v>
      </c>
      <c r="AX50" s="5">
        <v>1e-6</v>
      </c>
      <c r="AY50" s="4">
        <v>0.008552497</v>
      </c>
      <c r="AZ50" s="5">
        <v>3.32e-6</v>
      </c>
      <c r="BA50" s="5">
        <v>1.21e-6</v>
      </c>
      <c r="BB50" s="5">
        <v>2.69e-7</v>
      </c>
      <c r="BC50" s="5">
        <v>1.82e-6</v>
      </c>
      <c r="BD50" s="5">
        <v>-9.89e-6</v>
      </c>
      <c r="BE50" s="5">
        <v>-1.1e-5</v>
      </c>
      <c r="BF50" s="5">
        <v>-6.88e-6</v>
      </c>
      <c r="BG50" s="5">
        <v>-1.2e-5</v>
      </c>
      <c r="BH50" s="5">
        <v>-6.4e-6</v>
      </c>
      <c r="BI50" s="5">
        <v>-1.13e-5</v>
      </c>
      <c r="BJ50" s="5">
        <v>-1.15e-5</v>
      </c>
      <c r="BK50" s="5">
        <v>1.84e-6</v>
      </c>
      <c r="BL50" s="5">
        <v>-9.12e-6</v>
      </c>
      <c r="BM50" s="5">
        <v>-1.14e-5</v>
      </c>
      <c r="BN50" s="5">
        <v>-7.71e-6</v>
      </c>
      <c r="BO50" s="5">
        <v>-1.11e-5</v>
      </c>
      <c r="BP50" s="5">
        <v>-7.3e-6</v>
      </c>
      <c r="BQ50" s="5">
        <v>3.17e-7</v>
      </c>
      <c r="BR50" s="5">
        <v>-6.22e-8</v>
      </c>
      <c r="BS50" s="5">
        <v>-1.6e-6</v>
      </c>
      <c r="BT50" s="5">
        <v>-1.06e-6</v>
      </c>
      <c r="BU50" s="5">
        <v>7.28e-7</v>
      </c>
      <c r="BV50" s="5">
        <v>1.51e-6</v>
      </c>
      <c r="BW50" s="5">
        <v>-6.65e-7</v>
      </c>
      <c r="BX50" s="4">
        <v>16952459.47</v>
      </c>
      <c r="BY50" s="4">
        <v>9891218.529</v>
      </c>
      <c r="BZ50" s="4">
        <v>-0.003694445</v>
      </c>
      <c r="CA50" s="4">
        <v>-0.003539132</v>
      </c>
      <c r="CB50" s="4">
        <v>0.008321894</v>
      </c>
      <c r="CC50" s="4">
        <v>-0.110366539</v>
      </c>
      <c r="CD50" s="4">
        <v>-0.113224224</v>
      </c>
      <c r="CE50" s="4">
        <v>521.4822642</v>
      </c>
      <c r="CF50" s="4">
        <v>575.7559621</v>
      </c>
    </row>
    <row r="51" spans="1:84">
      <c r="A51" s="4">
        <v>85.57189386</v>
      </c>
      <c r="B51" s="4">
        <v>0.006947243</v>
      </c>
      <c r="C51" s="5">
        <v>12187500000000</v>
      </c>
      <c r="D51" s="5">
        <v>12188100000000</v>
      </c>
      <c r="E51" s="5">
        <v>12182600000000</v>
      </c>
      <c r="F51" s="5">
        <v>12185500000000</v>
      </c>
      <c r="G51" s="5">
        <v>12165200000000</v>
      </c>
      <c r="H51" s="5">
        <v>12156100000000</v>
      </c>
      <c r="I51" s="5">
        <v>12176000000000</v>
      </c>
      <c r="J51" s="5">
        <v>12156000000000</v>
      </c>
      <c r="K51" s="5">
        <v>12166400000000</v>
      </c>
      <c r="L51" s="5">
        <v>12166300000000</v>
      </c>
      <c r="M51" s="5">
        <v>12157500000000</v>
      </c>
      <c r="N51" s="5">
        <v>12184300000000</v>
      </c>
      <c r="O51" s="5">
        <v>12172700000000</v>
      </c>
      <c r="P51" s="5">
        <v>12160100000000</v>
      </c>
      <c r="Q51" s="5">
        <v>12162600000000</v>
      </c>
      <c r="R51" s="5">
        <v>12165300000000</v>
      </c>
      <c r="S51" s="5">
        <v>12173000000000</v>
      </c>
      <c r="T51" s="5">
        <v>12187500000000</v>
      </c>
      <c r="U51" s="5">
        <v>12193200000000</v>
      </c>
      <c r="V51" s="5">
        <v>12180000000000</v>
      </c>
      <c r="W51" s="5">
        <v>12183800000000</v>
      </c>
      <c r="X51" s="5">
        <v>12191000000000</v>
      </c>
      <c r="Y51" s="5">
        <v>12178100000000</v>
      </c>
      <c r="Z51" s="5">
        <v>12187100000000</v>
      </c>
      <c r="AA51" s="5">
        <v>1e-6</v>
      </c>
      <c r="AB51" s="5">
        <v>1e-6</v>
      </c>
      <c r="AC51" s="5">
        <v>1e-6</v>
      </c>
      <c r="AD51" s="5">
        <v>1e-6</v>
      </c>
      <c r="AE51" s="5">
        <v>1e-6</v>
      </c>
      <c r="AF51" s="5">
        <v>1e-6</v>
      </c>
      <c r="AG51" s="5">
        <v>1e-6</v>
      </c>
      <c r="AH51" s="5">
        <v>1e-6</v>
      </c>
      <c r="AI51" s="5">
        <v>1e-6</v>
      </c>
      <c r="AJ51" s="5">
        <v>1e-6</v>
      </c>
      <c r="AK51" s="5">
        <v>1e-6</v>
      </c>
      <c r="AL51" s="5">
        <v>1e-6</v>
      </c>
      <c r="AM51" s="5">
        <v>1e-6</v>
      </c>
      <c r="AN51" s="5">
        <v>1e-6</v>
      </c>
      <c r="AO51" s="5">
        <v>1e-6</v>
      </c>
      <c r="AP51" s="5">
        <v>1e-6</v>
      </c>
      <c r="AQ51" s="5">
        <v>1e-6</v>
      </c>
      <c r="AR51" s="5">
        <v>1e-6</v>
      </c>
      <c r="AS51" s="5">
        <v>1e-6</v>
      </c>
      <c r="AT51" s="5">
        <v>1e-6</v>
      </c>
      <c r="AU51" s="5">
        <v>1e-6</v>
      </c>
      <c r="AV51" s="5">
        <v>1e-6</v>
      </c>
      <c r="AW51" s="5">
        <v>1e-6</v>
      </c>
      <c r="AX51" s="5">
        <v>1e-6</v>
      </c>
      <c r="AY51" s="4">
        <v>0.008765431</v>
      </c>
      <c r="AZ51" s="5">
        <v>3.32e-6</v>
      </c>
      <c r="BA51" s="5">
        <v>1.19e-6</v>
      </c>
      <c r="BB51" s="5">
        <v>2.54e-7</v>
      </c>
      <c r="BC51" s="5">
        <v>1.82e-6</v>
      </c>
      <c r="BD51" s="5">
        <v>-9.87e-6</v>
      </c>
      <c r="BE51" s="5">
        <v>-1.1e-5</v>
      </c>
      <c r="BF51" s="5">
        <v>-6.87e-6</v>
      </c>
      <c r="BG51" s="5">
        <v>-1.19e-5</v>
      </c>
      <c r="BH51" s="5">
        <v>-6.38e-6</v>
      </c>
      <c r="BI51" s="5">
        <v>-1.13e-5</v>
      </c>
      <c r="BJ51" s="5">
        <v>-1.15e-5</v>
      </c>
      <c r="BK51" s="5">
        <v>1.84e-6</v>
      </c>
      <c r="BL51" s="5">
        <v>-9.11e-6</v>
      </c>
      <c r="BM51" s="5">
        <v>-1.14e-5</v>
      </c>
      <c r="BN51" s="5">
        <v>-7.68e-6</v>
      </c>
      <c r="BO51" s="5">
        <v>-1.11e-5</v>
      </c>
      <c r="BP51" s="5">
        <v>-7.28e-6</v>
      </c>
      <c r="BQ51" s="5">
        <v>3.26e-7</v>
      </c>
      <c r="BR51" s="5">
        <v>-6.2e-8</v>
      </c>
      <c r="BS51" s="5">
        <v>-1.6e-6</v>
      </c>
      <c r="BT51" s="5">
        <v>-1.07e-6</v>
      </c>
      <c r="BU51" s="5">
        <v>7.26e-7</v>
      </c>
      <c r="BV51" s="5">
        <v>1.52e-6</v>
      </c>
      <c r="BW51" s="5">
        <v>-6.54e-7</v>
      </c>
      <c r="BX51" s="4">
        <v>16986195.86</v>
      </c>
      <c r="BY51" s="4">
        <v>10097626.23</v>
      </c>
      <c r="BZ51" s="4">
        <v>-0.003794615</v>
      </c>
      <c r="CA51" s="4">
        <v>-0.003635697</v>
      </c>
      <c r="CB51" s="4">
        <v>0.008520188</v>
      </c>
      <c r="CC51" s="4">
        <v>-0.113855257</v>
      </c>
      <c r="CD51" s="4">
        <v>-0.116744823</v>
      </c>
      <c r="CE51" s="4">
        <v>522.2776358</v>
      </c>
      <c r="CF51" s="4">
        <v>577.0036956</v>
      </c>
    </row>
    <row r="52" spans="1:84">
      <c r="A52" s="4">
        <v>87.57189386</v>
      </c>
      <c r="B52" s="4">
        <v>0.007157926</v>
      </c>
      <c r="C52" s="5">
        <v>12186900000000</v>
      </c>
      <c r="D52" s="5">
        <v>12187400000000</v>
      </c>
      <c r="E52" s="5">
        <v>12181800000000</v>
      </c>
      <c r="F52" s="5">
        <v>12184800000000</v>
      </c>
      <c r="G52" s="5">
        <v>12163700000000</v>
      </c>
      <c r="H52" s="5">
        <v>12154200000000</v>
      </c>
      <c r="I52" s="5">
        <v>12175000000000</v>
      </c>
      <c r="J52" s="5">
        <v>12154100000000</v>
      </c>
      <c r="K52" s="5">
        <v>12164900000000</v>
      </c>
      <c r="L52" s="5">
        <v>12164900000000</v>
      </c>
      <c r="M52" s="5">
        <v>12155700000000</v>
      </c>
      <c r="N52" s="5">
        <v>12183600000000</v>
      </c>
      <c r="O52" s="5">
        <v>12171500000000</v>
      </c>
      <c r="P52" s="5">
        <v>12158400000000</v>
      </c>
      <c r="Q52" s="5">
        <v>12160900000000</v>
      </c>
      <c r="R52" s="5">
        <v>12163800000000</v>
      </c>
      <c r="S52" s="5">
        <v>12171900000000</v>
      </c>
      <c r="T52" s="5">
        <v>12186900000000</v>
      </c>
      <c r="U52" s="5">
        <v>12192800000000</v>
      </c>
      <c r="V52" s="5">
        <v>12179100000000</v>
      </c>
      <c r="W52" s="5">
        <v>12183100000000</v>
      </c>
      <c r="X52" s="5">
        <v>12190500000000</v>
      </c>
      <c r="Y52" s="5">
        <v>12177100000000</v>
      </c>
      <c r="Z52" s="5">
        <v>12186500000000</v>
      </c>
      <c r="AA52" s="5">
        <v>1e-6</v>
      </c>
      <c r="AB52" s="5">
        <v>1e-6</v>
      </c>
      <c r="AC52" s="5">
        <v>1e-6</v>
      </c>
      <c r="AD52" s="5">
        <v>1e-6</v>
      </c>
      <c r="AE52" s="5">
        <v>1e-6</v>
      </c>
      <c r="AF52" s="5">
        <v>1e-6</v>
      </c>
      <c r="AG52" s="5">
        <v>1e-6</v>
      </c>
      <c r="AH52" s="5">
        <v>1e-6</v>
      </c>
      <c r="AI52" s="5">
        <v>1e-6</v>
      </c>
      <c r="AJ52" s="5">
        <v>1e-6</v>
      </c>
      <c r="AK52" s="5">
        <v>1e-6</v>
      </c>
      <c r="AL52" s="5">
        <v>1e-6</v>
      </c>
      <c r="AM52" s="5">
        <v>1e-6</v>
      </c>
      <c r="AN52" s="5">
        <v>1e-6</v>
      </c>
      <c r="AO52" s="5">
        <v>1e-6</v>
      </c>
      <c r="AP52" s="5">
        <v>1e-6</v>
      </c>
      <c r="AQ52" s="5">
        <v>1e-6</v>
      </c>
      <c r="AR52" s="5">
        <v>1e-6</v>
      </c>
      <c r="AS52" s="5">
        <v>1e-6</v>
      </c>
      <c r="AT52" s="5">
        <v>1e-6</v>
      </c>
      <c r="AU52" s="5">
        <v>1e-6</v>
      </c>
      <c r="AV52" s="5">
        <v>1e-6</v>
      </c>
      <c r="AW52" s="5">
        <v>1e-6</v>
      </c>
      <c r="AX52" s="5">
        <v>1e-6</v>
      </c>
      <c r="AY52" s="4">
        <v>0.008978325</v>
      </c>
      <c r="AZ52" s="5">
        <v>3.33e-6</v>
      </c>
      <c r="BA52" s="5">
        <v>1.18e-6</v>
      </c>
      <c r="BB52" s="5">
        <v>2.41e-7</v>
      </c>
      <c r="BC52" s="5">
        <v>1.83e-6</v>
      </c>
      <c r="BD52" s="5">
        <v>-9.85e-6</v>
      </c>
      <c r="BE52" s="5">
        <v>-1.1e-5</v>
      </c>
      <c r="BF52" s="5">
        <v>-6.85e-6</v>
      </c>
      <c r="BG52" s="5">
        <v>-1.19e-5</v>
      </c>
      <c r="BH52" s="5">
        <v>-6.36e-6</v>
      </c>
      <c r="BI52" s="5">
        <v>-1.13e-5</v>
      </c>
      <c r="BJ52" s="5">
        <v>-1.15e-5</v>
      </c>
      <c r="BK52" s="5">
        <v>1.84e-6</v>
      </c>
      <c r="BL52" s="5">
        <v>-9.1e-6</v>
      </c>
      <c r="BM52" s="5">
        <v>-1.14e-5</v>
      </c>
      <c r="BN52" s="5">
        <v>-7.66e-6</v>
      </c>
      <c r="BO52" s="5">
        <v>-1.11e-5</v>
      </c>
      <c r="BP52" s="5">
        <v>-7.26e-6</v>
      </c>
      <c r="BQ52" s="5">
        <v>3.36e-7</v>
      </c>
      <c r="BR52" s="5">
        <v>-6.2e-8</v>
      </c>
      <c r="BS52" s="5">
        <v>-1.6e-6</v>
      </c>
      <c r="BT52" s="5">
        <v>-1.07e-6</v>
      </c>
      <c r="BU52" s="5">
        <v>7.25e-7</v>
      </c>
      <c r="BV52" s="5">
        <v>1.53e-6</v>
      </c>
      <c r="BW52" s="5">
        <v>-6.43e-7</v>
      </c>
      <c r="BX52" s="4">
        <v>17020061.46</v>
      </c>
      <c r="BY52" s="4">
        <v>10304689.53</v>
      </c>
      <c r="BZ52" s="4">
        <v>-0.003894786</v>
      </c>
      <c r="CA52" s="4">
        <v>-0.003732248</v>
      </c>
      <c r="CB52" s="4">
        <v>0.008718442</v>
      </c>
      <c r="CC52" s="4">
        <v>-0.117379584</v>
      </c>
      <c r="CD52" s="4">
        <v>-0.120290623</v>
      </c>
      <c r="CE52" s="4">
        <v>523.0597368</v>
      </c>
      <c r="CF52" s="4">
        <v>578.2206424</v>
      </c>
    </row>
    <row r="53" spans="1:84">
      <c r="A53" s="4">
        <v>89.57189386</v>
      </c>
      <c r="B53" s="4">
        <v>0.007368551</v>
      </c>
      <c r="C53" s="5">
        <v>12186200000000</v>
      </c>
      <c r="D53" s="5">
        <v>12186800000000</v>
      </c>
      <c r="E53" s="5">
        <v>12180900000000</v>
      </c>
      <c r="F53" s="5">
        <v>12184100000000</v>
      </c>
      <c r="G53" s="5">
        <v>12162200000000</v>
      </c>
      <c r="H53" s="5">
        <v>12152300000000</v>
      </c>
      <c r="I53" s="5">
        <v>12174000000000</v>
      </c>
      <c r="J53" s="5">
        <v>12152300000000</v>
      </c>
      <c r="K53" s="5">
        <v>12163400000000</v>
      </c>
      <c r="L53" s="5">
        <v>12163400000000</v>
      </c>
      <c r="M53" s="5">
        <v>12153800000000</v>
      </c>
      <c r="N53" s="5">
        <v>12182800000000</v>
      </c>
      <c r="O53" s="5">
        <v>12170400000000</v>
      </c>
      <c r="P53" s="5">
        <v>12156700000000</v>
      </c>
      <c r="Q53" s="5">
        <v>12159300000000</v>
      </c>
      <c r="R53" s="5">
        <v>12162300000000</v>
      </c>
      <c r="S53" s="5">
        <v>12170700000000</v>
      </c>
      <c r="T53" s="5">
        <v>12186300000000</v>
      </c>
      <c r="U53" s="5">
        <v>12192400000000</v>
      </c>
      <c r="V53" s="5">
        <v>12178100000000</v>
      </c>
      <c r="W53" s="5">
        <v>12182300000000</v>
      </c>
      <c r="X53" s="5">
        <v>12190000000000</v>
      </c>
      <c r="Y53" s="5">
        <v>12176100000000</v>
      </c>
      <c r="Z53" s="5">
        <v>12185900000000</v>
      </c>
      <c r="AA53" s="5">
        <v>1e-6</v>
      </c>
      <c r="AB53" s="5">
        <v>1e-6</v>
      </c>
      <c r="AC53" s="5">
        <v>1e-6</v>
      </c>
      <c r="AD53" s="5">
        <v>1e-6</v>
      </c>
      <c r="AE53" s="5">
        <v>1e-6</v>
      </c>
      <c r="AF53" s="5">
        <v>1e-6</v>
      </c>
      <c r="AG53" s="5">
        <v>1e-6</v>
      </c>
      <c r="AH53" s="5">
        <v>1e-6</v>
      </c>
      <c r="AI53" s="5">
        <v>1e-6</v>
      </c>
      <c r="AJ53" s="5">
        <v>1e-6</v>
      </c>
      <c r="AK53" s="5">
        <v>1e-6</v>
      </c>
      <c r="AL53" s="5">
        <v>1e-6</v>
      </c>
      <c r="AM53" s="5">
        <v>1e-6</v>
      </c>
      <c r="AN53" s="5">
        <v>1e-6</v>
      </c>
      <c r="AO53" s="5">
        <v>1e-6</v>
      </c>
      <c r="AP53" s="5">
        <v>1e-6</v>
      </c>
      <c r="AQ53" s="5">
        <v>1e-6</v>
      </c>
      <c r="AR53" s="5">
        <v>1e-6</v>
      </c>
      <c r="AS53" s="5">
        <v>1e-6</v>
      </c>
      <c r="AT53" s="5">
        <v>1e-6</v>
      </c>
      <c r="AU53" s="5">
        <v>1e-6</v>
      </c>
      <c r="AV53" s="5">
        <v>1e-6</v>
      </c>
      <c r="AW53" s="5">
        <v>1e-6</v>
      </c>
      <c r="AX53" s="5">
        <v>1e-6</v>
      </c>
      <c r="AY53" s="4">
        <v>0.009191178</v>
      </c>
      <c r="AZ53" s="5">
        <v>3.33e-6</v>
      </c>
      <c r="BA53" s="5">
        <v>1.17e-6</v>
      </c>
      <c r="BB53" s="5">
        <v>2.28e-7</v>
      </c>
      <c r="BC53" s="5">
        <v>1.83e-6</v>
      </c>
      <c r="BD53" s="5">
        <v>-9.84e-6</v>
      </c>
      <c r="BE53" s="5">
        <v>-1.09e-5</v>
      </c>
      <c r="BF53" s="5">
        <v>-6.84e-6</v>
      </c>
      <c r="BG53" s="5">
        <v>-1.19e-5</v>
      </c>
      <c r="BH53" s="5">
        <v>-6.34e-6</v>
      </c>
      <c r="BI53" s="5">
        <v>-1.12e-5</v>
      </c>
      <c r="BJ53" s="5">
        <v>-1.15e-5</v>
      </c>
      <c r="BK53" s="5">
        <v>1.83e-6</v>
      </c>
      <c r="BL53" s="5">
        <v>-9.09e-6</v>
      </c>
      <c r="BM53" s="5">
        <v>-1.14e-5</v>
      </c>
      <c r="BN53" s="5">
        <v>-7.64e-6</v>
      </c>
      <c r="BO53" s="5">
        <v>-1.11e-5</v>
      </c>
      <c r="BP53" s="5">
        <v>-7.24e-6</v>
      </c>
      <c r="BQ53" s="5">
        <v>3.46e-7</v>
      </c>
      <c r="BR53" s="5">
        <v>-6.19e-8</v>
      </c>
      <c r="BS53" s="5">
        <v>-1.61e-6</v>
      </c>
      <c r="BT53" s="5">
        <v>-1.08e-6</v>
      </c>
      <c r="BU53" s="5">
        <v>7.24e-7</v>
      </c>
      <c r="BV53" s="5">
        <v>1.53e-6</v>
      </c>
      <c r="BW53" s="5">
        <v>-6.33e-7</v>
      </c>
      <c r="BX53" s="4">
        <v>17054054.13</v>
      </c>
      <c r="BY53" s="4">
        <v>10512395.4</v>
      </c>
      <c r="BZ53" s="4">
        <v>-0.003994958</v>
      </c>
      <c r="CA53" s="4">
        <v>-0.003828782</v>
      </c>
      <c r="CB53" s="4">
        <v>0.008916655</v>
      </c>
      <c r="CC53" s="4">
        <v>-0.120902018</v>
      </c>
      <c r="CD53" s="4">
        <v>-0.123838236</v>
      </c>
      <c r="CE53" s="4">
        <v>523.8290407</v>
      </c>
      <c r="CF53" s="4">
        <v>579.4084128</v>
      </c>
    </row>
    <row r="54" spans="1:84">
      <c r="A54" s="4">
        <v>91.57189386</v>
      </c>
      <c r="B54" s="4">
        <v>0.007579118</v>
      </c>
      <c r="C54" s="5">
        <v>12185500000000</v>
      </c>
      <c r="D54" s="5">
        <v>12186100000000</v>
      </c>
      <c r="E54" s="5">
        <v>12180100000000</v>
      </c>
      <c r="F54" s="5">
        <v>12183400000000</v>
      </c>
      <c r="G54" s="5">
        <v>12160700000000</v>
      </c>
      <c r="H54" s="5">
        <v>12150400000000</v>
      </c>
      <c r="I54" s="5">
        <v>12173000000000</v>
      </c>
      <c r="J54" s="5">
        <v>12150500000000</v>
      </c>
      <c r="K54" s="5">
        <v>12161900000000</v>
      </c>
      <c r="L54" s="5">
        <v>12162000000000</v>
      </c>
      <c r="M54" s="5">
        <v>12151900000000</v>
      </c>
      <c r="N54" s="5">
        <v>12182000000000</v>
      </c>
      <c r="O54" s="5">
        <v>12169200000000</v>
      </c>
      <c r="P54" s="5">
        <v>12155000000000</v>
      </c>
      <c r="Q54" s="5">
        <v>12157600000000</v>
      </c>
      <c r="R54" s="5">
        <v>12160700000000</v>
      </c>
      <c r="S54" s="5">
        <v>12169500000000</v>
      </c>
      <c r="T54" s="5">
        <v>12185700000000</v>
      </c>
      <c r="U54" s="5">
        <v>12192000000000</v>
      </c>
      <c r="V54" s="5">
        <v>12177200000000</v>
      </c>
      <c r="W54" s="5">
        <v>12181500000000</v>
      </c>
      <c r="X54" s="5">
        <v>12189500000000</v>
      </c>
      <c r="Y54" s="5">
        <v>12175000000000</v>
      </c>
      <c r="Z54" s="5">
        <v>12185200000000</v>
      </c>
      <c r="AA54" s="5">
        <v>1e-6</v>
      </c>
      <c r="AB54" s="5">
        <v>1e-6</v>
      </c>
      <c r="AC54" s="5">
        <v>1e-6</v>
      </c>
      <c r="AD54" s="5">
        <v>1e-6</v>
      </c>
      <c r="AE54" s="5">
        <v>1e-6</v>
      </c>
      <c r="AF54" s="5">
        <v>1e-6</v>
      </c>
      <c r="AG54" s="5">
        <v>1e-6</v>
      </c>
      <c r="AH54" s="5">
        <v>1e-6</v>
      </c>
      <c r="AI54" s="5">
        <v>1e-6</v>
      </c>
      <c r="AJ54" s="5">
        <v>1e-6</v>
      </c>
      <c r="AK54" s="5">
        <v>1e-6</v>
      </c>
      <c r="AL54" s="5">
        <v>1e-6</v>
      </c>
      <c r="AM54" s="5">
        <v>1e-6</v>
      </c>
      <c r="AN54" s="5">
        <v>1e-6</v>
      </c>
      <c r="AO54" s="5">
        <v>1e-6</v>
      </c>
      <c r="AP54" s="5">
        <v>1e-6</v>
      </c>
      <c r="AQ54" s="5">
        <v>1e-6</v>
      </c>
      <c r="AR54" s="5">
        <v>1e-6</v>
      </c>
      <c r="AS54" s="5">
        <v>1e-6</v>
      </c>
      <c r="AT54" s="5">
        <v>1e-6</v>
      </c>
      <c r="AU54" s="5">
        <v>1e-6</v>
      </c>
      <c r="AV54" s="5">
        <v>1e-6</v>
      </c>
      <c r="AW54" s="5">
        <v>1e-6</v>
      </c>
      <c r="AX54" s="5">
        <v>1e-6</v>
      </c>
      <c r="AY54" s="4">
        <v>0.00940399</v>
      </c>
      <c r="AZ54" s="5">
        <v>3.33e-6</v>
      </c>
      <c r="BA54" s="5">
        <v>1.15e-6</v>
      </c>
      <c r="BB54" s="5">
        <v>2.15e-7</v>
      </c>
      <c r="BC54" s="5">
        <v>1.83e-6</v>
      </c>
      <c r="BD54" s="5">
        <v>-9.82e-6</v>
      </c>
      <c r="BE54" s="5">
        <v>-1.09e-5</v>
      </c>
      <c r="BF54" s="5">
        <v>-6.83e-6</v>
      </c>
      <c r="BG54" s="5">
        <v>-1.18e-5</v>
      </c>
      <c r="BH54" s="5">
        <v>-6.33e-6</v>
      </c>
      <c r="BI54" s="5">
        <v>-1.12e-5</v>
      </c>
      <c r="BJ54" s="5">
        <v>-1.14e-5</v>
      </c>
      <c r="BK54" s="5">
        <v>1.83e-6</v>
      </c>
      <c r="BL54" s="5">
        <v>-9.09e-6</v>
      </c>
      <c r="BM54" s="5">
        <v>-1.13e-5</v>
      </c>
      <c r="BN54" s="5">
        <v>-7.62e-6</v>
      </c>
      <c r="BO54" s="5">
        <v>-1.1e-5</v>
      </c>
      <c r="BP54" s="5">
        <v>-7.23e-6</v>
      </c>
      <c r="BQ54" s="5">
        <v>3.55e-7</v>
      </c>
      <c r="BR54" s="5">
        <v>-6.14e-8</v>
      </c>
      <c r="BS54" s="5">
        <v>-1.61e-6</v>
      </c>
      <c r="BT54" s="5">
        <v>-1.09e-6</v>
      </c>
      <c r="BU54" s="5">
        <v>7.23e-7</v>
      </c>
      <c r="BV54" s="5">
        <v>1.54e-6</v>
      </c>
      <c r="BW54" s="5">
        <v>-6.22e-7</v>
      </c>
      <c r="BX54" s="4">
        <v>17088171.28</v>
      </c>
      <c r="BY54" s="4">
        <v>10720728.03</v>
      </c>
      <c r="BZ54" s="4">
        <v>-0.004095131</v>
      </c>
      <c r="CA54" s="4">
        <v>-0.003925299</v>
      </c>
      <c r="CB54" s="4">
        <v>0.009114829</v>
      </c>
      <c r="CC54" s="4">
        <v>-0.124434985</v>
      </c>
      <c r="CD54" s="4">
        <v>-0.127395597</v>
      </c>
      <c r="CE54" s="4">
        <v>524.5865669</v>
      </c>
      <c r="CF54" s="4">
        <v>580.5690752</v>
      </c>
    </row>
    <row r="55" spans="1:84">
      <c r="A55" s="4">
        <v>93.57189386</v>
      </c>
      <c r="B55" s="4">
        <v>0.007789629</v>
      </c>
      <c r="C55" s="5">
        <v>12184900000000</v>
      </c>
      <c r="D55" s="5">
        <v>12185500000000</v>
      </c>
      <c r="E55" s="5">
        <v>12179200000000</v>
      </c>
      <c r="F55" s="5">
        <v>12182700000000</v>
      </c>
      <c r="G55" s="5">
        <v>12159100000000</v>
      </c>
      <c r="H55" s="5">
        <v>12148500000000</v>
      </c>
      <c r="I55" s="5">
        <v>12171900000000</v>
      </c>
      <c r="J55" s="5">
        <v>12148600000000</v>
      </c>
      <c r="K55" s="5">
        <v>12160300000000</v>
      </c>
      <c r="L55" s="5">
        <v>12160500000000</v>
      </c>
      <c r="M55" s="5">
        <v>12150000000000</v>
      </c>
      <c r="N55" s="5">
        <v>12181300000000</v>
      </c>
      <c r="O55" s="5">
        <v>12168000000000</v>
      </c>
      <c r="P55" s="5">
        <v>12153300000000</v>
      </c>
      <c r="Q55" s="5">
        <v>12155900000000</v>
      </c>
      <c r="R55" s="5">
        <v>12159200000000</v>
      </c>
      <c r="S55" s="5">
        <v>12168300000000</v>
      </c>
      <c r="T55" s="5">
        <v>12185000000000</v>
      </c>
      <c r="U55" s="5">
        <v>12191600000000</v>
      </c>
      <c r="V55" s="5">
        <v>12176200000000</v>
      </c>
      <c r="W55" s="5">
        <v>12180700000000</v>
      </c>
      <c r="X55" s="5">
        <v>12189000000000</v>
      </c>
      <c r="Y55" s="5">
        <v>12174000000000</v>
      </c>
      <c r="Z55" s="5">
        <v>12184600000000</v>
      </c>
      <c r="AA55" s="5">
        <v>1e-6</v>
      </c>
      <c r="AB55" s="5">
        <v>1e-6</v>
      </c>
      <c r="AC55" s="5">
        <v>1e-6</v>
      </c>
      <c r="AD55" s="5">
        <v>1e-6</v>
      </c>
      <c r="AE55" s="5">
        <v>1e-6</v>
      </c>
      <c r="AF55" s="5">
        <v>1e-6</v>
      </c>
      <c r="AG55" s="5">
        <v>1e-6</v>
      </c>
      <c r="AH55" s="5">
        <v>1e-6</v>
      </c>
      <c r="AI55" s="5">
        <v>1e-6</v>
      </c>
      <c r="AJ55" s="5">
        <v>1e-6</v>
      </c>
      <c r="AK55" s="5">
        <v>1e-6</v>
      </c>
      <c r="AL55" s="5">
        <v>1e-6</v>
      </c>
      <c r="AM55" s="5">
        <v>1e-6</v>
      </c>
      <c r="AN55" s="5">
        <v>1e-6</v>
      </c>
      <c r="AO55" s="5">
        <v>1e-6</v>
      </c>
      <c r="AP55" s="5">
        <v>1e-6</v>
      </c>
      <c r="AQ55" s="5">
        <v>1e-6</v>
      </c>
      <c r="AR55" s="5">
        <v>1e-6</v>
      </c>
      <c r="AS55" s="5">
        <v>1e-6</v>
      </c>
      <c r="AT55" s="5">
        <v>1e-6</v>
      </c>
      <c r="AU55" s="5">
        <v>1e-6</v>
      </c>
      <c r="AV55" s="5">
        <v>1e-6</v>
      </c>
      <c r="AW55" s="5">
        <v>1e-6</v>
      </c>
      <c r="AX55" s="5">
        <v>1e-6</v>
      </c>
      <c r="AY55" s="4">
        <v>0.009616761</v>
      </c>
      <c r="AZ55" s="5">
        <v>3.34e-6</v>
      </c>
      <c r="BA55" s="5">
        <v>1.14e-6</v>
      </c>
      <c r="BB55" s="5">
        <v>2.04e-7</v>
      </c>
      <c r="BC55" s="5">
        <v>1.83e-6</v>
      </c>
      <c r="BD55" s="5">
        <v>-9.81e-6</v>
      </c>
      <c r="BE55" s="5">
        <v>-1.09e-5</v>
      </c>
      <c r="BF55" s="5">
        <v>-6.82e-6</v>
      </c>
      <c r="BG55" s="5">
        <v>-1.18e-5</v>
      </c>
      <c r="BH55" s="5">
        <v>-6.32e-6</v>
      </c>
      <c r="BI55" s="5">
        <v>-1.12e-5</v>
      </c>
      <c r="BJ55" s="5">
        <v>-1.14e-5</v>
      </c>
      <c r="BK55" s="5">
        <v>1.83e-6</v>
      </c>
      <c r="BL55" s="5">
        <v>-9.08e-6</v>
      </c>
      <c r="BM55" s="5">
        <v>-1.13e-5</v>
      </c>
      <c r="BN55" s="5">
        <v>-7.6e-6</v>
      </c>
      <c r="BO55" s="5">
        <v>-1.1e-5</v>
      </c>
      <c r="BP55" s="5">
        <v>-7.21e-6</v>
      </c>
      <c r="BQ55" s="5">
        <v>3.64e-7</v>
      </c>
      <c r="BR55" s="5">
        <v>-6.09e-8</v>
      </c>
      <c r="BS55" s="5">
        <v>-1.61e-6</v>
      </c>
      <c r="BT55" s="5">
        <v>-1.09e-6</v>
      </c>
      <c r="BU55" s="5">
        <v>7.23e-7</v>
      </c>
      <c r="BV55" s="5">
        <v>1.54e-6</v>
      </c>
      <c r="BW55" s="5">
        <v>-6.11e-7</v>
      </c>
      <c r="BX55" s="4">
        <v>17122410.37</v>
      </c>
      <c r="BY55" s="4">
        <v>10929671.98</v>
      </c>
      <c r="BZ55" s="4">
        <v>-0.004195303</v>
      </c>
      <c r="CA55" s="4">
        <v>-0.004021798</v>
      </c>
      <c r="CB55" s="4">
        <v>0.009312963</v>
      </c>
      <c r="CC55" s="4">
        <v>-0.127977822</v>
      </c>
      <c r="CD55" s="4">
        <v>-0.130961552</v>
      </c>
      <c r="CE55" s="4">
        <v>525.3333765</v>
      </c>
      <c r="CF55" s="4">
        <v>581.7046383</v>
      </c>
    </row>
    <row r="56" spans="1:84">
      <c r="A56" s="4">
        <v>95.57189386</v>
      </c>
      <c r="B56" s="4">
        <v>0.008000086</v>
      </c>
      <c r="C56" s="5">
        <v>12184200000000</v>
      </c>
      <c r="D56" s="5">
        <v>12184800000000</v>
      </c>
      <c r="E56" s="5">
        <v>12178300000000</v>
      </c>
      <c r="F56" s="5">
        <v>12182000000000</v>
      </c>
      <c r="G56" s="5">
        <v>12157600000000</v>
      </c>
      <c r="H56" s="5">
        <v>12146500000000</v>
      </c>
      <c r="I56" s="5">
        <v>12170900000000</v>
      </c>
      <c r="J56" s="5">
        <v>12146700000000</v>
      </c>
      <c r="K56" s="5">
        <v>12158800000000</v>
      </c>
      <c r="L56" s="5">
        <v>12159000000000</v>
      </c>
      <c r="M56" s="5">
        <v>12148000000000</v>
      </c>
      <c r="N56" s="5">
        <v>12180500000000</v>
      </c>
      <c r="O56" s="5">
        <v>12166700000000</v>
      </c>
      <c r="P56" s="5">
        <v>12151500000000</v>
      </c>
      <c r="Q56" s="5">
        <v>12154200000000</v>
      </c>
      <c r="R56" s="5">
        <v>12157600000000</v>
      </c>
      <c r="S56" s="5">
        <v>12167100000000</v>
      </c>
      <c r="T56" s="5">
        <v>12184400000000</v>
      </c>
      <c r="U56" s="5">
        <v>12191200000000</v>
      </c>
      <c r="V56" s="5">
        <v>12175300000000</v>
      </c>
      <c r="W56" s="5">
        <v>12179900000000</v>
      </c>
      <c r="X56" s="5">
        <v>12188500000000</v>
      </c>
      <c r="Y56" s="5">
        <v>12172900000000</v>
      </c>
      <c r="Z56" s="5">
        <v>12184000000000</v>
      </c>
      <c r="AA56" s="5">
        <v>1e-6</v>
      </c>
      <c r="AB56" s="5">
        <v>1e-6</v>
      </c>
      <c r="AC56" s="5">
        <v>1e-6</v>
      </c>
      <c r="AD56" s="5">
        <v>1e-6</v>
      </c>
      <c r="AE56" s="5">
        <v>1e-6</v>
      </c>
      <c r="AF56" s="5">
        <v>1e-6</v>
      </c>
      <c r="AG56" s="5">
        <v>1e-6</v>
      </c>
      <c r="AH56" s="5">
        <v>1e-6</v>
      </c>
      <c r="AI56" s="5">
        <v>1e-6</v>
      </c>
      <c r="AJ56" s="5">
        <v>1e-6</v>
      </c>
      <c r="AK56" s="5">
        <v>1e-6</v>
      </c>
      <c r="AL56" s="5">
        <v>1e-6</v>
      </c>
      <c r="AM56" s="5">
        <v>1e-6</v>
      </c>
      <c r="AN56" s="5">
        <v>1e-6</v>
      </c>
      <c r="AO56" s="5">
        <v>1e-6</v>
      </c>
      <c r="AP56" s="5">
        <v>1e-6</v>
      </c>
      <c r="AQ56" s="5">
        <v>1e-6</v>
      </c>
      <c r="AR56" s="5">
        <v>1e-6</v>
      </c>
      <c r="AS56" s="5">
        <v>1e-6</v>
      </c>
      <c r="AT56" s="5">
        <v>1e-6</v>
      </c>
      <c r="AU56" s="5">
        <v>1e-6</v>
      </c>
      <c r="AV56" s="5">
        <v>1e-6</v>
      </c>
      <c r="AW56" s="5">
        <v>1e-6</v>
      </c>
      <c r="AX56" s="5">
        <v>1e-6</v>
      </c>
      <c r="AY56" s="4">
        <v>0.009829491</v>
      </c>
      <c r="AZ56" s="5">
        <v>3.34e-6</v>
      </c>
      <c r="BA56" s="5">
        <v>1.13e-6</v>
      </c>
      <c r="BB56" s="5">
        <v>1.93e-7</v>
      </c>
      <c r="BC56" s="5">
        <v>1.83e-6</v>
      </c>
      <c r="BD56" s="5">
        <v>-9.8e-6</v>
      </c>
      <c r="BE56" s="5">
        <v>-1.09e-5</v>
      </c>
      <c r="BF56" s="5">
        <v>-6.81e-6</v>
      </c>
      <c r="BG56" s="5">
        <v>-1.18e-5</v>
      </c>
      <c r="BH56" s="5">
        <v>-6.31e-6</v>
      </c>
      <c r="BI56" s="5">
        <v>-1.12e-5</v>
      </c>
      <c r="BJ56" s="5">
        <v>-1.14e-5</v>
      </c>
      <c r="BK56" s="5">
        <v>1.82e-6</v>
      </c>
      <c r="BL56" s="5">
        <v>-9.07e-6</v>
      </c>
      <c r="BM56" s="5">
        <v>-1.13e-5</v>
      </c>
      <c r="BN56" s="5">
        <v>-7.58e-6</v>
      </c>
      <c r="BO56" s="5">
        <v>-1.1e-5</v>
      </c>
      <c r="BP56" s="5">
        <v>-7.2e-6</v>
      </c>
      <c r="BQ56" s="5">
        <v>3.72e-7</v>
      </c>
      <c r="BR56" s="5">
        <v>-6.02e-8</v>
      </c>
      <c r="BS56" s="5">
        <v>-1.62e-6</v>
      </c>
      <c r="BT56" s="5">
        <v>-1.1e-6</v>
      </c>
      <c r="BU56" s="5">
        <v>7.23e-7</v>
      </c>
      <c r="BV56" s="5">
        <v>1.55e-6</v>
      </c>
      <c r="BW56" s="5">
        <v>-6.01e-7</v>
      </c>
      <c r="BX56" s="4">
        <v>17156769.31</v>
      </c>
      <c r="BY56" s="4">
        <v>11139214.49</v>
      </c>
      <c r="BZ56" s="4">
        <v>-0.004295472</v>
      </c>
      <c r="CA56" s="4">
        <v>-0.00411828</v>
      </c>
      <c r="CB56" s="4">
        <v>0.009511057</v>
      </c>
      <c r="CC56" s="4">
        <v>-0.131516851</v>
      </c>
      <c r="CD56" s="4">
        <v>-0.134527606</v>
      </c>
      <c r="CE56" s="4">
        <v>526.0701509</v>
      </c>
      <c r="CF56" s="4">
        <v>582.8166785</v>
      </c>
    </row>
    <row r="57" spans="1:84">
      <c r="A57" s="4">
        <v>97.57189386</v>
      </c>
      <c r="B57" s="4">
        <v>0.008210491</v>
      </c>
      <c r="C57" s="5">
        <v>12183500000000</v>
      </c>
      <c r="D57" s="5">
        <v>12184100000000</v>
      </c>
      <c r="E57" s="5">
        <v>12177400000000</v>
      </c>
      <c r="F57" s="5">
        <v>12181300000000</v>
      </c>
      <c r="G57" s="5">
        <v>12156000000000</v>
      </c>
      <c r="H57" s="5">
        <v>12144500000000</v>
      </c>
      <c r="I57" s="5">
        <v>12169800000000</v>
      </c>
      <c r="J57" s="5">
        <v>12144800000000</v>
      </c>
      <c r="K57" s="5">
        <v>12157200000000</v>
      </c>
      <c r="L57" s="5">
        <v>12157500000000</v>
      </c>
      <c r="M57" s="5">
        <v>12146100000000</v>
      </c>
      <c r="N57" s="5">
        <v>12179700000000</v>
      </c>
      <c r="O57" s="5">
        <v>12165500000000</v>
      </c>
      <c r="P57" s="5">
        <v>12149700000000</v>
      </c>
      <c r="Q57" s="5">
        <v>12152500000000</v>
      </c>
      <c r="R57" s="5">
        <v>12156000000000</v>
      </c>
      <c r="S57" s="5">
        <v>12165800000000</v>
      </c>
      <c r="T57" s="5">
        <v>12183800000000</v>
      </c>
      <c r="U57" s="5">
        <v>12190700000000</v>
      </c>
      <c r="V57" s="5">
        <v>12174300000000</v>
      </c>
      <c r="W57" s="5">
        <v>12179000000000</v>
      </c>
      <c r="X57" s="5">
        <v>12188000000000</v>
      </c>
      <c r="Y57" s="5">
        <v>12171800000000</v>
      </c>
      <c r="Z57" s="5">
        <v>12183300000000</v>
      </c>
      <c r="AA57" s="5">
        <v>1e-6</v>
      </c>
      <c r="AB57" s="5">
        <v>1e-6</v>
      </c>
      <c r="AC57" s="5">
        <v>1e-6</v>
      </c>
      <c r="AD57" s="5">
        <v>1e-6</v>
      </c>
      <c r="AE57" s="5">
        <v>1e-6</v>
      </c>
      <c r="AF57" s="5">
        <v>1e-6</v>
      </c>
      <c r="AG57" s="5">
        <v>1e-6</v>
      </c>
      <c r="AH57" s="5">
        <v>1e-6</v>
      </c>
      <c r="AI57" s="5">
        <v>1e-6</v>
      </c>
      <c r="AJ57" s="5">
        <v>1e-6</v>
      </c>
      <c r="AK57" s="5">
        <v>1e-6</v>
      </c>
      <c r="AL57" s="5">
        <v>1e-6</v>
      </c>
      <c r="AM57" s="5">
        <v>1e-6</v>
      </c>
      <c r="AN57" s="5">
        <v>1e-6</v>
      </c>
      <c r="AO57" s="5">
        <v>1e-6</v>
      </c>
      <c r="AP57" s="5">
        <v>1e-6</v>
      </c>
      <c r="AQ57" s="5">
        <v>1e-6</v>
      </c>
      <c r="AR57" s="5">
        <v>1e-6</v>
      </c>
      <c r="AS57" s="5">
        <v>1e-6</v>
      </c>
      <c r="AT57" s="5">
        <v>1e-6</v>
      </c>
      <c r="AU57" s="5">
        <v>1e-6</v>
      </c>
      <c r="AV57" s="5">
        <v>1e-6</v>
      </c>
      <c r="AW57" s="5">
        <v>1e-6</v>
      </c>
      <c r="AX57" s="5">
        <v>1e-6</v>
      </c>
      <c r="AY57" s="4">
        <v>0.01004218</v>
      </c>
      <c r="AZ57" s="5">
        <v>3.34e-6</v>
      </c>
      <c r="BA57" s="5">
        <v>1.12e-6</v>
      </c>
      <c r="BB57" s="5">
        <v>1.83e-7</v>
      </c>
      <c r="BC57" s="5">
        <v>1.83e-6</v>
      </c>
      <c r="BD57" s="5">
        <v>-9.78e-6</v>
      </c>
      <c r="BE57" s="5">
        <v>-1.09e-5</v>
      </c>
      <c r="BF57" s="5">
        <v>-6.8e-6</v>
      </c>
      <c r="BG57" s="5">
        <v>-1.18e-5</v>
      </c>
      <c r="BH57" s="5">
        <v>-6.3e-6</v>
      </c>
      <c r="BI57" s="5">
        <v>-1.12e-5</v>
      </c>
      <c r="BJ57" s="5">
        <v>-1.14e-5</v>
      </c>
      <c r="BK57" s="5">
        <v>1.82e-6</v>
      </c>
      <c r="BL57" s="5">
        <v>-9.07e-6</v>
      </c>
      <c r="BM57" s="5">
        <v>-1.13e-5</v>
      </c>
      <c r="BN57" s="5">
        <v>-7.57e-6</v>
      </c>
      <c r="BO57" s="5">
        <v>-1.1e-5</v>
      </c>
      <c r="BP57" s="5">
        <v>-7.19e-6</v>
      </c>
      <c r="BQ57" s="5">
        <v>3.8e-7</v>
      </c>
      <c r="BR57" s="5">
        <v>-5.93e-8</v>
      </c>
      <c r="BS57" s="5">
        <v>-1.62e-6</v>
      </c>
      <c r="BT57" s="5">
        <v>-1.1e-6</v>
      </c>
      <c r="BU57" s="5">
        <v>7.22e-7</v>
      </c>
      <c r="BV57" s="5">
        <v>1.55e-6</v>
      </c>
      <c r="BW57" s="5">
        <v>-5.9e-7</v>
      </c>
      <c r="BX57" s="4">
        <v>17191246</v>
      </c>
      <c r="BY57" s="4">
        <v>11349342.92</v>
      </c>
      <c r="BZ57" s="4">
        <v>-0.004395637</v>
      </c>
      <c r="CA57" s="4">
        <v>-0.004214745</v>
      </c>
      <c r="CB57" s="4">
        <v>0.009709111</v>
      </c>
      <c r="CC57" s="4">
        <v>-0.135079788</v>
      </c>
      <c r="CD57" s="4">
        <v>-0.138110941</v>
      </c>
      <c r="CE57" s="4">
        <v>526.7975565</v>
      </c>
      <c r="CF57" s="4">
        <v>583.906715</v>
      </c>
    </row>
    <row r="58" spans="1:84">
      <c r="A58" s="4">
        <v>99.57189386</v>
      </c>
      <c r="B58" s="4">
        <v>0.008420843</v>
      </c>
      <c r="C58" s="5">
        <v>12182800000000</v>
      </c>
      <c r="D58" s="5">
        <v>12183400000000</v>
      </c>
      <c r="E58" s="5">
        <v>12176500000000</v>
      </c>
      <c r="F58" s="5">
        <v>12180600000000</v>
      </c>
      <c r="G58" s="5">
        <v>12154400000000</v>
      </c>
      <c r="H58" s="5">
        <v>12142500000000</v>
      </c>
      <c r="I58" s="5">
        <v>12168700000000</v>
      </c>
      <c r="J58" s="5">
        <v>12142900000000</v>
      </c>
      <c r="K58" s="5">
        <v>12155600000000</v>
      </c>
      <c r="L58" s="5">
        <v>12155900000000</v>
      </c>
      <c r="M58" s="5">
        <v>12144100000000</v>
      </c>
      <c r="N58" s="5">
        <v>12178900000000</v>
      </c>
      <c r="O58" s="5">
        <v>12164300000000</v>
      </c>
      <c r="P58" s="5">
        <v>12147900000000</v>
      </c>
      <c r="Q58" s="5">
        <v>12150700000000</v>
      </c>
      <c r="R58" s="5">
        <v>12154400000000</v>
      </c>
      <c r="S58" s="5">
        <v>12164600000000</v>
      </c>
      <c r="T58" s="5">
        <v>12183100000000</v>
      </c>
      <c r="U58" s="5">
        <v>12190300000000</v>
      </c>
      <c r="V58" s="5">
        <v>12173300000000</v>
      </c>
      <c r="W58" s="5">
        <v>12178200000000</v>
      </c>
      <c r="X58" s="5">
        <v>12187400000000</v>
      </c>
      <c r="Y58" s="5">
        <v>12170700000000</v>
      </c>
      <c r="Z58" s="5">
        <v>12182700000000</v>
      </c>
      <c r="AA58" s="5">
        <v>1e-6</v>
      </c>
      <c r="AB58" s="5">
        <v>1e-6</v>
      </c>
      <c r="AC58" s="5">
        <v>1e-6</v>
      </c>
      <c r="AD58" s="5">
        <v>1e-6</v>
      </c>
      <c r="AE58" s="5">
        <v>1e-6</v>
      </c>
      <c r="AF58" s="5">
        <v>1e-6</v>
      </c>
      <c r="AG58" s="5">
        <v>1e-6</v>
      </c>
      <c r="AH58" s="5">
        <v>1e-6</v>
      </c>
      <c r="AI58" s="5">
        <v>1e-6</v>
      </c>
      <c r="AJ58" s="5">
        <v>1e-6</v>
      </c>
      <c r="AK58" s="5">
        <v>1e-6</v>
      </c>
      <c r="AL58" s="5">
        <v>1e-6</v>
      </c>
      <c r="AM58" s="5">
        <v>1e-6</v>
      </c>
      <c r="AN58" s="5">
        <v>1e-6</v>
      </c>
      <c r="AO58" s="5">
        <v>1e-6</v>
      </c>
      <c r="AP58" s="5">
        <v>1e-6</v>
      </c>
      <c r="AQ58" s="5">
        <v>1e-6</v>
      </c>
      <c r="AR58" s="5">
        <v>1e-6</v>
      </c>
      <c r="AS58" s="5">
        <v>1e-6</v>
      </c>
      <c r="AT58" s="5">
        <v>1e-6</v>
      </c>
      <c r="AU58" s="5">
        <v>1e-6</v>
      </c>
      <c r="AV58" s="5">
        <v>1e-6</v>
      </c>
      <c r="AW58" s="5">
        <v>1e-6</v>
      </c>
      <c r="AX58" s="5">
        <v>1e-6</v>
      </c>
      <c r="AY58" s="4">
        <v>0.010254829</v>
      </c>
      <c r="AZ58" s="5">
        <v>3.35e-6</v>
      </c>
      <c r="BA58" s="5">
        <v>1.11e-6</v>
      </c>
      <c r="BB58" s="5">
        <v>1.73e-7</v>
      </c>
      <c r="BC58" s="5">
        <v>1.82e-6</v>
      </c>
      <c r="BD58" s="5">
        <v>-9.77e-6</v>
      </c>
      <c r="BE58" s="5">
        <v>-1.09e-5</v>
      </c>
      <c r="BF58" s="5">
        <v>-6.79e-6</v>
      </c>
      <c r="BG58" s="5">
        <v>-1.18e-5</v>
      </c>
      <c r="BH58" s="5">
        <v>-6.29e-6</v>
      </c>
      <c r="BI58" s="5">
        <v>-1.12e-5</v>
      </c>
      <c r="BJ58" s="5">
        <v>-1.14e-5</v>
      </c>
      <c r="BK58" s="5">
        <v>1.82e-6</v>
      </c>
      <c r="BL58" s="5">
        <v>-9.06e-6</v>
      </c>
      <c r="BM58" s="5">
        <v>-1.13e-5</v>
      </c>
      <c r="BN58" s="5">
        <v>-7.55e-6</v>
      </c>
      <c r="BO58" s="5">
        <v>-1.1e-5</v>
      </c>
      <c r="BP58" s="5">
        <v>-7.18e-6</v>
      </c>
      <c r="BQ58" s="5">
        <v>3.88e-7</v>
      </c>
      <c r="BR58" s="5">
        <v>-5.84e-8</v>
      </c>
      <c r="BS58" s="5">
        <v>-1.62e-6</v>
      </c>
      <c r="BT58" s="5">
        <v>-1.11e-6</v>
      </c>
      <c r="BU58" s="5">
        <v>7.22e-7</v>
      </c>
      <c r="BV58" s="5">
        <v>1.56e-6</v>
      </c>
      <c r="BW58" s="5">
        <v>-5.79e-7</v>
      </c>
      <c r="BX58" s="4">
        <v>17225838.3</v>
      </c>
      <c r="BY58" s="4">
        <v>11560044.2</v>
      </c>
      <c r="BZ58" s="4">
        <v>-0.004495798</v>
      </c>
      <c r="CA58" s="4">
        <v>-0.004311191</v>
      </c>
      <c r="CB58" s="4">
        <v>0.009907125</v>
      </c>
      <c r="CC58" s="4">
        <v>-0.138683302</v>
      </c>
      <c r="CD58" s="4">
        <v>-0.141727507</v>
      </c>
      <c r="CE58" s="4">
        <v>527.5164387</v>
      </c>
      <c r="CF58" s="4">
        <v>584.9763962</v>
      </c>
    </row>
    <row r="59" spans="1:84">
      <c r="A59" s="4">
        <v>101.5718939</v>
      </c>
      <c r="B59" s="4">
        <v>0.008631149</v>
      </c>
      <c r="C59" s="5">
        <v>12182000000000</v>
      </c>
      <c r="D59" s="5">
        <v>12182700000000</v>
      </c>
      <c r="E59" s="5">
        <v>12175600000000</v>
      </c>
      <c r="F59" s="5">
        <v>12179800000000</v>
      </c>
      <c r="G59" s="5">
        <v>12152800000000</v>
      </c>
      <c r="H59" s="5">
        <v>12140500000000</v>
      </c>
      <c r="I59" s="5">
        <v>12167600000000</v>
      </c>
      <c r="J59" s="5">
        <v>12141000000000</v>
      </c>
      <c r="K59" s="5">
        <v>12154000000000</v>
      </c>
      <c r="L59" s="5">
        <v>12154400000000</v>
      </c>
      <c r="M59" s="5">
        <v>12142000000000</v>
      </c>
      <c r="N59" s="5">
        <v>12178000000000</v>
      </c>
      <c r="O59" s="5">
        <v>12163000000000</v>
      </c>
      <c r="P59" s="5">
        <v>12146100000000</v>
      </c>
      <c r="Q59" s="5">
        <v>12148900000000</v>
      </c>
      <c r="R59" s="5">
        <v>12152800000000</v>
      </c>
      <c r="S59" s="5">
        <v>12163300000000</v>
      </c>
      <c r="T59" s="5">
        <v>12182400000000</v>
      </c>
      <c r="U59" s="5">
        <v>12189900000000</v>
      </c>
      <c r="V59" s="5">
        <v>12172300000000</v>
      </c>
      <c r="W59" s="5">
        <v>12177300000000</v>
      </c>
      <c r="X59" s="5">
        <v>12186900000000</v>
      </c>
      <c r="Y59" s="5">
        <v>12169600000000</v>
      </c>
      <c r="Z59" s="5">
        <v>12182000000000</v>
      </c>
      <c r="AA59" s="5">
        <v>1e-6</v>
      </c>
      <c r="AB59" s="5">
        <v>1e-6</v>
      </c>
      <c r="AC59" s="5">
        <v>1e-6</v>
      </c>
      <c r="AD59" s="5">
        <v>1e-6</v>
      </c>
      <c r="AE59" s="5">
        <v>1e-6</v>
      </c>
      <c r="AF59" s="5">
        <v>1e-6</v>
      </c>
      <c r="AG59" s="5">
        <v>1e-6</v>
      </c>
      <c r="AH59" s="5">
        <v>1e-6</v>
      </c>
      <c r="AI59" s="5">
        <v>1e-6</v>
      </c>
      <c r="AJ59" s="5">
        <v>1e-6</v>
      </c>
      <c r="AK59" s="5">
        <v>1e-6</v>
      </c>
      <c r="AL59" s="5">
        <v>1e-6</v>
      </c>
      <c r="AM59" s="5">
        <v>1e-6</v>
      </c>
      <c r="AN59" s="5">
        <v>1e-6</v>
      </c>
      <c r="AO59" s="5">
        <v>1e-6</v>
      </c>
      <c r="AP59" s="5">
        <v>1e-6</v>
      </c>
      <c r="AQ59" s="5">
        <v>1e-6</v>
      </c>
      <c r="AR59" s="5">
        <v>1e-6</v>
      </c>
      <c r="AS59" s="5">
        <v>1e-6</v>
      </c>
      <c r="AT59" s="5">
        <v>1e-6</v>
      </c>
      <c r="AU59" s="5">
        <v>1e-6</v>
      </c>
      <c r="AV59" s="5">
        <v>1e-6</v>
      </c>
      <c r="AW59" s="5">
        <v>1e-6</v>
      </c>
      <c r="AX59" s="5">
        <v>1e-6</v>
      </c>
      <c r="AY59" s="4">
        <v>0.010467438</v>
      </c>
      <c r="AZ59" s="5">
        <v>3.35e-6</v>
      </c>
      <c r="BA59" s="5">
        <v>1.1e-6</v>
      </c>
      <c r="BB59" s="5">
        <v>1.64e-7</v>
      </c>
      <c r="BC59" s="5">
        <v>1.82e-6</v>
      </c>
      <c r="BD59" s="5">
        <v>-9.76e-6</v>
      </c>
      <c r="BE59" s="5">
        <v>-1.09e-5</v>
      </c>
      <c r="BF59" s="5">
        <v>-6.78e-6</v>
      </c>
      <c r="BG59" s="5">
        <v>-1.17e-5</v>
      </c>
      <c r="BH59" s="5">
        <v>-6.28e-6</v>
      </c>
      <c r="BI59" s="5">
        <v>-1.12e-5</v>
      </c>
      <c r="BJ59" s="5">
        <v>-1.14e-5</v>
      </c>
      <c r="BK59" s="5">
        <v>1.82e-6</v>
      </c>
      <c r="BL59" s="5">
        <v>-9.05e-6</v>
      </c>
      <c r="BM59" s="5">
        <v>-1.13e-5</v>
      </c>
      <c r="BN59" s="5">
        <v>-7.53e-6</v>
      </c>
      <c r="BO59" s="5">
        <v>-1.1e-5</v>
      </c>
      <c r="BP59" s="5">
        <v>-7.17e-6</v>
      </c>
      <c r="BQ59" s="5">
        <v>3.96e-7</v>
      </c>
      <c r="BR59" s="5">
        <v>-5.72e-8</v>
      </c>
      <c r="BS59" s="5">
        <v>-1.62e-6</v>
      </c>
      <c r="BT59" s="5">
        <v>-1.11e-6</v>
      </c>
      <c r="BU59" s="5">
        <v>7.22e-7</v>
      </c>
      <c r="BV59" s="5">
        <v>1.56e-6</v>
      </c>
      <c r="BW59" s="5">
        <v>-5.69e-7</v>
      </c>
      <c r="BX59" s="4">
        <v>17260544.81</v>
      </c>
      <c r="BY59" s="4">
        <v>11771309.98</v>
      </c>
      <c r="BZ59" s="4">
        <v>-0.004595953</v>
      </c>
      <c r="CA59" s="4">
        <v>-0.00440762</v>
      </c>
      <c r="CB59" s="4">
        <v>0.010105099</v>
      </c>
      <c r="CC59" s="4">
        <v>-0.142236183</v>
      </c>
      <c r="CD59" s="4">
        <v>-0.145316041</v>
      </c>
      <c r="CE59" s="4">
        <v>528.2269116</v>
      </c>
      <c r="CF59" s="4">
        <v>586.026514</v>
      </c>
    </row>
    <row r="60" spans="1:84">
      <c r="A60" s="4">
        <v>103.5718939</v>
      </c>
      <c r="B60" s="4">
        <v>0.008841407</v>
      </c>
      <c r="C60" s="5">
        <v>12181300000000</v>
      </c>
      <c r="D60" s="5">
        <v>12181900000000</v>
      </c>
      <c r="E60" s="5">
        <v>12174600000000</v>
      </c>
      <c r="F60" s="5">
        <v>12179100000000</v>
      </c>
      <c r="G60" s="5">
        <v>12151200000000</v>
      </c>
      <c r="H60" s="5">
        <v>12138400000000</v>
      </c>
      <c r="I60" s="5">
        <v>12166500000000</v>
      </c>
      <c r="J60" s="5">
        <v>12139000000000</v>
      </c>
      <c r="K60" s="5">
        <v>12152300000000</v>
      </c>
      <c r="L60" s="5">
        <v>12152800000000</v>
      </c>
      <c r="M60" s="5">
        <v>12140000000000</v>
      </c>
      <c r="N60" s="5">
        <v>12177200000000</v>
      </c>
      <c r="O60" s="5">
        <v>12161700000000</v>
      </c>
      <c r="P60" s="5">
        <v>12144300000000</v>
      </c>
      <c r="Q60" s="5">
        <v>12147200000000</v>
      </c>
      <c r="R60" s="5">
        <v>12151200000000</v>
      </c>
      <c r="S60" s="5">
        <v>12162000000000</v>
      </c>
      <c r="T60" s="5">
        <v>12181800000000</v>
      </c>
      <c r="U60" s="5">
        <v>12189400000000</v>
      </c>
      <c r="V60" s="5">
        <v>12171200000000</v>
      </c>
      <c r="W60" s="5">
        <v>12176500000000</v>
      </c>
      <c r="X60" s="5">
        <v>12186300000000</v>
      </c>
      <c r="Y60" s="5">
        <v>12168500000000</v>
      </c>
      <c r="Z60" s="5">
        <v>12181300000000</v>
      </c>
      <c r="AA60" s="5">
        <v>1e-6</v>
      </c>
      <c r="AB60" s="5">
        <v>1e-6</v>
      </c>
      <c r="AC60" s="5">
        <v>1e-6</v>
      </c>
      <c r="AD60" s="5">
        <v>1e-6</v>
      </c>
      <c r="AE60" s="5">
        <v>1e-6</v>
      </c>
      <c r="AF60" s="5">
        <v>1e-6</v>
      </c>
      <c r="AG60" s="5">
        <v>1e-6</v>
      </c>
      <c r="AH60" s="5">
        <v>1e-6</v>
      </c>
      <c r="AI60" s="5">
        <v>1e-6</v>
      </c>
      <c r="AJ60" s="5">
        <v>1e-6</v>
      </c>
      <c r="AK60" s="5">
        <v>1e-6</v>
      </c>
      <c r="AL60" s="5">
        <v>1e-6</v>
      </c>
      <c r="AM60" s="5">
        <v>1e-6</v>
      </c>
      <c r="AN60" s="5">
        <v>1e-6</v>
      </c>
      <c r="AO60" s="5">
        <v>1e-6</v>
      </c>
      <c r="AP60" s="5">
        <v>1e-6</v>
      </c>
      <c r="AQ60" s="5">
        <v>1e-6</v>
      </c>
      <c r="AR60" s="5">
        <v>1e-6</v>
      </c>
      <c r="AS60" s="5">
        <v>1e-6</v>
      </c>
      <c r="AT60" s="5">
        <v>1e-6</v>
      </c>
      <c r="AU60" s="5">
        <v>1e-6</v>
      </c>
      <c r="AV60" s="5">
        <v>1e-6</v>
      </c>
      <c r="AW60" s="5">
        <v>1e-6</v>
      </c>
      <c r="AX60" s="5">
        <v>1e-6</v>
      </c>
      <c r="AY60" s="4">
        <v>0.010680008</v>
      </c>
      <c r="AZ60" s="5">
        <v>3.35e-6</v>
      </c>
      <c r="BA60" s="5">
        <v>1.09e-6</v>
      </c>
      <c r="BB60" s="5">
        <v>1.55e-7</v>
      </c>
      <c r="BC60" s="5">
        <v>1.82e-6</v>
      </c>
      <c r="BD60" s="5">
        <v>-9.75e-6</v>
      </c>
      <c r="BE60" s="5">
        <v>-1.09e-5</v>
      </c>
      <c r="BF60" s="5">
        <v>-6.78e-6</v>
      </c>
      <c r="BG60" s="5">
        <v>-1.17e-5</v>
      </c>
      <c r="BH60" s="5">
        <v>-6.27e-6</v>
      </c>
      <c r="BI60" s="5">
        <v>-1.12e-5</v>
      </c>
      <c r="BJ60" s="5">
        <v>-1.14e-5</v>
      </c>
      <c r="BK60" s="5">
        <v>1.82e-6</v>
      </c>
      <c r="BL60" s="5">
        <v>-9.05e-6</v>
      </c>
      <c r="BM60" s="5">
        <v>-1.13e-5</v>
      </c>
      <c r="BN60" s="5">
        <v>-7.52e-6</v>
      </c>
      <c r="BO60" s="5">
        <v>-1.1e-5</v>
      </c>
      <c r="BP60" s="5">
        <v>-7.16e-6</v>
      </c>
      <c r="BQ60" s="5">
        <v>4.04e-7</v>
      </c>
      <c r="BR60" s="5">
        <v>-5.58e-8</v>
      </c>
      <c r="BS60" s="5">
        <v>-1.63e-6</v>
      </c>
      <c r="BT60" s="5">
        <v>-1.12e-6</v>
      </c>
      <c r="BU60" s="5">
        <v>7.23e-7</v>
      </c>
      <c r="BV60" s="5">
        <v>1.56e-6</v>
      </c>
      <c r="BW60" s="5">
        <v>-5.58e-7</v>
      </c>
      <c r="BX60" s="4">
        <v>17295363.62</v>
      </c>
      <c r="BY60" s="4">
        <v>11983128.72</v>
      </c>
      <c r="BZ60" s="4">
        <v>-0.004696102</v>
      </c>
      <c r="CA60" s="4">
        <v>-0.004504029</v>
      </c>
      <c r="CB60" s="4">
        <v>0.010303033</v>
      </c>
      <c r="CC60" s="4">
        <v>-0.145864047</v>
      </c>
      <c r="CD60" s="4">
        <v>-0.148941531</v>
      </c>
      <c r="CE60" s="4">
        <v>528.9296592</v>
      </c>
      <c r="CF60" s="4">
        <v>587.0584388</v>
      </c>
    </row>
    <row r="61" spans="1:84">
      <c r="A61" s="4">
        <v>105.5718939</v>
      </c>
      <c r="B61" s="4">
        <v>0.009051616</v>
      </c>
      <c r="C61" s="5">
        <v>12180600000000</v>
      </c>
      <c r="D61" s="5">
        <v>12181200000000</v>
      </c>
      <c r="E61" s="5">
        <v>12173700000000</v>
      </c>
      <c r="F61" s="5">
        <v>12178400000000</v>
      </c>
      <c r="G61" s="5">
        <v>12149500000000</v>
      </c>
      <c r="H61" s="5">
        <v>12136300000000</v>
      </c>
      <c r="I61" s="5">
        <v>12165400000000</v>
      </c>
      <c r="J61" s="5">
        <v>12137000000000</v>
      </c>
      <c r="K61" s="5">
        <v>12150700000000</v>
      </c>
      <c r="L61" s="5">
        <v>12151200000000</v>
      </c>
      <c r="M61" s="5">
        <v>12138000000000</v>
      </c>
      <c r="N61" s="5">
        <v>12176400000000</v>
      </c>
      <c r="O61" s="5">
        <v>12160400000000</v>
      </c>
      <c r="P61" s="5">
        <v>12142400000000</v>
      </c>
      <c r="Q61" s="5">
        <v>12145300000000</v>
      </c>
      <c r="R61" s="5">
        <v>12149500000000</v>
      </c>
      <c r="S61" s="5">
        <v>12160800000000</v>
      </c>
      <c r="T61" s="5">
        <v>12181100000000</v>
      </c>
      <c r="U61" s="5">
        <v>12189000000000</v>
      </c>
      <c r="V61" s="5">
        <v>12170200000000</v>
      </c>
      <c r="W61" s="5">
        <v>12175600000000</v>
      </c>
      <c r="X61" s="5">
        <v>12185700000000</v>
      </c>
      <c r="Y61" s="5">
        <v>12167400000000</v>
      </c>
      <c r="Z61" s="5">
        <v>12180600000000</v>
      </c>
      <c r="AA61" s="5">
        <v>1e-6</v>
      </c>
      <c r="AB61" s="5">
        <v>1e-6</v>
      </c>
      <c r="AC61" s="5">
        <v>1e-6</v>
      </c>
      <c r="AD61" s="5">
        <v>1e-6</v>
      </c>
      <c r="AE61" s="5">
        <v>1e-6</v>
      </c>
      <c r="AF61" s="5">
        <v>1e-6</v>
      </c>
      <c r="AG61" s="5">
        <v>1e-6</v>
      </c>
      <c r="AH61" s="5">
        <v>1e-6</v>
      </c>
      <c r="AI61" s="5">
        <v>1e-6</v>
      </c>
      <c r="AJ61" s="5">
        <v>1e-6</v>
      </c>
      <c r="AK61" s="5">
        <v>1e-6</v>
      </c>
      <c r="AL61" s="5">
        <v>1e-6</v>
      </c>
      <c r="AM61" s="5">
        <v>1e-6</v>
      </c>
      <c r="AN61" s="5">
        <v>1e-6</v>
      </c>
      <c r="AO61" s="5">
        <v>1e-6</v>
      </c>
      <c r="AP61" s="5">
        <v>1e-6</v>
      </c>
      <c r="AQ61" s="5">
        <v>1e-6</v>
      </c>
      <c r="AR61" s="5">
        <v>1e-6</v>
      </c>
      <c r="AS61" s="5">
        <v>1e-6</v>
      </c>
      <c r="AT61" s="5">
        <v>1e-6</v>
      </c>
      <c r="AU61" s="5">
        <v>1e-6</v>
      </c>
      <c r="AV61" s="5">
        <v>1e-6</v>
      </c>
      <c r="AW61" s="5">
        <v>1e-6</v>
      </c>
      <c r="AX61" s="5">
        <v>1e-6</v>
      </c>
      <c r="AY61" s="4">
        <v>0.010892537</v>
      </c>
      <c r="AZ61" s="5">
        <v>3.35e-6</v>
      </c>
      <c r="BA61" s="5">
        <v>1.08e-6</v>
      </c>
      <c r="BB61" s="5">
        <v>1.46e-7</v>
      </c>
      <c r="BC61" s="5">
        <v>1.82e-6</v>
      </c>
      <c r="BD61" s="5">
        <v>-9.74e-6</v>
      </c>
      <c r="BE61" s="5">
        <v>-1.09e-5</v>
      </c>
      <c r="BF61" s="5">
        <v>-6.77e-6</v>
      </c>
      <c r="BG61" s="5">
        <v>-1.17e-5</v>
      </c>
      <c r="BH61" s="5">
        <v>-6.26e-6</v>
      </c>
      <c r="BI61" s="5">
        <v>-1.12e-5</v>
      </c>
      <c r="BJ61" s="5">
        <v>-1.14e-5</v>
      </c>
      <c r="BK61" s="5">
        <v>1.81e-6</v>
      </c>
      <c r="BL61" s="5">
        <v>-9.04e-6</v>
      </c>
      <c r="BM61" s="5">
        <v>-1.13e-5</v>
      </c>
      <c r="BN61" s="5">
        <v>-7.51e-6</v>
      </c>
      <c r="BO61" s="5">
        <v>-1.1e-5</v>
      </c>
      <c r="BP61" s="5">
        <v>-7.15e-6</v>
      </c>
      <c r="BQ61" s="5">
        <v>4.11e-7</v>
      </c>
      <c r="BR61" s="5">
        <v>-5.44e-8</v>
      </c>
      <c r="BS61" s="5">
        <v>-1.63e-6</v>
      </c>
      <c r="BT61" s="5">
        <v>-1.12e-6</v>
      </c>
      <c r="BU61" s="5">
        <v>7.23e-7</v>
      </c>
      <c r="BV61" s="5">
        <v>1.57e-6</v>
      </c>
      <c r="BW61" s="5">
        <v>-5.47e-7</v>
      </c>
      <c r="BX61" s="4">
        <v>17330292.84</v>
      </c>
      <c r="BY61" s="4">
        <v>12195489.06</v>
      </c>
      <c r="BZ61" s="4">
        <v>-0.004796245</v>
      </c>
      <c r="CA61" s="4">
        <v>-0.00460042</v>
      </c>
      <c r="CB61" s="4">
        <v>0.010500928</v>
      </c>
      <c r="CC61" s="4">
        <v>-0.14948178</v>
      </c>
      <c r="CD61" s="4">
        <v>-0.152577065</v>
      </c>
      <c r="CE61" s="4">
        <v>529.6254999</v>
      </c>
      <c r="CF61" s="4">
        <v>588.0735329</v>
      </c>
    </row>
    <row r="62" spans="1:84">
      <c r="A62" s="4">
        <v>107.5718939</v>
      </c>
      <c r="B62" s="4">
        <v>0.009261781</v>
      </c>
      <c r="C62" s="5">
        <v>12179800000000</v>
      </c>
      <c r="D62" s="5">
        <v>12180500000000</v>
      </c>
      <c r="E62" s="5">
        <v>12172700000000</v>
      </c>
      <c r="F62" s="5">
        <v>12177600000000</v>
      </c>
      <c r="G62" s="5">
        <v>12147900000000</v>
      </c>
      <c r="H62" s="5">
        <v>12134200000000</v>
      </c>
      <c r="I62" s="5">
        <v>12164300000000</v>
      </c>
      <c r="J62" s="5">
        <v>12135000000000</v>
      </c>
      <c r="K62" s="5">
        <v>12149000000000</v>
      </c>
      <c r="L62" s="5">
        <v>12149600000000</v>
      </c>
      <c r="M62" s="5">
        <v>12135900000000</v>
      </c>
      <c r="N62" s="5">
        <v>12175500000000</v>
      </c>
      <c r="O62" s="5">
        <v>12159100000000</v>
      </c>
      <c r="P62" s="5">
        <v>12140500000000</v>
      </c>
      <c r="Q62" s="5">
        <v>12143500000000</v>
      </c>
      <c r="R62" s="5">
        <v>12147900000000</v>
      </c>
      <c r="S62" s="5">
        <v>12159400000000</v>
      </c>
      <c r="T62" s="5">
        <v>12180400000000</v>
      </c>
      <c r="U62" s="5">
        <v>12188500000000</v>
      </c>
      <c r="V62" s="5">
        <v>12169100000000</v>
      </c>
      <c r="W62" s="5">
        <v>12174700000000</v>
      </c>
      <c r="X62" s="5">
        <v>12185200000000</v>
      </c>
      <c r="Y62" s="5">
        <v>12166300000000</v>
      </c>
      <c r="Z62" s="5">
        <v>12179900000000</v>
      </c>
      <c r="AA62" s="5">
        <v>1e-6</v>
      </c>
      <c r="AB62" s="5">
        <v>1e-6</v>
      </c>
      <c r="AC62" s="5">
        <v>1e-6</v>
      </c>
      <c r="AD62" s="5">
        <v>1e-6</v>
      </c>
      <c r="AE62" s="5">
        <v>1e-6</v>
      </c>
      <c r="AF62" s="5">
        <v>1e-6</v>
      </c>
      <c r="AG62" s="5">
        <v>1e-6</v>
      </c>
      <c r="AH62" s="5">
        <v>1e-6</v>
      </c>
      <c r="AI62" s="5">
        <v>1e-6</v>
      </c>
      <c r="AJ62" s="5">
        <v>1e-6</v>
      </c>
      <c r="AK62" s="5">
        <v>1e-6</v>
      </c>
      <c r="AL62" s="5">
        <v>1e-6</v>
      </c>
      <c r="AM62" s="5">
        <v>1e-6</v>
      </c>
      <c r="AN62" s="5">
        <v>1e-6</v>
      </c>
      <c r="AO62" s="5">
        <v>1e-6</v>
      </c>
      <c r="AP62" s="5">
        <v>1e-6</v>
      </c>
      <c r="AQ62" s="5">
        <v>1e-6</v>
      </c>
      <c r="AR62" s="5">
        <v>1e-6</v>
      </c>
      <c r="AS62" s="5">
        <v>1e-6</v>
      </c>
      <c r="AT62" s="5">
        <v>1e-6</v>
      </c>
      <c r="AU62" s="5">
        <v>1e-6</v>
      </c>
      <c r="AV62" s="5">
        <v>1e-6</v>
      </c>
      <c r="AW62" s="5">
        <v>1e-6</v>
      </c>
      <c r="AX62" s="5">
        <v>1e-6</v>
      </c>
      <c r="AY62" s="4">
        <v>0.011105028</v>
      </c>
      <c r="AZ62" s="5">
        <v>3.35e-6</v>
      </c>
      <c r="BA62" s="5">
        <v>1.07e-6</v>
      </c>
      <c r="BB62" s="5">
        <v>1.38e-7</v>
      </c>
      <c r="BC62" s="5">
        <v>1.82e-6</v>
      </c>
      <c r="BD62" s="5">
        <v>-9.73e-6</v>
      </c>
      <c r="BE62" s="5">
        <v>-1.09e-5</v>
      </c>
      <c r="BF62" s="5">
        <v>-6.76e-6</v>
      </c>
      <c r="BG62" s="5">
        <v>-1.17e-5</v>
      </c>
      <c r="BH62" s="5">
        <v>-6.25e-6</v>
      </c>
      <c r="BI62" s="5">
        <v>-1.11e-5</v>
      </c>
      <c r="BJ62" s="5">
        <v>-1.14e-5</v>
      </c>
      <c r="BK62" s="5">
        <v>1.81e-6</v>
      </c>
      <c r="BL62" s="5">
        <v>-9.04e-6</v>
      </c>
      <c r="BM62" s="5">
        <v>-1.13e-5</v>
      </c>
      <c r="BN62" s="5">
        <v>-7.5e-6</v>
      </c>
      <c r="BO62" s="5">
        <v>-1.1e-5</v>
      </c>
      <c r="BP62" s="5">
        <v>-7.14e-6</v>
      </c>
      <c r="BQ62" s="5">
        <v>4.18e-7</v>
      </c>
      <c r="BR62" s="5">
        <v>-5.28e-8</v>
      </c>
      <c r="BS62" s="5">
        <v>-1.63e-6</v>
      </c>
      <c r="BT62" s="5">
        <v>-1.13e-6</v>
      </c>
      <c r="BU62" s="5">
        <v>7.23e-7</v>
      </c>
      <c r="BV62" s="5">
        <v>1.57e-6</v>
      </c>
      <c r="BW62" s="5">
        <v>-5.37e-7</v>
      </c>
      <c r="BX62" s="4">
        <v>17365331.4</v>
      </c>
      <c r="BY62" s="4">
        <v>12408384.63</v>
      </c>
      <c r="BZ62" s="4">
        <v>-0.00489638</v>
      </c>
      <c r="CA62" s="4">
        <v>-0.004696793</v>
      </c>
      <c r="CB62" s="4">
        <v>0.010698783</v>
      </c>
      <c r="CC62" s="4">
        <v>-0.153067012</v>
      </c>
      <c r="CD62" s="4">
        <v>-0.156192397</v>
      </c>
      <c r="CE62" s="4">
        <v>530.3143593</v>
      </c>
      <c r="CF62" s="4">
        <v>589.0723152</v>
      </c>
    </row>
    <row r="63" spans="1:84">
      <c r="A63" s="4">
        <v>109.5718939</v>
      </c>
      <c r="B63" s="4">
        <v>0.009471902</v>
      </c>
      <c r="C63" s="5">
        <v>12179100000000</v>
      </c>
      <c r="D63" s="5">
        <v>12179700000000</v>
      </c>
      <c r="E63" s="5">
        <v>12171800000000</v>
      </c>
      <c r="F63" s="5">
        <v>12176800000000</v>
      </c>
      <c r="G63" s="5">
        <v>12146200000000</v>
      </c>
      <c r="H63" s="5">
        <v>12132100000000</v>
      </c>
      <c r="I63" s="5">
        <v>12163100000000</v>
      </c>
      <c r="J63" s="5">
        <v>12133000000000</v>
      </c>
      <c r="K63" s="5">
        <v>12147300000000</v>
      </c>
      <c r="L63" s="5">
        <v>12148000000000</v>
      </c>
      <c r="M63" s="5">
        <v>12133800000000</v>
      </c>
      <c r="N63" s="5">
        <v>12174700000000</v>
      </c>
      <c r="O63" s="5">
        <v>12157800000000</v>
      </c>
      <c r="P63" s="5">
        <v>12138600000000</v>
      </c>
      <c r="Q63" s="5">
        <v>12141700000000</v>
      </c>
      <c r="R63" s="5">
        <v>12146200000000</v>
      </c>
      <c r="S63" s="5">
        <v>12158100000000</v>
      </c>
      <c r="T63" s="5">
        <v>12179700000000</v>
      </c>
      <c r="U63" s="5">
        <v>12188100000000</v>
      </c>
      <c r="V63" s="5">
        <v>12168100000000</v>
      </c>
      <c r="W63" s="5">
        <v>12173900000000</v>
      </c>
      <c r="X63" s="5">
        <v>12184600000000</v>
      </c>
      <c r="Y63" s="5">
        <v>12165100000000</v>
      </c>
      <c r="Z63" s="5">
        <v>12179200000000</v>
      </c>
      <c r="AA63" s="5">
        <v>1e-6</v>
      </c>
      <c r="AB63" s="5">
        <v>1e-6</v>
      </c>
      <c r="AC63" s="5">
        <v>1e-6</v>
      </c>
      <c r="AD63" s="5">
        <v>1e-6</v>
      </c>
      <c r="AE63" s="5">
        <v>1e-6</v>
      </c>
      <c r="AF63" s="5">
        <v>1e-6</v>
      </c>
      <c r="AG63" s="5">
        <v>1e-6</v>
      </c>
      <c r="AH63" s="5">
        <v>1e-6</v>
      </c>
      <c r="AI63" s="5">
        <v>1e-6</v>
      </c>
      <c r="AJ63" s="5">
        <v>1e-6</v>
      </c>
      <c r="AK63" s="5">
        <v>1e-6</v>
      </c>
      <c r="AL63" s="5">
        <v>1e-6</v>
      </c>
      <c r="AM63" s="5">
        <v>1e-6</v>
      </c>
      <c r="AN63" s="5">
        <v>1e-6</v>
      </c>
      <c r="AO63" s="5">
        <v>1e-6</v>
      </c>
      <c r="AP63" s="5">
        <v>1e-6</v>
      </c>
      <c r="AQ63" s="5">
        <v>1e-6</v>
      </c>
      <c r="AR63" s="5">
        <v>1e-6</v>
      </c>
      <c r="AS63" s="5">
        <v>1e-6</v>
      </c>
      <c r="AT63" s="5">
        <v>1e-6</v>
      </c>
      <c r="AU63" s="5">
        <v>1e-6</v>
      </c>
      <c r="AV63" s="5">
        <v>1e-6</v>
      </c>
      <c r="AW63" s="5">
        <v>1e-6</v>
      </c>
      <c r="AX63" s="5">
        <v>1e-6</v>
      </c>
      <c r="AY63" s="4">
        <v>0.011317479</v>
      </c>
      <c r="AZ63" s="5">
        <v>3.36e-6</v>
      </c>
      <c r="BA63" s="5">
        <v>1.06e-6</v>
      </c>
      <c r="BB63" s="5">
        <v>1.3e-7</v>
      </c>
      <c r="BC63" s="5">
        <v>1.82e-6</v>
      </c>
      <c r="BD63" s="5">
        <v>-9.73e-6</v>
      </c>
      <c r="BE63" s="5">
        <v>-1.08e-5</v>
      </c>
      <c r="BF63" s="5">
        <v>-6.76e-6</v>
      </c>
      <c r="BG63" s="5">
        <v>-1.17e-5</v>
      </c>
      <c r="BH63" s="5">
        <v>-6.25e-6</v>
      </c>
      <c r="BI63" s="5">
        <v>-1.11e-5</v>
      </c>
      <c r="BJ63" s="5">
        <v>-1.14e-5</v>
      </c>
      <c r="BK63" s="5">
        <v>1.81e-6</v>
      </c>
      <c r="BL63" s="5">
        <v>-9.03e-6</v>
      </c>
      <c r="BM63" s="5">
        <v>-1.13e-5</v>
      </c>
      <c r="BN63" s="5">
        <v>-7.48e-6</v>
      </c>
      <c r="BO63" s="5">
        <v>-1.1e-5</v>
      </c>
      <c r="BP63" s="5">
        <v>-7.13e-6</v>
      </c>
      <c r="BQ63" s="5">
        <v>4.25e-7</v>
      </c>
      <c r="BR63" s="5">
        <v>-5.13e-8</v>
      </c>
      <c r="BS63" s="5">
        <v>-1.63e-6</v>
      </c>
      <c r="BT63" s="5">
        <v>-1.13e-6</v>
      </c>
      <c r="BU63" s="5">
        <v>7.24e-7</v>
      </c>
      <c r="BV63" s="5">
        <v>1.58e-6</v>
      </c>
      <c r="BW63" s="5">
        <v>-5.27e-7</v>
      </c>
      <c r="BX63" s="4">
        <v>17400477.81</v>
      </c>
      <c r="BY63" s="4">
        <v>12621806.46</v>
      </c>
      <c r="BZ63" s="4">
        <v>-0.004996507</v>
      </c>
      <c r="CA63" s="4">
        <v>-0.004793146</v>
      </c>
      <c r="CB63" s="4">
        <v>0.010896598</v>
      </c>
      <c r="CC63" s="4">
        <v>-0.156707855</v>
      </c>
      <c r="CD63" s="4">
        <v>-0.159834218</v>
      </c>
      <c r="CE63" s="4">
        <v>530.9966632</v>
      </c>
      <c r="CF63" s="4">
        <v>590.0557552</v>
      </c>
    </row>
    <row r="64" spans="1:84">
      <c r="A64" s="4">
        <v>111.5718939</v>
      </c>
      <c r="B64" s="4">
        <v>0.00968198</v>
      </c>
      <c r="C64" s="5">
        <v>12178300000000</v>
      </c>
      <c r="D64" s="5">
        <v>12179000000000</v>
      </c>
      <c r="E64" s="5">
        <v>12170800000000</v>
      </c>
      <c r="F64" s="5">
        <v>12176000000000</v>
      </c>
      <c r="G64" s="5">
        <v>12144500000000</v>
      </c>
      <c r="H64" s="5">
        <v>12130000000000</v>
      </c>
      <c r="I64" s="5">
        <v>12162000000000</v>
      </c>
      <c r="J64" s="5">
        <v>12131000000000</v>
      </c>
      <c r="K64" s="5">
        <v>12145600000000</v>
      </c>
      <c r="L64" s="5">
        <v>12146300000000</v>
      </c>
      <c r="M64" s="5">
        <v>12131700000000</v>
      </c>
      <c r="N64" s="5">
        <v>12173800000000</v>
      </c>
      <c r="O64" s="5">
        <v>12156500000000</v>
      </c>
      <c r="P64" s="5">
        <v>12136700000000</v>
      </c>
      <c r="Q64" s="5">
        <v>12139800000000</v>
      </c>
      <c r="R64" s="5">
        <v>12144500000000</v>
      </c>
      <c r="S64" s="5">
        <v>12156800000000</v>
      </c>
      <c r="T64" s="5">
        <v>12179000000000</v>
      </c>
      <c r="U64" s="5">
        <v>12187600000000</v>
      </c>
      <c r="V64" s="5">
        <v>12167000000000</v>
      </c>
      <c r="W64" s="5">
        <v>12173000000000</v>
      </c>
      <c r="X64" s="5">
        <v>12184000000000</v>
      </c>
      <c r="Y64" s="5">
        <v>12164000000000</v>
      </c>
      <c r="Z64" s="5">
        <v>12178500000000</v>
      </c>
      <c r="AA64" s="5">
        <v>1e-6</v>
      </c>
      <c r="AB64" s="5">
        <v>1e-6</v>
      </c>
      <c r="AC64" s="5">
        <v>1e-6</v>
      </c>
      <c r="AD64" s="5">
        <v>1e-6</v>
      </c>
      <c r="AE64" s="5">
        <v>1e-6</v>
      </c>
      <c r="AF64" s="5">
        <v>1e-6</v>
      </c>
      <c r="AG64" s="5">
        <v>1e-6</v>
      </c>
      <c r="AH64" s="5">
        <v>1e-6</v>
      </c>
      <c r="AI64" s="5">
        <v>1e-6</v>
      </c>
      <c r="AJ64" s="5">
        <v>1e-6</v>
      </c>
      <c r="AK64" s="5">
        <v>1e-6</v>
      </c>
      <c r="AL64" s="5">
        <v>1e-6</v>
      </c>
      <c r="AM64" s="5">
        <v>1e-6</v>
      </c>
      <c r="AN64" s="5">
        <v>1e-6</v>
      </c>
      <c r="AO64" s="5">
        <v>1e-6</v>
      </c>
      <c r="AP64" s="5">
        <v>1e-6</v>
      </c>
      <c r="AQ64" s="5">
        <v>1e-6</v>
      </c>
      <c r="AR64" s="5">
        <v>1e-6</v>
      </c>
      <c r="AS64" s="5">
        <v>1e-6</v>
      </c>
      <c r="AT64" s="5">
        <v>1e-6</v>
      </c>
      <c r="AU64" s="5">
        <v>1e-6</v>
      </c>
      <c r="AV64" s="5">
        <v>1e-6</v>
      </c>
      <c r="AW64" s="5">
        <v>1e-6</v>
      </c>
      <c r="AX64" s="5">
        <v>1e-6</v>
      </c>
      <c r="AY64" s="4">
        <v>0.011529892</v>
      </c>
      <c r="AZ64" s="5">
        <v>3.36e-6</v>
      </c>
      <c r="BA64" s="5">
        <v>1.05e-6</v>
      </c>
      <c r="BB64" s="5">
        <v>1.22e-7</v>
      </c>
      <c r="BC64" s="5">
        <v>1.82e-6</v>
      </c>
      <c r="BD64" s="5">
        <v>-9.72e-6</v>
      </c>
      <c r="BE64" s="5">
        <v>-1.08e-5</v>
      </c>
      <c r="BF64" s="5">
        <v>-6.75e-6</v>
      </c>
      <c r="BG64" s="5">
        <v>-1.16e-5</v>
      </c>
      <c r="BH64" s="5">
        <v>-6.24e-6</v>
      </c>
      <c r="BI64" s="5">
        <v>-1.11e-5</v>
      </c>
      <c r="BJ64" s="5">
        <v>-1.14e-5</v>
      </c>
      <c r="BK64" s="5">
        <v>1.81e-6</v>
      </c>
      <c r="BL64" s="5">
        <v>-9.03e-6</v>
      </c>
      <c r="BM64" s="5">
        <v>-1.13e-5</v>
      </c>
      <c r="BN64" s="5">
        <v>-7.47e-6</v>
      </c>
      <c r="BO64" s="5">
        <v>-1.1e-5</v>
      </c>
      <c r="BP64" s="5">
        <v>-7.13e-6</v>
      </c>
      <c r="BQ64" s="5">
        <v>4.32e-7</v>
      </c>
      <c r="BR64" s="5">
        <v>-4.98e-8</v>
      </c>
      <c r="BS64" s="5">
        <v>-1.64e-6</v>
      </c>
      <c r="BT64" s="5">
        <v>-1.14e-6</v>
      </c>
      <c r="BU64" s="5">
        <v>7.25e-7</v>
      </c>
      <c r="BV64" s="5">
        <v>1.58e-6</v>
      </c>
      <c r="BW64" s="5">
        <v>-5.18e-7</v>
      </c>
      <c r="BX64" s="4">
        <v>17435730.59</v>
      </c>
      <c r="BY64" s="4">
        <v>12835745.85</v>
      </c>
      <c r="BZ64" s="4">
        <v>-0.005096626</v>
      </c>
      <c r="CA64" s="4">
        <v>-0.00488948</v>
      </c>
      <c r="CB64" s="4">
        <v>0.011094373</v>
      </c>
      <c r="CC64" s="4">
        <v>-0.160378483</v>
      </c>
      <c r="CD64" s="4">
        <v>-0.163515909</v>
      </c>
      <c r="CE64" s="4">
        <v>531.6728688</v>
      </c>
      <c r="CF64" s="4">
        <v>591.0248042</v>
      </c>
    </row>
    <row r="65" spans="1:84">
      <c r="A65" s="4">
        <v>113.5718939</v>
      </c>
      <c r="B65" s="4">
        <v>0.009892014</v>
      </c>
      <c r="C65" s="5">
        <v>12177500000000</v>
      </c>
      <c r="D65" s="5">
        <v>12178200000000</v>
      </c>
      <c r="E65" s="5">
        <v>12169800000000</v>
      </c>
      <c r="F65" s="5">
        <v>12175300000000</v>
      </c>
      <c r="G65" s="5">
        <v>12142800000000</v>
      </c>
      <c r="H65" s="5">
        <v>12127800000000</v>
      </c>
      <c r="I65" s="5">
        <v>12160800000000</v>
      </c>
      <c r="J65" s="5">
        <v>12128900000000</v>
      </c>
      <c r="K65" s="5">
        <v>12143800000000</v>
      </c>
      <c r="L65" s="5">
        <v>12144700000000</v>
      </c>
      <c r="M65" s="5">
        <v>12129500000000</v>
      </c>
      <c r="N65" s="5">
        <v>12172900000000</v>
      </c>
      <c r="O65" s="5">
        <v>12155100000000</v>
      </c>
      <c r="P65" s="5">
        <v>12134800000000</v>
      </c>
      <c r="Q65" s="5">
        <v>12137900000000</v>
      </c>
      <c r="R65" s="5">
        <v>12142800000000</v>
      </c>
      <c r="S65" s="5">
        <v>12155400000000</v>
      </c>
      <c r="T65" s="5">
        <v>12178300000000</v>
      </c>
      <c r="U65" s="5">
        <v>12187100000000</v>
      </c>
      <c r="V65" s="5">
        <v>12165900000000</v>
      </c>
      <c r="W65" s="5">
        <v>12172100000000</v>
      </c>
      <c r="X65" s="5">
        <v>12183400000000</v>
      </c>
      <c r="Y65" s="5">
        <v>12162800000000</v>
      </c>
      <c r="Z65" s="5">
        <v>12177800000000</v>
      </c>
      <c r="AA65" s="5">
        <v>1e-6</v>
      </c>
      <c r="AB65" s="5">
        <v>1e-6</v>
      </c>
      <c r="AC65" s="5">
        <v>1e-6</v>
      </c>
      <c r="AD65" s="5">
        <v>1e-6</v>
      </c>
      <c r="AE65" s="5">
        <v>1e-6</v>
      </c>
      <c r="AF65" s="5">
        <v>1e-6</v>
      </c>
      <c r="AG65" s="5">
        <v>1e-6</v>
      </c>
      <c r="AH65" s="5">
        <v>1e-6</v>
      </c>
      <c r="AI65" s="5">
        <v>1e-6</v>
      </c>
      <c r="AJ65" s="5">
        <v>1e-6</v>
      </c>
      <c r="AK65" s="5">
        <v>1e-6</v>
      </c>
      <c r="AL65" s="5">
        <v>1e-6</v>
      </c>
      <c r="AM65" s="5">
        <v>1e-6</v>
      </c>
      <c r="AN65" s="5">
        <v>1e-6</v>
      </c>
      <c r="AO65" s="5">
        <v>1e-6</v>
      </c>
      <c r="AP65" s="5">
        <v>1e-6</v>
      </c>
      <c r="AQ65" s="5">
        <v>1e-6</v>
      </c>
      <c r="AR65" s="5">
        <v>1e-6</v>
      </c>
      <c r="AS65" s="5">
        <v>1e-6</v>
      </c>
      <c r="AT65" s="5">
        <v>1e-6</v>
      </c>
      <c r="AU65" s="5">
        <v>1e-6</v>
      </c>
      <c r="AV65" s="5">
        <v>1e-6</v>
      </c>
      <c r="AW65" s="5">
        <v>1e-6</v>
      </c>
      <c r="AX65" s="5">
        <v>1e-6</v>
      </c>
      <c r="AY65" s="4">
        <v>0.011742267</v>
      </c>
      <c r="AZ65" s="5">
        <v>3.36e-6</v>
      </c>
      <c r="BA65" s="5">
        <v>1.04e-6</v>
      </c>
      <c r="BB65" s="5">
        <v>1.15e-7</v>
      </c>
      <c r="BC65" s="5">
        <v>1.82e-6</v>
      </c>
      <c r="BD65" s="5">
        <v>-9.71e-6</v>
      </c>
      <c r="BE65" s="5">
        <v>-1.08e-5</v>
      </c>
      <c r="BF65" s="5">
        <v>-6.75e-6</v>
      </c>
      <c r="BG65" s="5">
        <v>-1.16e-5</v>
      </c>
      <c r="BH65" s="5">
        <v>-6.24e-6</v>
      </c>
      <c r="BI65" s="5">
        <v>-1.11e-5</v>
      </c>
      <c r="BJ65" s="5">
        <v>-1.13e-5</v>
      </c>
      <c r="BK65" s="5">
        <v>1.81e-6</v>
      </c>
      <c r="BL65" s="5">
        <v>-9.02e-6</v>
      </c>
      <c r="BM65" s="5">
        <v>-1.12e-5</v>
      </c>
      <c r="BN65" s="5">
        <v>-7.46e-6</v>
      </c>
      <c r="BO65" s="5">
        <v>-1.1e-5</v>
      </c>
      <c r="BP65" s="5">
        <v>-7.12e-6</v>
      </c>
      <c r="BQ65" s="5">
        <v>4.38e-7</v>
      </c>
      <c r="BR65" s="5">
        <v>-4.84e-8</v>
      </c>
      <c r="BS65" s="5">
        <v>-1.64e-6</v>
      </c>
      <c r="BT65" s="5">
        <v>-1.14e-6</v>
      </c>
      <c r="BU65" s="5">
        <v>7.25e-7</v>
      </c>
      <c r="BV65" s="5">
        <v>1.59e-6</v>
      </c>
      <c r="BW65" s="5">
        <v>-5.09e-7</v>
      </c>
      <c r="BX65" s="4">
        <v>17471088.52</v>
      </c>
      <c r="BY65" s="4">
        <v>13050195.49</v>
      </c>
      <c r="BZ65" s="4">
        <v>-0.005196737</v>
      </c>
      <c r="CA65" s="4">
        <v>-0.004985794</v>
      </c>
      <c r="CB65" s="4">
        <v>0.011292108</v>
      </c>
      <c r="CC65" s="4">
        <v>-0.163995204</v>
      </c>
      <c r="CD65" s="4">
        <v>-0.167161487</v>
      </c>
      <c r="CE65" s="4">
        <v>532.3433127</v>
      </c>
      <c r="CF65" s="4">
        <v>591.9801623</v>
      </c>
    </row>
    <row r="66" spans="1:84">
      <c r="A66" s="4">
        <v>115.5718939</v>
      </c>
      <c r="B66" s="4">
        <v>0.010102003</v>
      </c>
      <c r="C66" s="5">
        <v>12176700000000</v>
      </c>
      <c r="D66" s="5">
        <v>12177400000000</v>
      </c>
      <c r="E66" s="5">
        <v>12168800000000</v>
      </c>
      <c r="F66" s="5">
        <v>12174500000000</v>
      </c>
      <c r="G66" s="5">
        <v>12141100000000</v>
      </c>
      <c r="H66" s="5">
        <v>12125700000000</v>
      </c>
      <c r="I66" s="5">
        <v>12159600000000</v>
      </c>
      <c r="J66" s="5">
        <v>12126800000000</v>
      </c>
      <c r="K66" s="5">
        <v>12142100000000</v>
      </c>
      <c r="L66" s="5">
        <v>12143000000000</v>
      </c>
      <c r="M66" s="5">
        <v>12127300000000</v>
      </c>
      <c r="N66" s="5">
        <v>12172000000000</v>
      </c>
      <c r="O66" s="5">
        <v>12153800000000</v>
      </c>
      <c r="P66" s="5">
        <v>12132800000000</v>
      </c>
      <c r="Q66" s="5">
        <v>12136100000000</v>
      </c>
      <c r="R66" s="5">
        <v>12141000000000</v>
      </c>
      <c r="S66" s="5">
        <v>12154100000000</v>
      </c>
      <c r="T66" s="5">
        <v>12177500000000</v>
      </c>
      <c r="U66" s="5">
        <v>12186600000000</v>
      </c>
      <c r="V66" s="5">
        <v>12164800000000</v>
      </c>
      <c r="W66" s="5">
        <v>12171200000000</v>
      </c>
      <c r="X66" s="5">
        <v>12182800000000</v>
      </c>
      <c r="Y66" s="5">
        <v>12161600000000</v>
      </c>
      <c r="Z66" s="5">
        <v>12177100000000</v>
      </c>
      <c r="AA66" s="5">
        <v>1e-6</v>
      </c>
      <c r="AB66" s="5">
        <v>1e-6</v>
      </c>
      <c r="AC66" s="5">
        <v>1e-6</v>
      </c>
      <c r="AD66" s="5">
        <v>1e-6</v>
      </c>
      <c r="AE66" s="5">
        <v>1e-6</v>
      </c>
      <c r="AF66" s="5">
        <v>1e-6</v>
      </c>
      <c r="AG66" s="5">
        <v>1e-6</v>
      </c>
      <c r="AH66" s="5">
        <v>1e-6</v>
      </c>
      <c r="AI66" s="5">
        <v>1e-6</v>
      </c>
      <c r="AJ66" s="5">
        <v>1e-6</v>
      </c>
      <c r="AK66" s="5">
        <v>1e-6</v>
      </c>
      <c r="AL66" s="5">
        <v>1e-6</v>
      </c>
      <c r="AM66" s="5">
        <v>1e-6</v>
      </c>
      <c r="AN66" s="5">
        <v>1e-6</v>
      </c>
      <c r="AO66" s="5">
        <v>1e-6</v>
      </c>
      <c r="AP66" s="5">
        <v>1e-6</v>
      </c>
      <c r="AQ66" s="5">
        <v>1e-6</v>
      </c>
      <c r="AR66" s="5">
        <v>1e-6</v>
      </c>
      <c r="AS66" s="5">
        <v>1e-6</v>
      </c>
      <c r="AT66" s="5">
        <v>1e-6</v>
      </c>
      <c r="AU66" s="5">
        <v>1e-6</v>
      </c>
      <c r="AV66" s="5">
        <v>1e-6</v>
      </c>
      <c r="AW66" s="5">
        <v>1e-6</v>
      </c>
      <c r="AX66" s="5">
        <v>1e-6</v>
      </c>
      <c r="AY66" s="4">
        <v>0.011954603</v>
      </c>
      <c r="AZ66" s="5">
        <v>3.36e-6</v>
      </c>
      <c r="BA66" s="5">
        <v>1.03e-6</v>
      </c>
      <c r="BB66" s="5">
        <v>1.08e-7</v>
      </c>
      <c r="BC66" s="5">
        <v>1.82e-6</v>
      </c>
      <c r="BD66" s="5">
        <v>-9.71e-6</v>
      </c>
      <c r="BE66" s="5">
        <v>-1.08e-5</v>
      </c>
      <c r="BF66" s="5">
        <v>-6.74e-6</v>
      </c>
      <c r="BG66" s="5">
        <v>-1.16e-5</v>
      </c>
      <c r="BH66" s="5">
        <v>-6.23e-6</v>
      </c>
      <c r="BI66" s="5">
        <v>-1.11e-5</v>
      </c>
      <c r="BJ66" s="5">
        <v>-1.13e-5</v>
      </c>
      <c r="BK66" s="5">
        <v>1.81e-6</v>
      </c>
      <c r="BL66" s="5">
        <v>-9.02e-6</v>
      </c>
      <c r="BM66" s="5">
        <v>-1.12e-5</v>
      </c>
      <c r="BN66" s="5">
        <v>-7.45e-6</v>
      </c>
      <c r="BO66" s="5">
        <v>-1.1e-5</v>
      </c>
      <c r="BP66" s="5">
        <v>-7.12e-6</v>
      </c>
      <c r="BQ66" s="5">
        <v>4.44e-7</v>
      </c>
      <c r="BR66" s="5">
        <v>-4.71e-8</v>
      </c>
      <c r="BS66" s="5">
        <v>-1.64e-6</v>
      </c>
      <c r="BT66" s="5">
        <v>-1.15e-6</v>
      </c>
      <c r="BU66" s="5">
        <v>7.26e-7</v>
      </c>
      <c r="BV66" s="5">
        <v>1.59e-6</v>
      </c>
      <c r="BW66" s="5">
        <v>-5e-7</v>
      </c>
      <c r="BX66" s="4">
        <v>17506550.23</v>
      </c>
      <c r="BY66" s="4">
        <v>13265147.28</v>
      </c>
      <c r="BZ66" s="4">
        <v>-0.00529684</v>
      </c>
      <c r="CA66" s="4">
        <v>-0.005082086</v>
      </c>
      <c r="CB66" s="4">
        <v>0.011489804</v>
      </c>
      <c r="CC66" s="4">
        <v>-0.167689315</v>
      </c>
      <c r="CD66" s="4">
        <v>-0.170851559</v>
      </c>
      <c r="CE66" s="4">
        <v>533.0084849</v>
      </c>
      <c r="CF66" s="4">
        <v>592.9227136</v>
      </c>
    </row>
    <row r="67" spans="1:84">
      <c r="A67" s="4">
        <v>117.5718939</v>
      </c>
      <c r="B67" s="4">
        <v>0.010311951</v>
      </c>
      <c r="C67" s="5">
        <v>12175900000000</v>
      </c>
      <c r="D67" s="5">
        <v>12176600000000</v>
      </c>
      <c r="E67" s="5">
        <v>12167800000000</v>
      </c>
      <c r="F67" s="5">
        <v>12173700000000</v>
      </c>
      <c r="G67" s="5">
        <v>12139300000000</v>
      </c>
      <c r="H67" s="5">
        <v>12123500000000</v>
      </c>
      <c r="I67" s="5">
        <v>12158500000000</v>
      </c>
      <c r="J67" s="5">
        <v>12124700000000</v>
      </c>
      <c r="K67" s="5">
        <v>12140300000000</v>
      </c>
      <c r="L67" s="5">
        <v>12141300000000</v>
      </c>
      <c r="M67" s="5">
        <v>12125200000000</v>
      </c>
      <c r="N67" s="5">
        <v>12171100000000</v>
      </c>
      <c r="O67" s="5">
        <v>12152400000000</v>
      </c>
      <c r="P67" s="5">
        <v>12130900000000</v>
      </c>
      <c r="Q67" s="5">
        <v>12134100000000</v>
      </c>
      <c r="R67" s="5">
        <v>12139300000000</v>
      </c>
      <c r="S67" s="5">
        <v>12152700000000</v>
      </c>
      <c r="T67" s="5">
        <v>12176800000000</v>
      </c>
      <c r="U67" s="5">
        <v>12186100000000</v>
      </c>
      <c r="V67" s="5">
        <v>12163700000000</v>
      </c>
      <c r="W67" s="5">
        <v>12170200000000</v>
      </c>
      <c r="X67" s="5">
        <v>12182200000000</v>
      </c>
      <c r="Y67" s="5">
        <v>12160400000000</v>
      </c>
      <c r="Z67" s="5">
        <v>12176400000000</v>
      </c>
      <c r="AA67" s="5">
        <v>1e-6</v>
      </c>
      <c r="AB67" s="5">
        <v>1e-6</v>
      </c>
      <c r="AC67" s="5">
        <v>1e-6</v>
      </c>
      <c r="AD67" s="5">
        <v>1e-6</v>
      </c>
      <c r="AE67" s="5">
        <v>1e-6</v>
      </c>
      <c r="AF67" s="5">
        <v>1e-6</v>
      </c>
      <c r="AG67" s="5">
        <v>1e-6</v>
      </c>
      <c r="AH67" s="5">
        <v>1e-6</v>
      </c>
      <c r="AI67" s="5">
        <v>1e-6</v>
      </c>
      <c r="AJ67" s="5">
        <v>1e-6</v>
      </c>
      <c r="AK67" s="5">
        <v>1e-6</v>
      </c>
      <c r="AL67" s="5">
        <v>1e-6</v>
      </c>
      <c r="AM67" s="5">
        <v>1e-6</v>
      </c>
      <c r="AN67" s="5">
        <v>1e-6</v>
      </c>
      <c r="AO67" s="5">
        <v>1e-6</v>
      </c>
      <c r="AP67" s="5">
        <v>1e-6</v>
      </c>
      <c r="AQ67" s="5">
        <v>1e-6</v>
      </c>
      <c r="AR67" s="5">
        <v>1e-6</v>
      </c>
      <c r="AS67" s="5">
        <v>1e-6</v>
      </c>
      <c r="AT67" s="5">
        <v>1e-6</v>
      </c>
      <c r="AU67" s="5">
        <v>1e-6</v>
      </c>
      <c r="AV67" s="5">
        <v>1e-6</v>
      </c>
      <c r="AW67" s="5">
        <v>1e-6</v>
      </c>
      <c r="AX67" s="5">
        <v>1e-6</v>
      </c>
      <c r="AY67" s="4">
        <v>0.0121669</v>
      </c>
      <c r="AZ67" s="5">
        <v>3.36e-6</v>
      </c>
      <c r="BA67" s="5">
        <v>1.02e-6</v>
      </c>
      <c r="BB67" s="5">
        <v>1.01e-7</v>
      </c>
      <c r="BC67" s="5">
        <v>1.82e-6</v>
      </c>
      <c r="BD67" s="5">
        <v>-9.7e-6</v>
      </c>
      <c r="BE67" s="5">
        <v>-1.08e-5</v>
      </c>
      <c r="BF67" s="5">
        <v>-6.74e-6</v>
      </c>
      <c r="BG67" s="5">
        <v>-1.16e-5</v>
      </c>
      <c r="BH67" s="5">
        <v>-6.23e-6</v>
      </c>
      <c r="BI67" s="5">
        <v>-1.11e-5</v>
      </c>
      <c r="BJ67" s="5">
        <v>-1.13e-5</v>
      </c>
      <c r="BK67" s="5">
        <v>1.81e-6</v>
      </c>
      <c r="BL67" s="5">
        <v>-9.01e-6</v>
      </c>
      <c r="BM67" s="5">
        <v>-1.12e-5</v>
      </c>
      <c r="BN67" s="5">
        <v>-7.45e-6</v>
      </c>
      <c r="BO67" s="5">
        <v>-1.09e-5</v>
      </c>
      <c r="BP67" s="5">
        <v>-7.11e-6</v>
      </c>
      <c r="BQ67" s="5">
        <v>4.5e-7</v>
      </c>
      <c r="BR67" s="5">
        <v>-4.57e-8</v>
      </c>
      <c r="BS67" s="5">
        <v>-1.64e-6</v>
      </c>
      <c r="BT67" s="5">
        <v>-1.15e-6</v>
      </c>
      <c r="BU67" s="5">
        <v>7.27e-7</v>
      </c>
      <c r="BV67" s="5">
        <v>1.6e-6</v>
      </c>
      <c r="BW67" s="5">
        <v>-4.91e-7</v>
      </c>
      <c r="BX67" s="4">
        <v>17542114.86</v>
      </c>
      <c r="BY67" s="4">
        <v>13480596.2</v>
      </c>
      <c r="BZ67" s="4">
        <v>-0.005396934</v>
      </c>
      <c r="CA67" s="4">
        <v>-0.005178358</v>
      </c>
      <c r="CB67" s="4">
        <v>0.01168746</v>
      </c>
      <c r="CC67" s="4">
        <v>-0.171370624</v>
      </c>
      <c r="CD67" s="4">
        <v>-0.174547414</v>
      </c>
      <c r="CE67" s="4">
        <v>533.6682955</v>
      </c>
      <c r="CF67" s="4">
        <v>593.8528058</v>
      </c>
    </row>
    <row r="68" spans="1:84">
      <c r="A68" s="4">
        <v>119.5718939</v>
      </c>
      <c r="B68" s="4">
        <v>0.010521858</v>
      </c>
      <c r="C68" s="5">
        <v>12175100000000</v>
      </c>
      <c r="D68" s="5">
        <v>12175800000000</v>
      </c>
      <c r="E68" s="5">
        <v>12166800000000</v>
      </c>
      <c r="F68" s="5">
        <v>12172900000000</v>
      </c>
      <c r="G68" s="5">
        <v>12137600000000</v>
      </c>
      <c r="H68" s="5">
        <v>12121200000000</v>
      </c>
      <c r="I68" s="5">
        <v>12157300000000</v>
      </c>
      <c r="J68" s="5">
        <v>12122600000000</v>
      </c>
      <c r="K68" s="5">
        <v>12138500000000</v>
      </c>
      <c r="L68" s="5">
        <v>12139600000000</v>
      </c>
      <c r="M68" s="5">
        <v>12123000000000</v>
      </c>
      <c r="N68" s="5">
        <v>12170200000000</v>
      </c>
      <c r="O68" s="5">
        <v>12151000000000</v>
      </c>
      <c r="P68" s="5">
        <v>12128900000000</v>
      </c>
      <c r="Q68" s="5">
        <v>12132200000000</v>
      </c>
      <c r="R68" s="5">
        <v>12137500000000</v>
      </c>
      <c r="S68" s="5">
        <v>12151300000000</v>
      </c>
      <c r="T68" s="5">
        <v>12176100000000</v>
      </c>
      <c r="U68" s="5">
        <v>12185600000000</v>
      </c>
      <c r="V68" s="5">
        <v>12162600000000</v>
      </c>
      <c r="W68" s="5">
        <v>12169300000000</v>
      </c>
      <c r="X68" s="5">
        <v>12181600000000</v>
      </c>
      <c r="Y68" s="5">
        <v>12159200000000</v>
      </c>
      <c r="Z68" s="5">
        <v>12175600000000</v>
      </c>
      <c r="AA68" s="5">
        <v>1e-6</v>
      </c>
      <c r="AB68" s="5">
        <v>1e-6</v>
      </c>
      <c r="AC68" s="5">
        <v>1e-6</v>
      </c>
      <c r="AD68" s="5">
        <v>1e-6</v>
      </c>
      <c r="AE68" s="5">
        <v>1e-6</v>
      </c>
      <c r="AF68" s="5">
        <v>1e-6</v>
      </c>
      <c r="AG68" s="5">
        <v>1e-6</v>
      </c>
      <c r="AH68" s="5">
        <v>1e-6</v>
      </c>
      <c r="AI68" s="5">
        <v>1e-6</v>
      </c>
      <c r="AJ68" s="5">
        <v>1e-6</v>
      </c>
      <c r="AK68" s="5">
        <v>1e-6</v>
      </c>
      <c r="AL68" s="5">
        <v>1e-6</v>
      </c>
      <c r="AM68" s="5">
        <v>1e-6</v>
      </c>
      <c r="AN68" s="5">
        <v>1e-6</v>
      </c>
      <c r="AO68" s="5">
        <v>1e-6</v>
      </c>
      <c r="AP68" s="5">
        <v>1e-6</v>
      </c>
      <c r="AQ68" s="5">
        <v>1e-6</v>
      </c>
      <c r="AR68" s="5">
        <v>1e-6</v>
      </c>
      <c r="AS68" s="5">
        <v>1e-6</v>
      </c>
      <c r="AT68" s="5">
        <v>1e-6</v>
      </c>
      <c r="AU68" s="5">
        <v>1e-6</v>
      </c>
      <c r="AV68" s="5">
        <v>1e-6</v>
      </c>
      <c r="AW68" s="5">
        <v>1e-6</v>
      </c>
      <c r="AX68" s="5">
        <v>1e-6</v>
      </c>
      <c r="AY68" s="4">
        <v>0.012379159</v>
      </c>
      <c r="AZ68" s="5">
        <v>3.36e-6</v>
      </c>
      <c r="BA68" s="5">
        <v>1.01e-6</v>
      </c>
      <c r="BB68" s="5">
        <v>9.42e-8</v>
      </c>
      <c r="BC68" s="5">
        <v>1.82e-6</v>
      </c>
      <c r="BD68" s="5">
        <v>-9.69e-6</v>
      </c>
      <c r="BE68" s="5">
        <v>-1.08e-5</v>
      </c>
      <c r="BF68" s="5">
        <v>-6.73e-6</v>
      </c>
      <c r="BG68" s="5">
        <v>-1.16e-5</v>
      </c>
      <c r="BH68" s="5">
        <v>-6.22e-6</v>
      </c>
      <c r="BI68" s="5">
        <v>-1.11e-5</v>
      </c>
      <c r="BJ68" s="5">
        <v>-1.13e-5</v>
      </c>
      <c r="BK68" s="5">
        <v>1.81e-6</v>
      </c>
      <c r="BL68" s="5">
        <v>-9.01e-6</v>
      </c>
      <c r="BM68" s="5">
        <v>-1.12e-5</v>
      </c>
      <c r="BN68" s="5">
        <v>-7.44e-6</v>
      </c>
      <c r="BO68" s="5">
        <v>-1.09e-5</v>
      </c>
      <c r="BP68" s="5">
        <v>-7.11e-6</v>
      </c>
      <c r="BQ68" s="5">
        <v>4.56e-7</v>
      </c>
      <c r="BR68" s="5">
        <v>-4.43e-8</v>
      </c>
      <c r="BS68" s="5">
        <v>-1.64e-6</v>
      </c>
      <c r="BT68" s="5">
        <v>-1.16e-6</v>
      </c>
      <c r="BU68" s="5">
        <v>7.29e-7</v>
      </c>
      <c r="BV68" s="5">
        <v>1.6e-6</v>
      </c>
      <c r="BW68" s="5">
        <v>-4.83e-7</v>
      </c>
      <c r="BX68" s="4">
        <v>17577781.36</v>
      </c>
      <c r="BY68" s="4">
        <v>13696536.12</v>
      </c>
      <c r="BZ68" s="4">
        <v>-0.005497022</v>
      </c>
      <c r="CA68" s="4">
        <v>-0.005274607</v>
      </c>
      <c r="CB68" s="4">
        <v>0.011885076</v>
      </c>
      <c r="CC68" s="4">
        <v>-0.175017049</v>
      </c>
      <c r="CD68" s="4">
        <v>-0.178220587</v>
      </c>
      <c r="CE68" s="4">
        <v>534.3230253</v>
      </c>
      <c r="CF68" s="4">
        <v>594.7710025</v>
      </c>
    </row>
    <row r="69" spans="1:84">
      <c r="A69" s="4">
        <v>121.5718939</v>
      </c>
      <c r="B69" s="4">
        <v>0.010731724</v>
      </c>
      <c r="C69" s="5">
        <v>12174300000000</v>
      </c>
      <c r="D69" s="5">
        <v>12175000000000</v>
      </c>
      <c r="E69" s="5">
        <v>12165700000000</v>
      </c>
      <c r="F69" s="5">
        <v>12172000000000</v>
      </c>
      <c r="G69" s="5">
        <v>12135800000000</v>
      </c>
      <c r="H69" s="5">
        <v>12119000000000</v>
      </c>
      <c r="I69" s="5">
        <v>12156100000000</v>
      </c>
      <c r="J69" s="5">
        <v>12120500000000</v>
      </c>
      <c r="K69" s="5">
        <v>12136700000000</v>
      </c>
      <c r="L69" s="5">
        <v>12137900000000</v>
      </c>
      <c r="M69" s="5">
        <v>12120700000000</v>
      </c>
      <c r="N69" s="5">
        <v>12169300000000</v>
      </c>
      <c r="O69" s="5">
        <v>12149600000000</v>
      </c>
      <c r="P69" s="5">
        <v>12126900000000</v>
      </c>
      <c r="Q69" s="5">
        <v>12130300000000</v>
      </c>
      <c r="R69" s="5">
        <v>12135700000000</v>
      </c>
      <c r="S69" s="5">
        <v>12149900000000</v>
      </c>
      <c r="T69" s="5">
        <v>12175300000000</v>
      </c>
      <c r="U69" s="5">
        <v>12185100000000</v>
      </c>
      <c r="V69" s="5">
        <v>12161500000000</v>
      </c>
      <c r="W69" s="5">
        <v>12168400000000</v>
      </c>
      <c r="X69" s="5">
        <v>12180900000000</v>
      </c>
      <c r="Y69" s="5">
        <v>12158000000000</v>
      </c>
      <c r="Z69" s="5">
        <v>12174900000000</v>
      </c>
      <c r="AA69" s="5">
        <v>1e-6</v>
      </c>
      <c r="AB69" s="5">
        <v>1e-6</v>
      </c>
      <c r="AC69" s="5">
        <v>1e-6</v>
      </c>
      <c r="AD69" s="5">
        <v>1e-6</v>
      </c>
      <c r="AE69" s="5">
        <v>1e-6</v>
      </c>
      <c r="AF69" s="5">
        <v>1e-6</v>
      </c>
      <c r="AG69" s="5">
        <v>1e-6</v>
      </c>
      <c r="AH69" s="5">
        <v>1e-6</v>
      </c>
      <c r="AI69" s="5">
        <v>1e-6</v>
      </c>
      <c r="AJ69" s="5">
        <v>1e-6</v>
      </c>
      <c r="AK69" s="5">
        <v>1e-6</v>
      </c>
      <c r="AL69" s="5">
        <v>1e-6</v>
      </c>
      <c r="AM69" s="5">
        <v>1e-6</v>
      </c>
      <c r="AN69" s="5">
        <v>1e-6</v>
      </c>
      <c r="AO69" s="5">
        <v>1e-6</v>
      </c>
      <c r="AP69" s="5">
        <v>1e-6</v>
      </c>
      <c r="AQ69" s="5">
        <v>1e-6</v>
      </c>
      <c r="AR69" s="5">
        <v>1e-6</v>
      </c>
      <c r="AS69" s="5">
        <v>1e-6</v>
      </c>
      <c r="AT69" s="5">
        <v>1e-6</v>
      </c>
      <c r="AU69" s="5">
        <v>1e-6</v>
      </c>
      <c r="AV69" s="5">
        <v>1e-6</v>
      </c>
      <c r="AW69" s="5">
        <v>1e-6</v>
      </c>
      <c r="AX69" s="5">
        <v>1e-6</v>
      </c>
      <c r="AY69" s="4">
        <v>0.01259138</v>
      </c>
      <c r="AZ69" s="5">
        <v>3.36e-6</v>
      </c>
      <c r="BA69" s="5">
        <v>1e-6</v>
      </c>
      <c r="BB69" s="5">
        <v>8.72e-8</v>
      </c>
      <c r="BC69" s="5">
        <v>1.82e-6</v>
      </c>
      <c r="BD69" s="5">
        <v>-9.69e-6</v>
      </c>
      <c r="BE69" s="5">
        <v>-1.08e-5</v>
      </c>
      <c r="BF69" s="5">
        <v>-6.73e-6</v>
      </c>
      <c r="BG69" s="5">
        <v>-1.16e-5</v>
      </c>
      <c r="BH69" s="5">
        <v>-6.22e-6</v>
      </c>
      <c r="BI69" s="5">
        <v>-1.11e-5</v>
      </c>
      <c r="BJ69" s="5">
        <v>-1.13e-5</v>
      </c>
      <c r="BK69" s="5">
        <v>1.81e-6</v>
      </c>
      <c r="BL69" s="5">
        <v>-9.01e-6</v>
      </c>
      <c r="BM69" s="5">
        <v>-1.12e-5</v>
      </c>
      <c r="BN69" s="5">
        <v>-7.43e-6</v>
      </c>
      <c r="BO69" s="5">
        <v>-1.09e-5</v>
      </c>
      <c r="BP69" s="5">
        <v>-7.1e-6</v>
      </c>
      <c r="BQ69" s="5">
        <v>4.62e-7</v>
      </c>
      <c r="BR69" s="5">
        <v>-4.29e-8</v>
      </c>
      <c r="BS69" s="5">
        <v>-1.65e-6</v>
      </c>
      <c r="BT69" s="5">
        <v>-1.16e-6</v>
      </c>
      <c r="BU69" s="5">
        <v>7.3e-7</v>
      </c>
      <c r="BV69" s="5">
        <v>1.6e-6</v>
      </c>
      <c r="BW69" s="5">
        <v>-4.74e-7</v>
      </c>
      <c r="BX69" s="4">
        <v>17613548.71</v>
      </c>
      <c r="BY69" s="4">
        <v>13912961.02</v>
      </c>
      <c r="BZ69" s="4">
        <v>-0.005597103</v>
      </c>
      <c r="CA69" s="4">
        <v>-0.005370834</v>
      </c>
      <c r="CB69" s="4">
        <v>0.012082653</v>
      </c>
      <c r="CC69" s="4">
        <v>-0.178743012</v>
      </c>
      <c r="CD69" s="4">
        <v>-0.181942073</v>
      </c>
      <c r="CE69" s="4">
        <v>534.9728358</v>
      </c>
      <c r="CF69" s="4">
        <v>595.6778382</v>
      </c>
    </row>
    <row r="70" spans="1:84">
      <c r="A70" s="4">
        <v>123.5718939</v>
      </c>
      <c r="B70" s="4">
        <v>0.01094155</v>
      </c>
      <c r="C70" s="5">
        <v>12173500000000</v>
      </c>
      <c r="D70" s="5">
        <v>12174200000000</v>
      </c>
      <c r="E70" s="5">
        <v>12164700000000</v>
      </c>
      <c r="F70" s="5">
        <v>12171200000000</v>
      </c>
      <c r="G70" s="5">
        <v>12134000000000</v>
      </c>
      <c r="H70" s="5">
        <v>12116700000000</v>
      </c>
      <c r="I70" s="5">
        <v>12154900000000</v>
      </c>
      <c r="J70" s="5">
        <v>12118400000000</v>
      </c>
      <c r="K70" s="5">
        <v>12134900000000</v>
      </c>
      <c r="L70" s="5">
        <v>12136200000000</v>
      </c>
      <c r="M70" s="5">
        <v>12118500000000</v>
      </c>
      <c r="N70" s="5">
        <v>12168400000000</v>
      </c>
      <c r="O70" s="5">
        <v>12148200000000</v>
      </c>
      <c r="P70" s="5">
        <v>12124900000000</v>
      </c>
      <c r="Q70" s="5">
        <v>12128300000000</v>
      </c>
      <c r="R70" s="5">
        <v>12133900000000</v>
      </c>
      <c r="S70" s="5">
        <v>12148500000000</v>
      </c>
      <c r="T70" s="5">
        <v>12174600000000</v>
      </c>
      <c r="U70" s="5">
        <v>12184600000000</v>
      </c>
      <c r="V70" s="5">
        <v>12160400000000</v>
      </c>
      <c r="W70" s="5">
        <v>12167400000000</v>
      </c>
      <c r="X70" s="5">
        <v>12180300000000</v>
      </c>
      <c r="Y70" s="5">
        <v>12156800000000</v>
      </c>
      <c r="Z70" s="5">
        <v>12174100000000</v>
      </c>
      <c r="AA70" s="5">
        <v>1e-6</v>
      </c>
      <c r="AB70" s="5">
        <v>1e-6</v>
      </c>
      <c r="AC70" s="5">
        <v>1e-6</v>
      </c>
      <c r="AD70" s="5">
        <v>1e-6</v>
      </c>
      <c r="AE70" s="5">
        <v>1e-6</v>
      </c>
      <c r="AF70" s="5">
        <v>1e-6</v>
      </c>
      <c r="AG70" s="5">
        <v>1e-6</v>
      </c>
      <c r="AH70" s="5">
        <v>1e-6</v>
      </c>
      <c r="AI70" s="5">
        <v>1e-6</v>
      </c>
      <c r="AJ70" s="5">
        <v>1e-6</v>
      </c>
      <c r="AK70" s="5">
        <v>1e-6</v>
      </c>
      <c r="AL70" s="5">
        <v>1e-6</v>
      </c>
      <c r="AM70" s="5">
        <v>1e-6</v>
      </c>
      <c r="AN70" s="5">
        <v>1e-6</v>
      </c>
      <c r="AO70" s="5">
        <v>1e-6</v>
      </c>
      <c r="AP70" s="5">
        <v>1e-6</v>
      </c>
      <c r="AQ70" s="5">
        <v>1e-6</v>
      </c>
      <c r="AR70" s="5">
        <v>1e-6</v>
      </c>
      <c r="AS70" s="5">
        <v>1e-6</v>
      </c>
      <c r="AT70" s="5">
        <v>1e-6</v>
      </c>
      <c r="AU70" s="5">
        <v>1e-6</v>
      </c>
      <c r="AV70" s="5">
        <v>1e-6</v>
      </c>
      <c r="AW70" s="5">
        <v>1e-6</v>
      </c>
      <c r="AX70" s="5">
        <v>1e-6</v>
      </c>
      <c r="AY70" s="4">
        <v>0.012803564</v>
      </c>
      <c r="AZ70" s="5">
        <v>3.36e-6</v>
      </c>
      <c r="BA70" s="5">
        <v>9.96e-7</v>
      </c>
      <c r="BB70" s="5">
        <v>8.05e-8</v>
      </c>
      <c r="BC70" s="5">
        <v>1.82e-6</v>
      </c>
      <c r="BD70" s="5">
        <v>-9.68e-6</v>
      </c>
      <c r="BE70" s="5">
        <v>-1.08e-5</v>
      </c>
      <c r="BF70" s="5">
        <v>-6.72e-6</v>
      </c>
      <c r="BG70" s="5">
        <v>-1.16e-5</v>
      </c>
      <c r="BH70" s="5">
        <v>-6.22e-6</v>
      </c>
      <c r="BI70" s="5">
        <v>-1.11e-5</v>
      </c>
      <c r="BJ70" s="5">
        <v>-1.13e-5</v>
      </c>
      <c r="BK70" s="5">
        <v>1.81e-6</v>
      </c>
      <c r="BL70" s="5">
        <v>-9e-6</v>
      </c>
      <c r="BM70" s="5">
        <v>-1.12e-5</v>
      </c>
      <c r="BN70" s="5">
        <v>-7.42e-6</v>
      </c>
      <c r="BO70" s="5">
        <v>-1.09e-5</v>
      </c>
      <c r="BP70" s="5">
        <v>-7.1e-6</v>
      </c>
      <c r="BQ70" s="5">
        <v>4.67e-7</v>
      </c>
      <c r="BR70" s="5">
        <v>-4.16e-8</v>
      </c>
      <c r="BS70" s="5">
        <v>-1.65e-6</v>
      </c>
      <c r="BT70" s="5">
        <v>-1.16e-6</v>
      </c>
      <c r="BU70" s="5">
        <v>7.31e-7</v>
      </c>
      <c r="BV70" s="5">
        <v>1.61e-6</v>
      </c>
      <c r="BW70" s="5">
        <v>-4.66e-7</v>
      </c>
      <c r="BX70" s="4">
        <v>17649415.8</v>
      </c>
      <c r="BY70" s="4">
        <v>14129864.48</v>
      </c>
      <c r="BZ70" s="4">
        <v>-0.005697176</v>
      </c>
      <c r="CA70" s="4">
        <v>-0.005467037</v>
      </c>
      <c r="CB70" s="4">
        <v>0.01228019</v>
      </c>
      <c r="CC70" s="4">
        <v>-0.182458896</v>
      </c>
      <c r="CD70" s="4">
        <v>-0.185667509</v>
      </c>
      <c r="CE70" s="4">
        <v>535.6180431</v>
      </c>
      <c r="CF70" s="4">
        <v>596.5739018</v>
      </c>
    </row>
    <row r="71" spans="1:84">
      <c r="A71" s="4">
        <v>125.5718939</v>
      </c>
      <c r="B71" s="4">
        <v>0.011151336</v>
      </c>
      <c r="C71" s="5">
        <v>12172600000000</v>
      </c>
      <c r="D71" s="5">
        <v>12173300000000</v>
      </c>
      <c r="E71" s="5">
        <v>12163600000000</v>
      </c>
      <c r="F71" s="5">
        <v>12170400000000</v>
      </c>
      <c r="G71" s="5">
        <v>12132200000000</v>
      </c>
      <c r="H71" s="5">
        <v>12114500000000</v>
      </c>
      <c r="I71" s="5">
        <v>12153600000000</v>
      </c>
      <c r="J71" s="5">
        <v>12116200000000</v>
      </c>
      <c r="K71" s="5">
        <v>12133100000000</v>
      </c>
      <c r="L71" s="5">
        <v>12134500000000</v>
      </c>
      <c r="M71" s="5">
        <v>12116200000000</v>
      </c>
      <c r="N71" s="5">
        <v>12167500000000</v>
      </c>
      <c r="O71" s="5">
        <v>12146800000000</v>
      </c>
      <c r="P71" s="5">
        <v>12122800000000</v>
      </c>
      <c r="Q71" s="5">
        <v>12126300000000</v>
      </c>
      <c r="R71" s="5">
        <v>12132100000000</v>
      </c>
      <c r="S71" s="5">
        <v>12147100000000</v>
      </c>
      <c r="T71" s="5">
        <v>12173800000000</v>
      </c>
      <c r="U71" s="5">
        <v>12184100000000</v>
      </c>
      <c r="V71" s="5">
        <v>12159200000000</v>
      </c>
      <c r="W71" s="5">
        <v>12166500000000</v>
      </c>
      <c r="X71" s="5">
        <v>12179700000000</v>
      </c>
      <c r="Y71" s="5">
        <v>12155500000000</v>
      </c>
      <c r="Z71" s="5">
        <v>12173400000000</v>
      </c>
      <c r="AA71" s="5">
        <v>1e-6</v>
      </c>
      <c r="AB71" s="5">
        <v>1e-6</v>
      </c>
      <c r="AC71" s="5">
        <v>1e-6</v>
      </c>
      <c r="AD71" s="5">
        <v>1e-6</v>
      </c>
      <c r="AE71" s="5">
        <v>1e-6</v>
      </c>
      <c r="AF71" s="5">
        <v>1e-6</v>
      </c>
      <c r="AG71" s="5">
        <v>1e-6</v>
      </c>
      <c r="AH71" s="5">
        <v>1e-6</v>
      </c>
      <c r="AI71" s="5">
        <v>1e-6</v>
      </c>
      <c r="AJ71" s="5">
        <v>1e-6</v>
      </c>
      <c r="AK71" s="5">
        <v>1e-6</v>
      </c>
      <c r="AL71" s="5">
        <v>1e-6</v>
      </c>
      <c r="AM71" s="5">
        <v>1e-6</v>
      </c>
      <c r="AN71" s="5">
        <v>1e-6</v>
      </c>
      <c r="AO71" s="5">
        <v>1e-6</v>
      </c>
      <c r="AP71" s="5">
        <v>1e-6</v>
      </c>
      <c r="AQ71" s="5">
        <v>1e-6</v>
      </c>
      <c r="AR71" s="5">
        <v>1e-6</v>
      </c>
      <c r="AS71" s="5">
        <v>1e-6</v>
      </c>
      <c r="AT71" s="5">
        <v>1e-6</v>
      </c>
      <c r="AU71" s="5">
        <v>1e-6</v>
      </c>
      <c r="AV71" s="5">
        <v>1e-6</v>
      </c>
      <c r="AW71" s="5">
        <v>1e-6</v>
      </c>
      <c r="AX71" s="5">
        <v>1e-6</v>
      </c>
      <c r="AY71" s="4">
        <v>0.01301571</v>
      </c>
      <c r="AZ71" s="5">
        <v>3.36e-6</v>
      </c>
      <c r="BA71" s="5">
        <v>9.87e-7</v>
      </c>
      <c r="BB71" s="5">
        <v>7.35e-8</v>
      </c>
      <c r="BC71" s="5">
        <v>1.82e-6</v>
      </c>
      <c r="BD71" s="5">
        <v>-9.68e-6</v>
      </c>
      <c r="BE71" s="5">
        <v>-1.08e-5</v>
      </c>
      <c r="BF71" s="5">
        <v>-6.72e-6</v>
      </c>
      <c r="BG71" s="5">
        <v>-1.15e-5</v>
      </c>
      <c r="BH71" s="5">
        <v>-6.21e-6</v>
      </c>
      <c r="BI71" s="5">
        <v>-1.11e-5</v>
      </c>
      <c r="BJ71" s="5">
        <v>-1.13e-5</v>
      </c>
      <c r="BK71" s="5">
        <v>1.81e-6</v>
      </c>
      <c r="BL71" s="5">
        <v>-9e-6</v>
      </c>
      <c r="BM71" s="5">
        <v>-1.12e-5</v>
      </c>
      <c r="BN71" s="5">
        <v>-7.42e-6</v>
      </c>
      <c r="BO71" s="5">
        <v>-1.09e-5</v>
      </c>
      <c r="BP71" s="5">
        <v>-7.09e-6</v>
      </c>
      <c r="BQ71" s="5">
        <v>4.73e-7</v>
      </c>
      <c r="BR71" s="5">
        <v>-4.02e-8</v>
      </c>
      <c r="BS71" s="5">
        <v>-1.65e-6</v>
      </c>
      <c r="BT71" s="5">
        <v>-1.17e-6</v>
      </c>
      <c r="BU71" s="5">
        <v>7.33e-7</v>
      </c>
      <c r="BV71" s="5">
        <v>1.61e-6</v>
      </c>
      <c r="BW71" s="5">
        <v>-4.58e-7</v>
      </c>
      <c r="BX71" s="4">
        <v>17685381.41</v>
      </c>
      <c r="BY71" s="4">
        <v>14347239.21</v>
      </c>
      <c r="BZ71" s="4">
        <v>-0.005797242</v>
      </c>
      <c r="CA71" s="4">
        <v>-0.005563216</v>
      </c>
      <c r="CB71" s="4">
        <v>0.012477687</v>
      </c>
      <c r="CC71" s="4">
        <v>-0.186129942</v>
      </c>
      <c r="CD71" s="4">
        <v>-0.18936424</v>
      </c>
      <c r="CE71" s="4">
        <v>536.2590883</v>
      </c>
      <c r="CF71" s="4">
        <v>597.4598742</v>
      </c>
    </row>
    <row r="72" spans="1:84">
      <c r="A72" s="4">
        <v>127.5718939</v>
      </c>
      <c r="B72" s="4">
        <v>0.011361083</v>
      </c>
      <c r="C72" s="5">
        <v>12171800000000</v>
      </c>
      <c r="D72" s="5">
        <v>12172500000000</v>
      </c>
      <c r="E72" s="5">
        <v>12162600000000</v>
      </c>
      <c r="F72" s="5">
        <v>12169600000000</v>
      </c>
      <c r="G72" s="5">
        <v>12130400000000</v>
      </c>
      <c r="H72" s="5">
        <v>12112200000000</v>
      </c>
      <c r="I72" s="5">
        <v>12152400000000</v>
      </c>
      <c r="J72" s="5">
        <v>12114000000000</v>
      </c>
      <c r="K72" s="5">
        <v>12131200000000</v>
      </c>
      <c r="L72" s="5">
        <v>12132700000000</v>
      </c>
      <c r="M72" s="5">
        <v>12113900000000</v>
      </c>
      <c r="N72" s="5">
        <v>12166500000000</v>
      </c>
      <c r="O72" s="5">
        <v>12145400000000</v>
      </c>
      <c r="P72" s="5">
        <v>12120800000000</v>
      </c>
      <c r="Q72" s="5">
        <v>12124300000000</v>
      </c>
      <c r="R72" s="5">
        <v>12130300000000</v>
      </c>
      <c r="S72" s="5">
        <v>12145700000000</v>
      </c>
      <c r="T72" s="5">
        <v>12173000000000</v>
      </c>
      <c r="U72" s="5">
        <v>12183600000000</v>
      </c>
      <c r="V72" s="5">
        <v>12158100000000</v>
      </c>
      <c r="W72" s="5">
        <v>12165500000000</v>
      </c>
      <c r="X72" s="5">
        <v>12179000000000</v>
      </c>
      <c r="Y72" s="5">
        <v>12154300000000</v>
      </c>
      <c r="Z72" s="5">
        <v>12172600000000</v>
      </c>
      <c r="AA72" s="5">
        <v>1e-6</v>
      </c>
      <c r="AB72" s="5">
        <v>1e-6</v>
      </c>
      <c r="AC72" s="5">
        <v>1e-6</v>
      </c>
      <c r="AD72" s="5">
        <v>1e-6</v>
      </c>
      <c r="AE72" s="5">
        <v>1e-6</v>
      </c>
      <c r="AF72" s="5">
        <v>1e-6</v>
      </c>
      <c r="AG72" s="5">
        <v>1e-6</v>
      </c>
      <c r="AH72" s="5">
        <v>1e-6</v>
      </c>
      <c r="AI72" s="5">
        <v>1e-6</v>
      </c>
      <c r="AJ72" s="5">
        <v>1e-6</v>
      </c>
      <c r="AK72" s="5">
        <v>1e-6</v>
      </c>
      <c r="AL72" s="5">
        <v>1e-6</v>
      </c>
      <c r="AM72" s="5">
        <v>1e-6</v>
      </c>
      <c r="AN72" s="5">
        <v>1e-6</v>
      </c>
      <c r="AO72" s="5">
        <v>1e-6</v>
      </c>
      <c r="AP72" s="5">
        <v>1e-6</v>
      </c>
      <c r="AQ72" s="5">
        <v>1e-6</v>
      </c>
      <c r="AR72" s="5">
        <v>1e-6</v>
      </c>
      <c r="AS72" s="5">
        <v>1e-6</v>
      </c>
      <c r="AT72" s="5">
        <v>1e-6</v>
      </c>
      <c r="AU72" s="5">
        <v>1e-6</v>
      </c>
      <c r="AV72" s="5">
        <v>1e-6</v>
      </c>
      <c r="AW72" s="5">
        <v>1e-6</v>
      </c>
      <c r="AX72" s="5">
        <v>1e-6</v>
      </c>
      <c r="AY72" s="4">
        <v>0.01322782</v>
      </c>
      <c r="AZ72" s="5">
        <v>3.36e-6</v>
      </c>
      <c r="BA72" s="5">
        <v>9.79e-7</v>
      </c>
      <c r="BB72" s="5">
        <v>6.65e-8</v>
      </c>
      <c r="BC72" s="5">
        <v>1.82e-6</v>
      </c>
      <c r="BD72" s="5">
        <v>-9.68e-6</v>
      </c>
      <c r="BE72" s="5">
        <v>-1.08e-5</v>
      </c>
      <c r="BF72" s="5">
        <v>-6.71e-6</v>
      </c>
      <c r="BG72" s="5">
        <v>-1.15e-5</v>
      </c>
      <c r="BH72" s="5">
        <v>-6.21e-6</v>
      </c>
      <c r="BI72" s="5">
        <v>-1.11e-5</v>
      </c>
      <c r="BJ72" s="5">
        <v>-1.13e-5</v>
      </c>
      <c r="BK72" s="5">
        <v>1.81e-6</v>
      </c>
      <c r="BL72" s="5">
        <v>-9e-6</v>
      </c>
      <c r="BM72" s="5">
        <v>-1.12e-5</v>
      </c>
      <c r="BN72" s="5">
        <v>-7.41e-6</v>
      </c>
      <c r="BO72" s="5">
        <v>-1.09e-5</v>
      </c>
      <c r="BP72" s="5">
        <v>-7.09e-6</v>
      </c>
      <c r="BQ72" s="5">
        <v>4.78e-7</v>
      </c>
      <c r="BR72" s="5">
        <v>-3.88e-8</v>
      </c>
      <c r="BS72" s="5">
        <v>-1.65e-6</v>
      </c>
      <c r="BT72" s="5">
        <v>-1.17e-6</v>
      </c>
      <c r="BU72" s="5">
        <v>7.34e-7</v>
      </c>
      <c r="BV72" s="5">
        <v>1.61e-6</v>
      </c>
      <c r="BW72" s="5">
        <v>-4.5e-7</v>
      </c>
      <c r="BX72" s="4">
        <v>17721444.85</v>
      </c>
      <c r="BY72" s="4">
        <v>14565081.34</v>
      </c>
      <c r="BZ72" s="4">
        <v>-0.005897302</v>
      </c>
      <c r="CA72" s="4">
        <v>-0.005659372</v>
      </c>
      <c r="CB72" s="4">
        <v>0.012675145</v>
      </c>
      <c r="CC72" s="4">
        <v>-0.189868806</v>
      </c>
      <c r="CD72" s="4">
        <v>-0.193098578</v>
      </c>
      <c r="CE72" s="4">
        <v>536.8958251</v>
      </c>
      <c r="CF72" s="4">
        <v>598.3360041</v>
      </c>
    </row>
    <row r="73" spans="1:84">
      <c r="A73" s="4">
        <v>129.5718939</v>
      </c>
      <c r="B73" s="4">
        <v>0.01157079</v>
      </c>
      <c r="C73" s="5">
        <v>12170900000000</v>
      </c>
      <c r="D73" s="5">
        <v>12171600000000</v>
      </c>
      <c r="E73" s="5">
        <v>12161500000000</v>
      </c>
      <c r="F73" s="5">
        <v>12168700000000</v>
      </c>
      <c r="G73" s="5">
        <v>12128600000000</v>
      </c>
      <c r="H73" s="5">
        <v>12109800000000</v>
      </c>
      <c r="I73" s="5">
        <v>12151200000000</v>
      </c>
      <c r="J73" s="5">
        <v>12111800000000</v>
      </c>
      <c r="K73" s="5">
        <v>12129400000000</v>
      </c>
      <c r="L73" s="5">
        <v>12130900000000</v>
      </c>
      <c r="M73" s="5">
        <v>12111600000000</v>
      </c>
      <c r="N73" s="5">
        <v>12165600000000</v>
      </c>
      <c r="O73" s="5">
        <v>12144000000000</v>
      </c>
      <c r="P73" s="5">
        <v>12118700000000</v>
      </c>
      <c r="Q73" s="5">
        <v>12122300000000</v>
      </c>
      <c r="R73" s="5">
        <v>12128500000000</v>
      </c>
      <c r="S73" s="5">
        <v>12144200000000</v>
      </c>
      <c r="T73" s="5">
        <v>12172300000000</v>
      </c>
      <c r="U73" s="5">
        <v>12183100000000</v>
      </c>
      <c r="V73" s="5">
        <v>12156900000000</v>
      </c>
      <c r="W73" s="5">
        <v>12164500000000</v>
      </c>
      <c r="X73" s="5">
        <v>12178300000000</v>
      </c>
      <c r="Y73" s="5">
        <v>12153000000000</v>
      </c>
      <c r="Z73" s="5">
        <v>12171800000000</v>
      </c>
      <c r="AA73" s="5">
        <v>1e-6</v>
      </c>
      <c r="AB73" s="5">
        <v>1e-6</v>
      </c>
      <c r="AC73" s="5">
        <v>1e-6</v>
      </c>
      <c r="AD73" s="5">
        <v>1e-6</v>
      </c>
      <c r="AE73" s="5">
        <v>1e-6</v>
      </c>
      <c r="AF73" s="5">
        <v>1e-6</v>
      </c>
      <c r="AG73" s="5">
        <v>1e-6</v>
      </c>
      <c r="AH73" s="5">
        <v>1e-6</v>
      </c>
      <c r="AI73" s="5">
        <v>1e-6</v>
      </c>
      <c r="AJ73" s="5">
        <v>1e-6</v>
      </c>
      <c r="AK73" s="5">
        <v>1e-6</v>
      </c>
      <c r="AL73" s="5">
        <v>1e-6</v>
      </c>
      <c r="AM73" s="5">
        <v>1e-6</v>
      </c>
      <c r="AN73" s="5">
        <v>1e-6</v>
      </c>
      <c r="AO73" s="5">
        <v>1e-6</v>
      </c>
      <c r="AP73" s="5">
        <v>1e-6</v>
      </c>
      <c r="AQ73" s="5">
        <v>1e-6</v>
      </c>
      <c r="AR73" s="5">
        <v>1e-6</v>
      </c>
      <c r="AS73" s="5">
        <v>1e-6</v>
      </c>
      <c r="AT73" s="5">
        <v>1e-6</v>
      </c>
      <c r="AU73" s="5">
        <v>1e-6</v>
      </c>
      <c r="AV73" s="5">
        <v>1e-6</v>
      </c>
      <c r="AW73" s="5">
        <v>1e-6</v>
      </c>
      <c r="AX73" s="5">
        <v>1e-6</v>
      </c>
      <c r="AY73" s="4">
        <v>0.013439893</v>
      </c>
      <c r="AZ73" s="5">
        <v>3.35e-6</v>
      </c>
      <c r="BA73" s="5">
        <v>9.71e-7</v>
      </c>
      <c r="BB73" s="5">
        <v>6.01e-8</v>
      </c>
      <c r="BC73" s="5">
        <v>1.82e-6</v>
      </c>
      <c r="BD73" s="5">
        <v>-9.67e-6</v>
      </c>
      <c r="BE73" s="5">
        <v>-1.08e-5</v>
      </c>
      <c r="BF73" s="5">
        <v>-6.71e-6</v>
      </c>
      <c r="BG73" s="5">
        <v>-1.15e-5</v>
      </c>
      <c r="BH73" s="5">
        <v>-6.21e-6</v>
      </c>
      <c r="BI73" s="5">
        <v>-1.11e-5</v>
      </c>
      <c r="BJ73" s="5">
        <v>-1.13e-5</v>
      </c>
      <c r="BK73" s="5">
        <v>1.81e-6</v>
      </c>
      <c r="BL73" s="5">
        <v>-8.99e-6</v>
      </c>
      <c r="BM73" s="5">
        <v>-1.12e-5</v>
      </c>
      <c r="BN73" s="5">
        <v>-7.41e-6</v>
      </c>
      <c r="BO73" s="5">
        <v>-1.09e-5</v>
      </c>
      <c r="BP73" s="5">
        <v>-7.09e-6</v>
      </c>
      <c r="BQ73" s="5">
        <v>4.83e-7</v>
      </c>
      <c r="BR73" s="5">
        <v>-3.75e-8</v>
      </c>
      <c r="BS73" s="5">
        <v>-1.65e-6</v>
      </c>
      <c r="BT73" s="5">
        <v>-1.18e-6</v>
      </c>
      <c r="BU73" s="5">
        <v>7.35e-7</v>
      </c>
      <c r="BV73" s="5">
        <v>1.61e-6</v>
      </c>
      <c r="BW73" s="5">
        <v>-4.42e-7</v>
      </c>
      <c r="BX73" s="4">
        <v>17757604.84</v>
      </c>
      <c r="BY73" s="4">
        <v>14783383.25</v>
      </c>
      <c r="BZ73" s="4">
        <v>-0.005997354</v>
      </c>
      <c r="CA73" s="4">
        <v>-0.005755502</v>
      </c>
      <c r="CB73" s="4">
        <v>0.012872563</v>
      </c>
      <c r="CC73" s="4">
        <v>-0.19358303</v>
      </c>
      <c r="CD73" s="4">
        <v>-0.196842175</v>
      </c>
      <c r="CE73" s="4">
        <v>537.5287508</v>
      </c>
      <c r="CF73" s="4">
        <v>599.2030671</v>
      </c>
    </row>
    <row r="74" spans="1:84">
      <c r="A74" s="4">
        <v>131.5718939</v>
      </c>
      <c r="B74" s="4">
        <v>0.011780462</v>
      </c>
      <c r="C74" s="5">
        <v>12170100000000</v>
      </c>
      <c r="D74" s="5">
        <v>12170800000000</v>
      </c>
      <c r="E74" s="5">
        <v>12160400000000</v>
      </c>
      <c r="F74" s="5">
        <v>12167900000000</v>
      </c>
      <c r="G74" s="5">
        <v>12126700000000</v>
      </c>
      <c r="H74" s="5">
        <v>12107500000000</v>
      </c>
      <c r="I74" s="5">
        <v>12149900000000</v>
      </c>
      <c r="J74" s="5">
        <v>12109600000000</v>
      </c>
      <c r="K74" s="5">
        <v>12127500000000</v>
      </c>
      <c r="L74" s="5">
        <v>12129100000000</v>
      </c>
      <c r="M74" s="5">
        <v>12109300000000</v>
      </c>
      <c r="N74" s="5">
        <v>12164600000000</v>
      </c>
      <c r="O74" s="5">
        <v>12142500000000</v>
      </c>
      <c r="P74" s="5">
        <v>12116600000000</v>
      </c>
      <c r="Q74" s="5">
        <v>12120300000000</v>
      </c>
      <c r="R74" s="5">
        <v>12126600000000</v>
      </c>
      <c r="S74" s="5">
        <v>12142700000000</v>
      </c>
      <c r="T74" s="5">
        <v>12171500000000</v>
      </c>
      <c r="U74" s="5">
        <v>12182500000000</v>
      </c>
      <c r="V74" s="5">
        <v>12155700000000</v>
      </c>
      <c r="W74" s="5">
        <v>12163500000000</v>
      </c>
      <c r="X74" s="5">
        <v>12177700000000</v>
      </c>
      <c r="Y74" s="5">
        <v>12151700000000</v>
      </c>
      <c r="Z74" s="5">
        <v>12171100000000</v>
      </c>
      <c r="AA74" s="5">
        <v>1e-6</v>
      </c>
      <c r="AB74" s="5">
        <v>1e-6</v>
      </c>
      <c r="AC74" s="5">
        <v>1e-6</v>
      </c>
      <c r="AD74" s="5">
        <v>1e-6</v>
      </c>
      <c r="AE74" s="5">
        <v>1e-6</v>
      </c>
      <c r="AF74" s="5">
        <v>1e-6</v>
      </c>
      <c r="AG74" s="5">
        <v>1e-6</v>
      </c>
      <c r="AH74" s="5">
        <v>1e-6</v>
      </c>
      <c r="AI74" s="5">
        <v>1e-6</v>
      </c>
      <c r="AJ74" s="5">
        <v>1e-6</v>
      </c>
      <c r="AK74" s="5">
        <v>1e-6</v>
      </c>
      <c r="AL74" s="5">
        <v>1e-6</v>
      </c>
      <c r="AM74" s="5">
        <v>1e-6</v>
      </c>
      <c r="AN74" s="5">
        <v>1e-6</v>
      </c>
      <c r="AO74" s="5">
        <v>1e-6</v>
      </c>
      <c r="AP74" s="5">
        <v>1e-6</v>
      </c>
      <c r="AQ74" s="5">
        <v>1e-6</v>
      </c>
      <c r="AR74" s="5">
        <v>1e-6</v>
      </c>
      <c r="AS74" s="5">
        <v>1e-6</v>
      </c>
      <c r="AT74" s="5">
        <v>1e-6</v>
      </c>
      <c r="AU74" s="5">
        <v>1e-6</v>
      </c>
      <c r="AV74" s="5">
        <v>1e-6</v>
      </c>
      <c r="AW74" s="5">
        <v>1e-6</v>
      </c>
      <c r="AX74" s="5">
        <v>1e-6</v>
      </c>
      <c r="AY74" s="4">
        <v>0.013651931</v>
      </c>
      <c r="AZ74" s="5">
        <v>3.35e-6</v>
      </c>
      <c r="BA74" s="5">
        <v>9.62e-7</v>
      </c>
      <c r="BB74" s="5">
        <v>5.37e-8</v>
      </c>
      <c r="BC74" s="5">
        <v>1.82e-6</v>
      </c>
      <c r="BD74" s="5">
        <v>-9.67e-6</v>
      </c>
      <c r="BE74" s="5">
        <v>-1.08e-5</v>
      </c>
      <c r="BF74" s="5">
        <v>-6.71e-6</v>
      </c>
      <c r="BG74" s="5">
        <v>-1.15e-5</v>
      </c>
      <c r="BH74" s="5">
        <v>-6.2e-6</v>
      </c>
      <c r="BI74" s="5">
        <v>-1.11e-5</v>
      </c>
      <c r="BJ74" s="5">
        <v>-1.13e-5</v>
      </c>
      <c r="BK74" s="5">
        <v>1.81e-6</v>
      </c>
      <c r="BL74" s="5">
        <v>-8.99e-6</v>
      </c>
      <c r="BM74" s="5">
        <v>-1.12e-5</v>
      </c>
      <c r="BN74" s="5">
        <v>-7.4e-6</v>
      </c>
      <c r="BO74" s="5">
        <v>-1.09e-5</v>
      </c>
      <c r="BP74" s="5">
        <v>-7.08e-6</v>
      </c>
      <c r="BQ74" s="5">
        <v>4.88e-7</v>
      </c>
      <c r="BR74" s="5">
        <v>-3.61e-8</v>
      </c>
      <c r="BS74" s="5">
        <v>-1.66e-6</v>
      </c>
      <c r="BT74" s="5">
        <v>-1.18e-6</v>
      </c>
      <c r="BU74" s="5">
        <v>7.36e-7</v>
      </c>
      <c r="BV74" s="5">
        <v>1.62e-6</v>
      </c>
      <c r="BW74" s="5">
        <v>-4.34e-7</v>
      </c>
      <c r="BX74" s="4">
        <v>17793860.92</v>
      </c>
      <c r="BY74" s="4">
        <v>15002142.47</v>
      </c>
      <c r="BZ74" s="4">
        <v>-0.006097399</v>
      </c>
      <c r="CA74" s="4">
        <v>-0.005851608</v>
      </c>
      <c r="CB74" s="4">
        <v>0.013069941</v>
      </c>
      <c r="CC74" s="4">
        <v>-0.197337598</v>
      </c>
      <c r="CD74" s="4">
        <v>-0.200596077</v>
      </c>
      <c r="CE74" s="4">
        <v>538.1575581</v>
      </c>
      <c r="CF74" s="4">
        <v>600.0609149</v>
      </c>
    </row>
    <row r="75" spans="1:84">
      <c r="A75" s="4">
        <v>133.5718939</v>
      </c>
      <c r="B75" s="4">
        <v>0.011990098</v>
      </c>
      <c r="C75" s="5">
        <v>12169200000000</v>
      </c>
      <c r="D75" s="5">
        <v>12169900000000</v>
      </c>
      <c r="E75" s="5">
        <v>12159300000000</v>
      </c>
      <c r="F75" s="5">
        <v>12167000000000</v>
      </c>
      <c r="G75" s="5">
        <v>12124900000000</v>
      </c>
      <c r="H75" s="5">
        <v>12105100000000</v>
      </c>
      <c r="I75" s="5">
        <v>12148600000000</v>
      </c>
      <c r="J75" s="5">
        <v>12107400000000</v>
      </c>
      <c r="K75" s="5">
        <v>12125600000000</v>
      </c>
      <c r="L75" s="5">
        <v>12127400000000</v>
      </c>
      <c r="M75" s="5">
        <v>12107000000000</v>
      </c>
      <c r="N75" s="5">
        <v>12163700000000</v>
      </c>
      <c r="O75" s="5">
        <v>12141000000000</v>
      </c>
      <c r="P75" s="5">
        <v>12114500000000</v>
      </c>
      <c r="Q75" s="5">
        <v>12118300000000</v>
      </c>
      <c r="R75" s="5">
        <v>12124800000000</v>
      </c>
      <c r="S75" s="5">
        <v>12141300000000</v>
      </c>
      <c r="T75" s="5">
        <v>12170700000000</v>
      </c>
      <c r="U75" s="5">
        <v>12182000000000</v>
      </c>
      <c r="V75" s="5">
        <v>12154600000000</v>
      </c>
      <c r="W75" s="5">
        <v>12162600000000</v>
      </c>
      <c r="X75" s="5">
        <v>12177000000000</v>
      </c>
      <c r="Y75" s="5">
        <v>12150500000000</v>
      </c>
      <c r="Z75" s="5">
        <v>12170300000000</v>
      </c>
      <c r="AA75" s="5">
        <v>1e-6</v>
      </c>
      <c r="AB75" s="5">
        <v>1e-6</v>
      </c>
      <c r="AC75" s="5">
        <v>1e-6</v>
      </c>
      <c r="AD75" s="5">
        <v>1e-6</v>
      </c>
      <c r="AE75" s="5">
        <v>1e-6</v>
      </c>
      <c r="AF75" s="5">
        <v>1e-6</v>
      </c>
      <c r="AG75" s="5">
        <v>1e-6</v>
      </c>
      <c r="AH75" s="5">
        <v>1e-6</v>
      </c>
      <c r="AI75" s="5">
        <v>1e-6</v>
      </c>
      <c r="AJ75" s="5">
        <v>1e-6</v>
      </c>
      <c r="AK75" s="5">
        <v>1e-6</v>
      </c>
      <c r="AL75" s="5">
        <v>1e-6</v>
      </c>
      <c r="AM75" s="5">
        <v>1e-6</v>
      </c>
      <c r="AN75" s="5">
        <v>1e-6</v>
      </c>
      <c r="AO75" s="5">
        <v>1e-6</v>
      </c>
      <c r="AP75" s="5">
        <v>1e-6</v>
      </c>
      <c r="AQ75" s="5">
        <v>1e-6</v>
      </c>
      <c r="AR75" s="5">
        <v>1e-6</v>
      </c>
      <c r="AS75" s="5">
        <v>1e-6</v>
      </c>
      <c r="AT75" s="5">
        <v>1e-6</v>
      </c>
      <c r="AU75" s="5">
        <v>1e-6</v>
      </c>
      <c r="AV75" s="5">
        <v>1e-6</v>
      </c>
      <c r="AW75" s="5">
        <v>1e-6</v>
      </c>
      <c r="AX75" s="5">
        <v>1e-6</v>
      </c>
      <c r="AY75" s="4">
        <v>0.013863934</v>
      </c>
      <c r="AZ75" s="5">
        <v>3.35e-6</v>
      </c>
      <c r="BA75" s="5">
        <v>9.54e-7</v>
      </c>
      <c r="BB75" s="5">
        <v>4.72e-8</v>
      </c>
      <c r="BC75" s="5">
        <v>1.82e-6</v>
      </c>
      <c r="BD75" s="5">
        <v>-9.67e-6</v>
      </c>
      <c r="BE75" s="5">
        <v>-1.08e-5</v>
      </c>
      <c r="BF75" s="5">
        <v>-6.7e-6</v>
      </c>
      <c r="BG75" s="5">
        <v>-1.15e-5</v>
      </c>
      <c r="BH75" s="5">
        <v>-6.2e-6</v>
      </c>
      <c r="BI75" s="5">
        <v>-1.11e-5</v>
      </c>
      <c r="BJ75" s="5">
        <v>-1.13e-5</v>
      </c>
      <c r="BK75" s="5">
        <v>1.81e-6</v>
      </c>
      <c r="BL75" s="5">
        <v>-8.99e-6</v>
      </c>
      <c r="BM75" s="5">
        <v>-1.12e-5</v>
      </c>
      <c r="BN75" s="5">
        <v>-7.4e-6</v>
      </c>
      <c r="BO75" s="5">
        <v>-1.09e-5</v>
      </c>
      <c r="BP75" s="5">
        <v>-7.08e-6</v>
      </c>
      <c r="BQ75" s="5">
        <v>4.93e-7</v>
      </c>
      <c r="BR75" s="5">
        <v>-3.46e-8</v>
      </c>
      <c r="BS75" s="5">
        <v>-1.66e-6</v>
      </c>
      <c r="BT75" s="5">
        <v>-1.18e-6</v>
      </c>
      <c r="BU75" s="5">
        <v>7.37e-7</v>
      </c>
      <c r="BV75" s="5">
        <v>1.62e-6</v>
      </c>
      <c r="BW75" s="5">
        <v>-4.26e-7</v>
      </c>
      <c r="BX75" s="4">
        <v>17830212.02</v>
      </c>
      <c r="BY75" s="4">
        <v>15221352.58</v>
      </c>
      <c r="BZ75" s="4">
        <v>-0.006197437</v>
      </c>
      <c r="CA75" s="4">
        <v>-0.00594769</v>
      </c>
      <c r="CB75" s="4">
        <v>0.01326728</v>
      </c>
      <c r="CC75" s="4">
        <v>-0.201125168</v>
      </c>
      <c r="CD75" s="4">
        <v>-0.20437594</v>
      </c>
      <c r="CE75" s="4">
        <v>538.7825637</v>
      </c>
      <c r="CF75" s="4">
        <v>600.9101547</v>
      </c>
    </row>
    <row r="76" spans="1:84">
      <c r="A76" s="4">
        <v>135.5718939</v>
      </c>
      <c r="B76" s="4">
        <v>0.012199699</v>
      </c>
      <c r="C76" s="5">
        <v>12168300000000</v>
      </c>
      <c r="D76" s="5">
        <v>12169000000000</v>
      </c>
      <c r="E76" s="5">
        <v>12158300000000</v>
      </c>
      <c r="F76" s="5">
        <v>12166100000000</v>
      </c>
      <c r="G76" s="5">
        <v>12123000000000</v>
      </c>
      <c r="H76" s="5">
        <v>12102800000000</v>
      </c>
      <c r="I76" s="5">
        <v>12147400000000</v>
      </c>
      <c r="J76" s="5">
        <v>12105100000000</v>
      </c>
      <c r="K76" s="5">
        <v>12123700000000</v>
      </c>
      <c r="L76" s="5">
        <v>12125500000000</v>
      </c>
      <c r="M76" s="5">
        <v>12104600000000</v>
      </c>
      <c r="N76" s="5">
        <v>12162700000000</v>
      </c>
      <c r="O76" s="5">
        <v>12139600000000</v>
      </c>
      <c r="P76" s="5">
        <v>12112400000000</v>
      </c>
      <c r="Q76" s="5">
        <v>12116200000000</v>
      </c>
      <c r="R76" s="5">
        <v>12122900000000</v>
      </c>
      <c r="S76" s="5">
        <v>12139800000000</v>
      </c>
      <c r="T76" s="5">
        <v>12169900000000</v>
      </c>
      <c r="U76" s="5">
        <v>12181400000000</v>
      </c>
      <c r="V76" s="5">
        <v>12153400000000</v>
      </c>
      <c r="W76" s="5">
        <v>12161600000000</v>
      </c>
      <c r="X76" s="5">
        <v>12176300000000</v>
      </c>
      <c r="Y76" s="5">
        <v>12149200000000</v>
      </c>
      <c r="Z76" s="5">
        <v>12169500000000</v>
      </c>
      <c r="AA76" s="5">
        <v>1e-6</v>
      </c>
      <c r="AB76" s="5">
        <v>1e-6</v>
      </c>
      <c r="AC76" s="5">
        <v>1e-6</v>
      </c>
      <c r="AD76" s="5">
        <v>1e-6</v>
      </c>
      <c r="AE76" s="5">
        <v>1e-6</v>
      </c>
      <c r="AF76" s="5">
        <v>1e-6</v>
      </c>
      <c r="AG76" s="5">
        <v>1e-6</v>
      </c>
      <c r="AH76" s="5">
        <v>1e-6</v>
      </c>
      <c r="AI76" s="5">
        <v>1e-6</v>
      </c>
      <c r="AJ76" s="5">
        <v>1e-6</v>
      </c>
      <c r="AK76" s="5">
        <v>1e-6</v>
      </c>
      <c r="AL76" s="5">
        <v>1e-6</v>
      </c>
      <c r="AM76" s="5">
        <v>1e-6</v>
      </c>
      <c r="AN76" s="5">
        <v>1e-6</v>
      </c>
      <c r="AO76" s="5">
        <v>1e-6</v>
      </c>
      <c r="AP76" s="5">
        <v>1e-6</v>
      </c>
      <c r="AQ76" s="5">
        <v>1e-6</v>
      </c>
      <c r="AR76" s="5">
        <v>1e-6</v>
      </c>
      <c r="AS76" s="5">
        <v>1e-6</v>
      </c>
      <c r="AT76" s="5">
        <v>1e-6</v>
      </c>
      <c r="AU76" s="5">
        <v>1e-6</v>
      </c>
      <c r="AV76" s="5">
        <v>1e-6</v>
      </c>
      <c r="AW76" s="5">
        <v>1e-6</v>
      </c>
      <c r="AX76" s="5">
        <v>1e-6</v>
      </c>
      <c r="AY76" s="4">
        <v>0.014075903</v>
      </c>
      <c r="AZ76" s="5">
        <v>3.35e-6</v>
      </c>
      <c r="BA76" s="5">
        <v>9.46e-7</v>
      </c>
      <c r="BB76" s="5">
        <v>4.11e-8</v>
      </c>
      <c r="BC76" s="5">
        <v>1.82e-6</v>
      </c>
      <c r="BD76" s="5">
        <v>-9.66e-6</v>
      </c>
      <c r="BE76" s="5">
        <v>-1.08e-5</v>
      </c>
      <c r="BF76" s="5">
        <v>-6.7e-6</v>
      </c>
      <c r="BG76" s="5">
        <v>-1.15e-5</v>
      </c>
      <c r="BH76" s="5">
        <v>-6.2e-6</v>
      </c>
      <c r="BI76" s="5">
        <v>-1.11e-5</v>
      </c>
      <c r="BJ76" s="5">
        <v>-1.13e-5</v>
      </c>
      <c r="BK76" s="5">
        <v>1.81e-6</v>
      </c>
      <c r="BL76" s="5">
        <v>-8.99e-6</v>
      </c>
      <c r="BM76" s="5">
        <v>-1.12e-5</v>
      </c>
      <c r="BN76" s="5">
        <v>-7.39e-6</v>
      </c>
      <c r="BO76" s="5">
        <v>-1.09e-5</v>
      </c>
      <c r="BP76" s="5">
        <v>-7.08e-6</v>
      </c>
      <c r="BQ76" s="5">
        <v>4.97e-7</v>
      </c>
      <c r="BR76" s="5">
        <v>-3.31e-8</v>
      </c>
      <c r="BS76" s="5">
        <v>-1.66e-6</v>
      </c>
      <c r="BT76" s="5">
        <v>-1.18e-6</v>
      </c>
      <c r="BU76" s="5">
        <v>7.38e-7</v>
      </c>
      <c r="BV76" s="5">
        <v>1.62e-6</v>
      </c>
      <c r="BW76" s="5">
        <v>-4.19e-7</v>
      </c>
      <c r="BX76" s="4">
        <v>17866657.18</v>
      </c>
      <c r="BY76" s="4">
        <v>15441008.14</v>
      </c>
      <c r="BZ76" s="4">
        <v>-0.006297467</v>
      </c>
      <c r="CA76" s="4">
        <v>-0.006043747</v>
      </c>
      <c r="CB76" s="4">
        <v>0.01346458</v>
      </c>
      <c r="CC76" s="4">
        <v>-0.204862199</v>
      </c>
      <c r="CD76" s="4">
        <v>-0.208142243</v>
      </c>
      <c r="CE76" s="4">
        <v>539.4040067</v>
      </c>
      <c r="CF76" s="4">
        <v>601.751223</v>
      </c>
    </row>
    <row r="77" spans="1:84">
      <c r="A77" s="4">
        <v>137.5718939</v>
      </c>
      <c r="B77" s="4">
        <v>0.012409265</v>
      </c>
      <c r="C77" s="5">
        <v>12167400000000</v>
      </c>
      <c r="D77" s="5">
        <v>12168200000000</v>
      </c>
      <c r="E77" s="5">
        <v>12157100000000</v>
      </c>
      <c r="F77" s="5">
        <v>12165300000000</v>
      </c>
      <c r="G77" s="5">
        <v>12121100000000</v>
      </c>
      <c r="H77" s="5">
        <v>12100400000000</v>
      </c>
      <c r="I77" s="5">
        <v>12146100000000</v>
      </c>
      <c r="J77" s="5">
        <v>12102900000000</v>
      </c>
      <c r="K77" s="5">
        <v>12121800000000</v>
      </c>
      <c r="L77" s="5">
        <v>12123700000000</v>
      </c>
      <c r="M77" s="5">
        <v>12102200000000</v>
      </c>
      <c r="N77" s="5">
        <v>12161700000000</v>
      </c>
      <c r="O77" s="5">
        <v>12138100000000</v>
      </c>
      <c r="P77" s="5">
        <v>12110200000000</v>
      </c>
      <c r="Q77" s="5">
        <v>12114100000000</v>
      </c>
      <c r="R77" s="5">
        <v>12121000000000</v>
      </c>
      <c r="S77" s="5">
        <v>12138300000000</v>
      </c>
      <c r="T77" s="5">
        <v>12169100000000</v>
      </c>
      <c r="U77" s="5">
        <v>12180900000000</v>
      </c>
      <c r="V77" s="5">
        <v>12152200000000</v>
      </c>
      <c r="W77" s="5">
        <v>12160600000000</v>
      </c>
      <c r="X77" s="5">
        <v>12175600000000</v>
      </c>
      <c r="Y77" s="5">
        <v>12147900000000</v>
      </c>
      <c r="Z77" s="5">
        <v>12168700000000</v>
      </c>
      <c r="AA77" s="5">
        <v>1e-6</v>
      </c>
      <c r="AB77" s="5">
        <v>1e-6</v>
      </c>
      <c r="AC77" s="5">
        <v>1e-6</v>
      </c>
      <c r="AD77" s="5">
        <v>1e-6</v>
      </c>
      <c r="AE77" s="5">
        <v>1e-6</v>
      </c>
      <c r="AF77" s="5">
        <v>1e-6</v>
      </c>
      <c r="AG77" s="5">
        <v>1e-6</v>
      </c>
      <c r="AH77" s="5">
        <v>1e-6</v>
      </c>
      <c r="AI77" s="5">
        <v>1e-6</v>
      </c>
      <c r="AJ77" s="5">
        <v>1e-6</v>
      </c>
      <c r="AK77" s="5">
        <v>1e-6</v>
      </c>
      <c r="AL77" s="5">
        <v>1e-6</v>
      </c>
      <c r="AM77" s="5">
        <v>1e-6</v>
      </c>
      <c r="AN77" s="5">
        <v>1e-6</v>
      </c>
      <c r="AO77" s="5">
        <v>1e-6</v>
      </c>
      <c r="AP77" s="5">
        <v>1e-6</v>
      </c>
      <c r="AQ77" s="5">
        <v>1e-6</v>
      </c>
      <c r="AR77" s="5">
        <v>1e-6</v>
      </c>
      <c r="AS77" s="5">
        <v>1e-6</v>
      </c>
      <c r="AT77" s="5">
        <v>1e-6</v>
      </c>
      <c r="AU77" s="5">
        <v>1e-6</v>
      </c>
      <c r="AV77" s="5">
        <v>1e-6</v>
      </c>
      <c r="AW77" s="5">
        <v>1e-6</v>
      </c>
      <c r="AX77" s="5">
        <v>1e-6</v>
      </c>
      <c r="AY77" s="4">
        <v>0.014287839</v>
      </c>
      <c r="AZ77" s="5">
        <v>3.35e-6</v>
      </c>
      <c r="BA77" s="5">
        <v>9.39e-7</v>
      </c>
      <c r="BB77" s="5">
        <v>3.5e-8</v>
      </c>
      <c r="BC77" s="5">
        <v>1.81e-6</v>
      </c>
      <c r="BD77" s="5">
        <v>-9.66e-6</v>
      </c>
      <c r="BE77" s="5">
        <v>-1.08e-5</v>
      </c>
      <c r="BF77" s="5">
        <v>-6.7e-6</v>
      </c>
      <c r="BG77" s="5">
        <v>-1.15e-5</v>
      </c>
      <c r="BH77" s="5">
        <v>-6.2e-6</v>
      </c>
      <c r="BI77" s="5">
        <v>-1.11e-5</v>
      </c>
      <c r="BJ77" s="5">
        <v>-1.13e-5</v>
      </c>
      <c r="BK77" s="5">
        <v>1.81e-6</v>
      </c>
      <c r="BL77" s="5">
        <v>-8.99e-6</v>
      </c>
      <c r="BM77" s="5">
        <v>-1.12e-5</v>
      </c>
      <c r="BN77" s="5">
        <v>-7.39e-6</v>
      </c>
      <c r="BO77" s="5">
        <v>-1.09e-5</v>
      </c>
      <c r="BP77" s="5">
        <v>-7.08e-6</v>
      </c>
      <c r="BQ77" s="5">
        <v>5.02e-7</v>
      </c>
      <c r="BR77" s="5">
        <v>-3.16e-8</v>
      </c>
      <c r="BS77" s="5">
        <v>-1.66e-6</v>
      </c>
      <c r="BT77" s="5">
        <v>-1.19e-6</v>
      </c>
      <c r="BU77" s="5">
        <v>7.38e-7</v>
      </c>
      <c r="BV77" s="5">
        <v>1.63e-6</v>
      </c>
      <c r="BW77" s="5">
        <v>-4.11e-7</v>
      </c>
      <c r="BX77" s="4">
        <v>17903195.55</v>
      </c>
      <c r="BY77" s="4">
        <v>15661104.2</v>
      </c>
      <c r="BZ77" s="4">
        <v>-0.006397489</v>
      </c>
      <c r="CA77" s="4">
        <v>-0.006139779</v>
      </c>
      <c r="CB77" s="4">
        <v>0.013661839</v>
      </c>
      <c r="CC77" s="4">
        <v>-0.208667464</v>
      </c>
      <c r="CD77" s="4">
        <v>-0.211928415</v>
      </c>
      <c r="CE77" s="4">
        <v>540.0220044</v>
      </c>
      <c r="CF77" s="4">
        <v>602.584474</v>
      </c>
    </row>
    <row r="78" spans="1:84">
      <c r="A78" s="4">
        <v>139.5718939</v>
      </c>
      <c r="B78" s="4">
        <v>0.012618796</v>
      </c>
      <c r="C78" s="5">
        <v>12166500000000</v>
      </c>
      <c r="D78" s="5">
        <v>12167300000000</v>
      </c>
      <c r="E78" s="5">
        <v>12156000000000</v>
      </c>
      <c r="F78" s="5">
        <v>12164400000000</v>
      </c>
      <c r="G78" s="5">
        <v>12119200000000</v>
      </c>
      <c r="H78" s="5">
        <v>12098000000000</v>
      </c>
      <c r="I78" s="5">
        <v>12144800000000</v>
      </c>
      <c r="J78" s="5">
        <v>12100600000000</v>
      </c>
      <c r="K78" s="5">
        <v>12119800000000</v>
      </c>
      <c r="L78" s="5">
        <v>12121900000000</v>
      </c>
      <c r="M78" s="5">
        <v>12099800000000</v>
      </c>
      <c r="N78" s="5">
        <v>12160700000000</v>
      </c>
      <c r="O78" s="5">
        <v>12136600000000</v>
      </c>
      <c r="P78" s="5">
        <v>12108100000000</v>
      </c>
      <c r="Q78" s="5">
        <v>12112000000000</v>
      </c>
      <c r="R78" s="5">
        <v>12119100000000</v>
      </c>
      <c r="S78" s="5">
        <v>12136800000000</v>
      </c>
      <c r="T78" s="5">
        <v>12168300000000</v>
      </c>
      <c r="U78" s="5">
        <v>12180300000000</v>
      </c>
      <c r="V78" s="5">
        <v>12151000000000</v>
      </c>
      <c r="W78" s="5">
        <v>12159600000000</v>
      </c>
      <c r="X78" s="5">
        <v>12175000000000</v>
      </c>
      <c r="Y78" s="5">
        <v>12146600000000</v>
      </c>
      <c r="Z78" s="5">
        <v>12167900000000</v>
      </c>
      <c r="AA78" s="5">
        <v>1e-6</v>
      </c>
      <c r="AB78" s="5">
        <v>1e-6</v>
      </c>
      <c r="AC78" s="5">
        <v>1e-6</v>
      </c>
      <c r="AD78" s="5">
        <v>1e-6</v>
      </c>
      <c r="AE78" s="5">
        <v>1e-6</v>
      </c>
      <c r="AF78" s="5">
        <v>1e-6</v>
      </c>
      <c r="AG78" s="5">
        <v>1e-6</v>
      </c>
      <c r="AH78" s="5">
        <v>1e-6</v>
      </c>
      <c r="AI78" s="5">
        <v>1e-6</v>
      </c>
      <c r="AJ78" s="5">
        <v>1e-6</v>
      </c>
      <c r="AK78" s="5">
        <v>1e-6</v>
      </c>
      <c r="AL78" s="5">
        <v>1e-6</v>
      </c>
      <c r="AM78" s="5">
        <v>1e-6</v>
      </c>
      <c r="AN78" s="5">
        <v>1e-6</v>
      </c>
      <c r="AO78" s="5">
        <v>1e-6</v>
      </c>
      <c r="AP78" s="5">
        <v>1e-6</v>
      </c>
      <c r="AQ78" s="5">
        <v>1e-6</v>
      </c>
      <c r="AR78" s="5">
        <v>1e-6</v>
      </c>
      <c r="AS78" s="5">
        <v>1e-6</v>
      </c>
      <c r="AT78" s="5">
        <v>1e-6</v>
      </c>
      <c r="AU78" s="5">
        <v>1e-6</v>
      </c>
      <c r="AV78" s="5">
        <v>1e-6</v>
      </c>
      <c r="AW78" s="5">
        <v>1e-6</v>
      </c>
      <c r="AX78" s="5">
        <v>1e-6</v>
      </c>
      <c r="AY78" s="4">
        <v>0.014499741</v>
      </c>
      <c r="AZ78" s="5">
        <v>3.35e-6</v>
      </c>
      <c r="BA78" s="5">
        <v>9.31e-7</v>
      </c>
      <c r="BB78" s="5">
        <v>2.93e-8</v>
      </c>
      <c r="BC78" s="5">
        <v>1.81e-6</v>
      </c>
      <c r="BD78" s="5">
        <v>-9.66e-6</v>
      </c>
      <c r="BE78" s="5">
        <v>-1.08e-5</v>
      </c>
      <c r="BF78" s="5">
        <v>-6.69e-6</v>
      </c>
      <c r="BG78" s="5">
        <v>-1.15e-5</v>
      </c>
      <c r="BH78" s="5">
        <v>-6.2e-6</v>
      </c>
      <c r="BI78" s="5">
        <v>-1.11e-5</v>
      </c>
      <c r="BJ78" s="5">
        <v>-1.13e-5</v>
      </c>
      <c r="BK78" s="5">
        <v>1.81e-6</v>
      </c>
      <c r="BL78" s="5">
        <v>-8.99e-6</v>
      </c>
      <c r="BM78" s="5">
        <v>-1.12e-5</v>
      </c>
      <c r="BN78" s="5">
        <v>-7.38e-6</v>
      </c>
      <c r="BO78" s="5">
        <v>-1.09e-5</v>
      </c>
      <c r="BP78" s="5">
        <v>-7.07e-6</v>
      </c>
      <c r="BQ78" s="5">
        <v>5.06e-7</v>
      </c>
      <c r="BR78" s="5">
        <v>-2.99e-8</v>
      </c>
      <c r="BS78" s="5">
        <v>-1.66e-6</v>
      </c>
      <c r="BT78" s="5">
        <v>-1.19e-6</v>
      </c>
      <c r="BU78" s="5">
        <v>7.39e-7</v>
      </c>
      <c r="BV78" s="5">
        <v>1.63e-6</v>
      </c>
      <c r="BW78" s="5">
        <v>-4.04e-7</v>
      </c>
      <c r="BX78" s="4">
        <v>17939826.33</v>
      </c>
      <c r="BY78" s="4">
        <v>15881636.14</v>
      </c>
      <c r="BZ78" s="4">
        <v>-0.006497503</v>
      </c>
      <c r="CA78" s="4">
        <v>-0.006235787</v>
      </c>
      <c r="CB78" s="4">
        <v>0.013859059</v>
      </c>
      <c r="CC78" s="4">
        <v>-0.212403458</v>
      </c>
      <c r="CD78" s="4">
        <v>-0.215694346</v>
      </c>
      <c r="CE78" s="4">
        <v>540.6367068</v>
      </c>
      <c r="CF78" s="4">
        <v>603.4102213</v>
      </c>
    </row>
    <row r="79" spans="1:84">
      <c r="A79" s="4">
        <v>141.5718939</v>
      </c>
      <c r="B79" s="4">
        <v>0.012828293</v>
      </c>
      <c r="C79" s="5">
        <v>12165600000000</v>
      </c>
      <c r="D79" s="5">
        <v>12166400000000</v>
      </c>
      <c r="E79" s="5">
        <v>12154900000000</v>
      </c>
      <c r="F79" s="5">
        <v>12163500000000</v>
      </c>
      <c r="G79" s="5">
        <v>12117300000000</v>
      </c>
      <c r="H79" s="5">
        <v>12095500000000</v>
      </c>
      <c r="I79" s="5">
        <v>12143500000000</v>
      </c>
      <c r="J79" s="5">
        <v>12098300000000</v>
      </c>
      <c r="K79" s="5">
        <v>12117900000000</v>
      </c>
      <c r="L79" s="5">
        <v>12120000000000</v>
      </c>
      <c r="M79" s="5">
        <v>12097400000000</v>
      </c>
      <c r="N79" s="5">
        <v>12159700000000</v>
      </c>
      <c r="O79" s="5">
        <v>12135100000000</v>
      </c>
      <c r="P79" s="5">
        <v>12105900000000</v>
      </c>
      <c r="Q79" s="5">
        <v>12109900000000</v>
      </c>
      <c r="R79" s="5">
        <v>12117200000000</v>
      </c>
      <c r="S79" s="5">
        <v>12135300000000</v>
      </c>
      <c r="T79" s="5">
        <v>12167500000000</v>
      </c>
      <c r="U79" s="5">
        <v>12179800000000</v>
      </c>
      <c r="V79" s="5">
        <v>12149700000000</v>
      </c>
      <c r="W79" s="5">
        <v>12158500000000</v>
      </c>
      <c r="X79" s="5">
        <v>12174300000000</v>
      </c>
      <c r="Y79" s="5">
        <v>12145200000000</v>
      </c>
      <c r="Z79" s="5">
        <v>12167100000000</v>
      </c>
      <c r="AA79" s="5">
        <v>1e-6</v>
      </c>
      <c r="AB79" s="5">
        <v>1e-6</v>
      </c>
      <c r="AC79" s="5">
        <v>1e-6</v>
      </c>
      <c r="AD79" s="5">
        <v>1e-6</v>
      </c>
      <c r="AE79" s="5">
        <v>1e-6</v>
      </c>
      <c r="AF79" s="5">
        <v>1e-6</v>
      </c>
      <c r="AG79" s="5">
        <v>1e-6</v>
      </c>
      <c r="AH79" s="5">
        <v>1e-6</v>
      </c>
      <c r="AI79" s="5">
        <v>1e-6</v>
      </c>
      <c r="AJ79" s="5">
        <v>1e-6</v>
      </c>
      <c r="AK79" s="5">
        <v>1e-6</v>
      </c>
      <c r="AL79" s="5">
        <v>1e-6</v>
      </c>
      <c r="AM79" s="5">
        <v>1e-6</v>
      </c>
      <c r="AN79" s="5">
        <v>1e-6</v>
      </c>
      <c r="AO79" s="5">
        <v>1e-6</v>
      </c>
      <c r="AP79" s="5">
        <v>1e-6</v>
      </c>
      <c r="AQ79" s="5">
        <v>1e-6</v>
      </c>
      <c r="AR79" s="5">
        <v>1e-6</v>
      </c>
      <c r="AS79" s="5">
        <v>1e-6</v>
      </c>
      <c r="AT79" s="5">
        <v>1e-6</v>
      </c>
      <c r="AU79" s="5">
        <v>1e-6</v>
      </c>
      <c r="AV79" s="5">
        <v>1e-6</v>
      </c>
      <c r="AW79" s="5">
        <v>1e-6</v>
      </c>
      <c r="AX79" s="5">
        <v>1e-6</v>
      </c>
      <c r="AY79" s="4">
        <v>0.01471161</v>
      </c>
      <c r="AZ79" s="5">
        <v>3.35e-6</v>
      </c>
      <c r="BA79" s="5">
        <v>9.24e-7</v>
      </c>
      <c r="BB79" s="5">
        <v>2.38e-8</v>
      </c>
      <c r="BC79" s="5">
        <v>1.81e-6</v>
      </c>
      <c r="BD79" s="5">
        <v>-9.66e-6</v>
      </c>
      <c r="BE79" s="5">
        <v>-1.08e-5</v>
      </c>
      <c r="BF79" s="5">
        <v>-6.69e-6</v>
      </c>
      <c r="BG79" s="5">
        <v>-1.15e-5</v>
      </c>
      <c r="BH79" s="5">
        <v>-6.19e-6</v>
      </c>
      <c r="BI79" s="5">
        <v>-1.11e-5</v>
      </c>
      <c r="BJ79" s="5">
        <v>-1.13e-5</v>
      </c>
      <c r="BK79" s="5">
        <v>1.81e-6</v>
      </c>
      <c r="BL79" s="5">
        <v>-8.99e-6</v>
      </c>
      <c r="BM79" s="5">
        <v>-1.12e-5</v>
      </c>
      <c r="BN79" s="5">
        <v>-7.38e-6</v>
      </c>
      <c r="BO79" s="5">
        <v>-1.09e-5</v>
      </c>
      <c r="BP79" s="5">
        <v>-7.07e-6</v>
      </c>
      <c r="BQ79" s="5">
        <v>5.11e-7</v>
      </c>
      <c r="BR79" s="5">
        <v>-2.83e-8</v>
      </c>
      <c r="BS79" s="5">
        <v>-1.66e-6</v>
      </c>
      <c r="BT79" s="5">
        <v>-1.19e-6</v>
      </c>
      <c r="BU79" s="5">
        <v>7.39e-7</v>
      </c>
      <c r="BV79" s="5">
        <v>1.63e-6</v>
      </c>
      <c r="BW79" s="5">
        <v>-3.96e-7</v>
      </c>
      <c r="BX79" s="4">
        <v>17976548.67</v>
      </c>
      <c r="BY79" s="4">
        <v>16102599.02</v>
      </c>
      <c r="BZ79" s="4">
        <v>-0.006597509</v>
      </c>
      <c r="CA79" s="4">
        <v>-0.006331769</v>
      </c>
      <c r="CB79" s="4">
        <v>0.01405624</v>
      </c>
      <c r="CC79" s="4">
        <v>-0.216226666</v>
      </c>
      <c r="CD79" s="4">
        <v>-0.219498584</v>
      </c>
      <c r="CE79" s="4">
        <v>541.2482769</v>
      </c>
      <c r="CF79" s="4">
        <v>604.2288386</v>
      </c>
    </row>
    <row r="80" spans="1:84">
      <c r="A80" s="4">
        <v>143.5718939</v>
      </c>
      <c r="B80" s="4">
        <v>0.013037756</v>
      </c>
      <c r="C80" s="5">
        <v>12164700000000</v>
      </c>
      <c r="D80" s="5">
        <v>12165400000000</v>
      </c>
      <c r="E80" s="5">
        <v>12153800000000</v>
      </c>
      <c r="F80" s="5">
        <v>12162600000000</v>
      </c>
      <c r="G80" s="5">
        <v>12115300000000</v>
      </c>
      <c r="H80" s="5">
        <v>12093100000000</v>
      </c>
      <c r="I80" s="5">
        <v>12142200000000</v>
      </c>
      <c r="J80" s="5">
        <v>12096000000000</v>
      </c>
      <c r="K80" s="5">
        <v>12115900000000</v>
      </c>
      <c r="L80" s="5">
        <v>12118200000000</v>
      </c>
      <c r="M80" s="5">
        <v>12095000000000</v>
      </c>
      <c r="N80" s="5">
        <v>12158700000000</v>
      </c>
      <c r="O80" s="5">
        <v>12133600000000</v>
      </c>
      <c r="P80" s="5">
        <v>12103700000000</v>
      </c>
      <c r="Q80" s="5">
        <v>12107800000000</v>
      </c>
      <c r="R80" s="5">
        <v>12115300000000</v>
      </c>
      <c r="S80" s="5">
        <v>12133700000000</v>
      </c>
      <c r="T80" s="5">
        <v>12166700000000</v>
      </c>
      <c r="U80" s="5">
        <v>12179200000000</v>
      </c>
      <c r="V80" s="5">
        <v>12148500000000</v>
      </c>
      <c r="W80" s="5">
        <v>12157500000000</v>
      </c>
      <c r="X80" s="5">
        <v>12173600000000</v>
      </c>
      <c r="Y80" s="5">
        <v>12143900000000</v>
      </c>
      <c r="Z80" s="5">
        <v>12166300000000</v>
      </c>
      <c r="AA80" s="5">
        <v>1e-6</v>
      </c>
      <c r="AB80" s="5">
        <v>1e-6</v>
      </c>
      <c r="AC80" s="5">
        <v>1e-6</v>
      </c>
      <c r="AD80" s="5">
        <v>1e-6</v>
      </c>
      <c r="AE80" s="5">
        <v>1e-6</v>
      </c>
      <c r="AF80" s="5">
        <v>1e-6</v>
      </c>
      <c r="AG80" s="5">
        <v>1e-6</v>
      </c>
      <c r="AH80" s="5">
        <v>1e-6</v>
      </c>
      <c r="AI80" s="5">
        <v>1e-6</v>
      </c>
      <c r="AJ80" s="5">
        <v>1e-6</v>
      </c>
      <c r="AK80" s="5">
        <v>1e-6</v>
      </c>
      <c r="AL80" s="5">
        <v>1e-6</v>
      </c>
      <c r="AM80" s="5">
        <v>1e-6</v>
      </c>
      <c r="AN80" s="5">
        <v>1e-6</v>
      </c>
      <c r="AO80" s="5">
        <v>1e-6</v>
      </c>
      <c r="AP80" s="5">
        <v>1e-6</v>
      </c>
      <c r="AQ80" s="5">
        <v>1e-6</v>
      </c>
      <c r="AR80" s="5">
        <v>1e-6</v>
      </c>
      <c r="AS80" s="5">
        <v>1e-6</v>
      </c>
      <c r="AT80" s="5">
        <v>1e-6</v>
      </c>
      <c r="AU80" s="5">
        <v>1e-6</v>
      </c>
      <c r="AV80" s="5">
        <v>1e-6</v>
      </c>
      <c r="AW80" s="5">
        <v>1e-6</v>
      </c>
      <c r="AX80" s="5">
        <v>1e-6</v>
      </c>
      <c r="AY80" s="4">
        <v>0.014923446</v>
      </c>
      <c r="AZ80" s="5">
        <v>3.35e-6</v>
      </c>
      <c r="BA80" s="5">
        <v>9.17e-7</v>
      </c>
      <c r="BB80" s="5">
        <v>1.87e-8</v>
      </c>
      <c r="BC80" s="5">
        <v>1.81e-6</v>
      </c>
      <c r="BD80" s="5">
        <v>-9.65e-6</v>
      </c>
      <c r="BE80" s="5">
        <v>-1.08e-5</v>
      </c>
      <c r="BF80" s="5">
        <v>-6.69e-6</v>
      </c>
      <c r="BG80" s="5">
        <v>-1.15e-5</v>
      </c>
      <c r="BH80" s="5">
        <v>-6.19e-6</v>
      </c>
      <c r="BI80" s="5">
        <v>-1.11e-5</v>
      </c>
      <c r="BJ80" s="5">
        <v>-1.13e-5</v>
      </c>
      <c r="BK80" s="5">
        <v>1.81e-6</v>
      </c>
      <c r="BL80" s="5">
        <v>-8.98e-6</v>
      </c>
      <c r="BM80" s="5">
        <v>-1.12e-5</v>
      </c>
      <c r="BN80" s="5">
        <v>-7.38e-6</v>
      </c>
      <c r="BO80" s="5">
        <v>-1.09e-5</v>
      </c>
      <c r="BP80" s="5">
        <v>-7.07e-6</v>
      </c>
      <c r="BQ80" s="5">
        <v>5.15e-7</v>
      </c>
      <c r="BR80" s="5">
        <v>-2.64e-8</v>
      </c>
      <c r="BS80" s="5">
        <v>-1.67e-6</v>
      </c>
      <c r="BT80" s="5">
        <v>-1.19e-6</v>
      </c>
      <c r="BU80" s="5">
        <v>7.39e-7</v>
      </c>
      <c r="BV80" s="5">
        <v>1.64e-6</v>
      </c>
      <c r="BW80" s="5">
        <v>-3.89e-7</v>
      </c>
      <c r="BX80" s="4">
        <v>18013361.69</v>
      </c>
      <c r="BY80" s="4">
        <v>16323987.89</v>
      </c>
      <c r="BZ80" s="4">
        <v>-0.006697507</v>
      </c>
      <c r="CA80" s="4">
        <v>-0.006427726</v>
      </c>
      <c r="CB80" s="4">
        <v>0.014253381</v>
      </c>
      <c r="CC80" s="4">
        <v>-0.219994968</v>
      </c>
      <c r="CD80" s="4">
        <v>-0.223297901</v>
      </c>
      <c r="CE80" s="4">
        <v>541.8569595</v>
      </c>
      <c r="CF80" s="4">
        <v>605.0407263</v>
      </c>
    </row>
    <row r="81" spans="1:84">
      <c r="A81" s="4">
        <v>145.5718939</v>
      </c>
      <c r="B81" s="4">
        <v>0.013247186</v>
      </c>
      <c r="C81" s="5">
        <v>12163800000000</v>
      </c>
      <c r="D81" s="5">
        <v>12164500000000</v>
      </c>
      <c r="E81" s="5">
        <v>12152600000000</v>
      </c>
      <c r="F81" s="5">
        <v>12161700000000</v>
      </c>
      <c r="G81" s="5">
        <v>12113400000000</v>
      </c>
      <c r="H81" s="5">
        <v>12090600000000</v>
      </c>
      <c r="I81" s="5">
        <v>12140900000000</v>
      </c>
      <c r="J81" s="5">
        <v>12093700000000</v>
      </c>
      <c r="K81" s="5">
        <v>12113900000000</v>
      </c>
      <c r="L81" s="5">
        <v>12116300000000</v>
      </c>
      <c r="M81" s="5">
        <v>12092600000000</v>
      </c>
      <c r="N81" s="5">
        <v>12157700000000</v>
      </c>
      <c r="O81" s="5">
        <v>12132100000000</v>
      </c>
      <c r="P81" s="5">
        <v>12101500000000</v>
      </c>
      <c r="Q81" s="5">
        <v>12105700000000</v>
      </c>
      <c r="R81" s="5">
        <v>12113300000000</v>
      </c>
      <c r="S81" s="5">
        <v>12132200000000</v>
      </c>
      <c r="T81" s="5">
        <v>12165900000000</v>
      </c>
      <c r="U81" s="5">
        <v>12178600000000</v>
      </c>
      <c r="V81" s="5">
        <v>12147300000000</v>
      </c>
      <c r="W81" s="5">
        <v>12156500000000</v>
      </c>
      <c r="X81" s="5">
        <v>12172800000000</v>
      </c>
      <c r="Y81" s="5">
        <v>12142600000000</v>
      </c>
      <c r="Z81" s="5">
        <v>12165500000000</v>
      </c>
      <c r="AA81" s="5">
        <v>1e-6</v>
      </c>
      <c r="AB81" s="5">
        <v>1e-6</v>
      </c>
      <c r="AC81" s="5">
        <v>1e-6</v>
      </c>
      <c r="AD81" s="5">
        <v>1e-6</v>
      </c>
      <c r="AE81" s="5">
        <v>1e-6</v>
      </c>
      <c r="AF81" s="5">
        <v>1e-6</v>
      </c>
      <c r="AG81" s="5">
        <v>1e-6</v>
      </c>
      <c r="AH81" s="5">
        <v>1e-6</v>
      </c>
      <c r="AI81" s="5">
        <v>1e-6</v>
      </c>
      <c r="AJ81" s="5">
        <v>1e-6</v>
      </c>
      <c r="AK81" s="5">
        <v>1e-6</v>
      </c>
      <c r="AL81" s="5">
        <v>1e-6</v>
      </c>
      <c r="AM81" s="5">
        <v>1e-6</v>
      </c>
      <c r="AN81" s="5">
        <v>1e-6</v>
      </c>
      <c r="AO81" s="5">
        <v>1e-6</v>
      </c>
      <c r="AP81" s="5">
        <v>1e-6</v>
      </c>
      <c r="AQ81" s="5">
        <v>1e-6</v>
      </c>
      <c r="AR81" s="5">
        <v>1e-6</v>
      </c>
      <c r="AS81" s="5">
        <v>1e-6</v>
      </c>
      <c r="AT81" s="5">
        <v>1e-6</v>
      </c>
      <c r="AU81" s="5">
        <v>1e-6</v>
      </c>
      <c r="AV81" s="5">
        <v>1e-6</v>
      </c>
      <c r="AW81" s="5">
        <v>1e-6</v>
      </c>
      <c r="AX81" s="5">
        <v>1e-6</v>
      </c>
      <c r="AY81" s="4">
        <v>0.01513525</v>
      </c>
      <c r="AZ81" s="5">
        <v>3.35e-6</v>
      </c>
      <c r="BA81" s="5">
        <v>9.1e-7</v>
      </c>
      <c r="BB81" s="5">
        <v>1.48e-8</v>
      </c>
      <c r="BC81" s="5">
        <v>1.81e-6</v>
      </c>
      <c r="BD81" s="5">
        <v>-9.65e-6</v>
      </c>
      <c r="BE81" s="5">
        <v>-1.08e-5</v>
      </c>
      <c r="BF81" s="5">
        <v>-6.68e-6</v>
      </c>
      <c r="BG81" s="5">
        <v>-1.14e-5</v>
      </c>
      <c r="BH81" s="5">
        <v>-6.19e-6</v>
      </c>
      <c r="BI81" s="5">
        <v>-1.11e-5</v>
      </c>
      <c r="BJ81" s="5">
        <v>-1.13e-5</v>
      </c>
      <c r="BK81" s="5">
        <v>1.82e-6</v>
      </c>
      <c r="BL81" s="5">
        <v>-8.98e-6</v>
      </c>
      <c r="BM81" s="5">
        <v>-1.12e-5</v>
      </c>
      <c r="BN81" s="5">
        <v>-7.37e-6</v>
      </c>
      <c r="BO81" s="5">
        <v>-1.09e-5</v>
      </c>
      <c r="BP81" s="5">
        <v>-7.07e-6</v>
      </c>
      <c r="BQ81" s="5">
        <v>5.19e-7</v>
      </c>
      <c r="BR81" s="5">
        <v>-2.46e-8</v>
      </c>
      <c r="BS81" s="5">
        <v>-1.67e-6</v>
      </c>
      <c r="BT81" s="5">
        <v>-1.2e-6</v>
      </c>
      <c r="BU81" s="5">
        <v>7.4e-7</v>
      </c>
      <c r="BV81" s="5">
        <v>1.64e-6</v>
      </c>
      <c r="BW81" s="5">
        <v>-3.81e-7</v>
      </c>
      <c r="BX81" s="4">
        <v>18050265.02</v>
      </c>
      <c r="BY81" s="4">
        <v>16545800.66</v>
      </c>
      <c r="BZ81" s="4">
        <v>-0.006797497</v>
      </c>
      <c r="CA81" s="4">
        <v>-0.006523658</v>
      </c>
      <c r="CB81" s="4">
        <v>0.014450483</v>
      </c>
      <c r="CC81" s="4">
        <v>-0.22383183</v>
      </c>
      <c r="CD81" s="4">
        <v>-0.227137871</v>
      </c>
      <c r="CE81" s="4">
        <v>542.4624661</v>
      </c>
      <c r="CF81" s="4">
        <v>605.8457995</v>
      </c>
    </row>
    <row r="82" spans="1:84">
      <c r="A82" s="4">
        <v>147.5718939</v>
      </c>
      <c r="B82" s="4">
        <v>0.013456585</v>
      </c>
      <c r="C82" s="5">
        <v>12162900000000</v>
      </c>
      <c r="D82" s="5">
        <v>12163600000000</v>
      </c>
      <c r="E82" s="5">
        <v>12151500000000</v>
      </c>
      <c r="F82" s="5">
        <v>12160800000000</v>
      </c>
      <c r="G82" s="5">
        <v>12111400000000</v>
      </c>
      <c r="H82" s="5">
        <v>12088200000000</v>
      </c>
      <c r="I82" s="5">
        <v>12139600000000</v>
      </c>
      <c r="J82" s="5">
        <v>12091400000000</v>
      </c>
      <c r="K82" s="5">
        <v>12111900000000</v>
      </c>
      <c r="L82" s="5">
        <v>12114400000000</v>
      </c>
      <c r="M82" s="5">
        <v>12090100000000</v>
      </c>
      <c r="N82" s="5">
        <v>12156700000000</v>
      </c>
      <c r="O82" s="5">
        <v>12130500000000</v>
      </c>
      <c r="P82" s="5">
        <v>12099300000000</v>
      </c>
      <c r="Q82" s="5">
        <v>12103600000000</v>
      </c>
      <c r="R82" s="5">
        <v>12111400000000</v>
      </c>
      <c r="S82" s="5">
        <v>12130600000000</v>
      </c>
      <c r="T82" s="5">
        <v>12165000000000</v>
      </c>
      <c r="U82" s="5">
        <v>12178000000000</v>
      </c>
      <c r="V82" s="5">
        <v>12146000000000</v>
      </c>
      <c r="W82" s="5">
        <v>12155400000000</v>
      </c>
      <c r="X82" s="5">
        <v>12172100000000</v>
      </c>
      <c r="Y82" s="5">
        <v>12141200000000</v>
      </c>
      <c r="Z82" s="5">
        <v>12164700000000</v>
      </c>
      <c r="AA82" s="5">
        <v>1e-6</v>
      </c>
      <c r="AB82" s="5">
        <v>1e-6</v>
      </c>
      <c r="AC82" s="5">
        <v>1e-6</v>
      </c>
      <c r="AD82" s="5">
        <v>1e-6</v>
      </c>
      <c r="AE82" s="5">
        <v>1e-6</v>
      </c>
      <c r="AF82" s="5">
        <v>1e-6</v>
      </c>
      <c r="AG82" s="5">
        <v>1e-6</v>
      </c>
      <c r="AH82" s="5">
        <v>1e-6</v>
      </c>
      <c r="AI82" s="5">
        <v>1e-6</v>
      </c>
      <c r="AJ82" s="5">
        <v>1e-6</v>
      </c>
      <c r="AK82" s="5">
        <v>1e-6</v>
      </c>
      <c r="AL82" s="5">
        <v>1e-6</v>
      </c>
      <c r="AM82" s="5">
        <v>1e-6</v>
      </c>
      <c r="AN82" s="5">
        <v>1e-6</v>
      </c>
      <c r="AO82" s="5">
        <v>1e-6</v>
      </c>
      <c r="AP82" s="5">
        <v>1e-6</v>
      </c>
      <c r="AQ82" s="5">
        <v>1e-6</v>
      </c>
      <c r="AR82" s="5">
        <v>1e-6</v>
      </c>
      <c r="AS82" s="5">
        <v>1e-6</v>
      </c>
      <c r="AT82" s="5">
        <v>1e-6</v>
      </c>
      <c r="AU82" s="5">
        <v>1e-6</v>
      </c>
      <c r="AV82" s="5">
        <v>1e-6</v>
      </c>
      <c r="AW82" s="5">
        <v>1e-6</v>
      </c>
      <c r="AX82" s="5">
        <v>1e-6</v>
      </c>
      <c r="AY82" s="4">
        <v>0.015347023</v>
      </c>
      <c r="AZ82" s="5">
        <v>3.35e-6</v>
      </c>
      <c r="BA82" s="5">
        <v>9.03e-7</v>
      </c>
      <c r="BB82" s="5">
        <v>1.11e-8</v>
      </c>
      <c r="BC82" s="5">
        <v>1.81e-6</v>
      </c>
      <c r="BD82" s="5">
        <v>-9.65e-6</v>
      </c>
      <c r="BE82" s="5">
        <v>-1.08e-5</v>
      </c>
      <c r="BF82" s="5">
        <v>-6.68e-6</v>
      </c>
      <c r="BG82" s="5">
        <v>-1.14e-5</v>
      </c>
      <c r="BH82" s="5">
        <v>-6.19e-6</v>
      </c>
      <c r="BI82" s="5">
        <v>-1.1e-5</v>
      </c>
      <c r="BJ82" s="5">
        <v>-1.13e-5</v>
      </c>
      <c r="BK82" s="5">
        <v>1.82e-6</v>
      </c>
      <c r="BL82" s="5">
        <v>-8.98e-6</v>
      </c>
      <c r="BM82" s="5">
        <v>-1.12e-5</v>
      </c>
      <c r="BN82" s="5">
        <v>-7.37e-6</v>
      </c>
      <c r="BO82" s="5">
        <v>-1.09e-5</v>
      </c>
      <c r="BP82" s="5">
        <v>-7.07e-6</v>
      </c>
      <c r="BQ82" s="5">
        <v>5.24e-7</v>
      </c>
      <c r="BR82" s="5">
        <v>-2.26e-8</v>
      </c>
      <c r="BS82" s="5">
        <v>-1.67e-6</v>
      </c>
      <c r="BT82" s="5">
        <v>-1.2e-6</v>
      </c>
      <c r="BU82" s="5">
        <v>7.4e-7</v>
      </c>
      <c r="BV82" s="5">
        <v>1.64e-6</v>
      </c>
      <c r="BW82" s="5">
        <v>-3.74e-7</v>
      </c>
      <c r="BX82" s="4">
        <v>18087257.88</v>
      </c>
      <c r="BY82" s="4">
        <v>16768032.87</v>
      </c>
      <c r="BZ82" s="4">
        <v>-0.006897478</v>
      </c>
      <c r="CA82" s="4">
        <v>-0.006619566</v>
      </c>
      <c r="CB82" s="4">
        <v>0.014647545</v>
      </c>
      <c r="CC82" s="4">
        <v>-0.227681011</v>
      </c>
      <c r="CD82" s="4">
        <v>-0.230968455</v>
      </c>
      <c r="CE82" s="4">
        <v>543.0649689</v>
      </c>
      <c r="CF82" s="4">
        <v>606.644354</v>
      </c>
    </row>
    <row r="83" spans="1:84">
      <c r="A83" s="4">
        <v>149.5718939</v>
      </c>
      <c r="B83" s="4">
        <v>0.013665953</v>
      </c>
      <c r="C83" s="5">
        <v>12161900000000</v>
      </c>
      <c r="D83" s="5">
        <v>12162700000000</v>
      </c>
      <c r="E83" s="5">
        <v>12150300000000</v>
      </c>
      <c r="F83" s="5">
        <v>12159900000000</v>
      </c>
      <c r="G83" s="5">
        <v>12109500000000</v>
      </c>
      <c r="H83" s="5">
        <v>12085700000000</v>
      </c>
      <c r="I83" s="5">
        <v>12138200000000</v>
      </c>
      <c r="J83" s="5">
        <v>12089000000000</v>
      </c>
      <c r="K83" s="5">
        <v>12109900000000</v>
      </c>
      <c r="L83" s="5">
        <v>12112500000000</v>
      </c>
      <c r="M83" s="5">
        <v>12087600000000</v>
      </c>
      <c r="N83" s="5">
        <v>12155700000000</v>
      </c>
      <c r="O83" s="5">
        <v>12129000000000</v>
      </c>
      <c r="P83" s="5">
        <v>12097100000000</v>
      </c>
      <c r="Q83" s="5">
        <v>12101400000000</v>
      </c>
      <c r="R83" s="5">
        <v>12109400000000</v>
      </c>
      <c r="S83" s="5">
        <v>12129000000000</v>
      </c>
      <c r="T83" s="5">
        <v>12164200000000</v>
      </c>
      <c r="U83" s="5">
        <v>12177400000000</v>
      </c>
      <c r="V83" s="5">
        <v>12144800000000</v>
      </c>
      <c r="W83" s="5">
        <v>12154400000000</v>
      </c>
      <c r="X83" s="5">
        <v>12171400000000</v>
      </c>
      <c r="Y83" s="5">
        <v>12139900000000</v>
      </c>
      <c r="Z83" s="5">
        <v>12163800000000</v>
      </c>
      <c r="AA83" s="5">
        <v>1e-6</v>
      </c>
      <c r="AB83" s="5">
        <v>1e-6</v>
      </c>
      <c r="AC83" s="5">
        <v>1e-6</v>
      </c>
      <c r="AD83" s="5">
        <v>1e-6</v>
      </c>
      <c r="AE83" s="5">
        <v>1e-6</v>
      </c>
      <c r="AF83" s="5">
        <v>1e-6</v>
      </c>
      <c r="AG83" s="5">
        <v>1e-6</v>
      </c>
      <c r="AH83" s="5">
        <v>1e-6</v>
      </c>
      <c r="AI83" s="5">
        <v>1e-6</v>
      </c>
      <c r="AJ83" s="5">
        <v>1e-6</v>
      </c>
      <c r="AK83" s="5">
        <v>1e-6</v>
      </c>
      <c r="AL83" s="5">
        <v>1e-6</v>
      </c>
      <c r="AM83" s="5">
        <v>1e-6</v>
      </c>
      <c r="AN83" s="5">
        <v>1e-6</v>
      </c>
      <c r="AO83" s="5">
        <v>1e-6</v>
      </c>
      <c r="AP83" s="5">
        <v>1e-6</v>
      </c>
      <c r="AQ83" s="5">
        <v>1e-6</v>
      </c>
      <c r="AR83" s="5">
        <v>1e-6</v>
      </c>
      <c r="AS83" s="5">
        <v>1e-6</v>
      </c>
      <c r="AT83" s="5">
        <v>1e-6</v>
      </c>
      <c r="AU83" s="5">
        <v>1e-6</v>
      </c>
      <c r="AV83" s="5">
        <v>1e-6</v>
      </c>
      <c r="AW83" s="5">
        <v>1e-6</v>
      </c>
      <c r="AX83" s="5">
        <v>1e-6</v>
      </c>
      <c r="AY83" s="4">
        <v>0.015558765</v>
      </c>
      <c r="AZ83" s="5">
        <v>3.35e-6</v>
      </c>
      <c r="BA83" s="5">
        <v>8.96e-7</v>
      </c>
      <c r="BB83" s="5">
        <v>6.69e-9</v>
      </c>
      <c r="BC83" s="5">
        <v>1.81e-6</v>
      </c>
      <c r="BD83" s="5">
        <v>-9.64e-6</v>
      </c>
      <c r="BE83" s="5">
        <v>-1.08e-5</v>
      </c>
      <c r="BF83" s="5">
        <v>-6.68e-6</v>
      </c>
      <c r="BG83" s="5">
        <v>-1.14e-5</v>
      </c>
      <c r="BH83" s="5">
        <v>-6.19e-6</v>
      </c>
      <c r="BI83" s="5">
        <v>-1.1e-5</v>
      </c>
      <c r="BJ83" s="5">
        <v>-1.13e-5</v>
      </c>
      <c r="BK83" s="5">
        <v>1.82e-6</v>
      </c>
      <c r="BL83" s="5">
        <v>-8.98e-6</v>
      </c>
      <c r="BM83" s="5">
        <v>-1.12e-5</v>
      </c>
      <c r="BN83" s="5">
        <v>-7.37e-6</v>
      </c>
      <c r="BO83" s="5">
        <v>-1.09e-5</v>
      </c>
      <c r="BP83" s="5">
        <v>-7.06e-6</v>
      </c>
      <c r="BQ83" s="5">
        <v>5.28e-7</v>
      </c>
      <c r="BR83" s="5">
        <v>-2.06e-8</v>
      </c>
      <c r="BS83" s="5">
        <v>-1.67e-6</v>
      </c>
      <c r="BT83" s="5">
        <v>-1.2e-6</v>
      </c>
      <c r="BU83" s="5">
        <v>7.4e-7</v>
      </c>
      <c r="BV83" s="5">
        <v>1.65e-6</v>
      </c>
      <c r="BW83" s="5">
        <v>-3.67e-7</v>
      </c>
      <c r="BX83" s="4">
        <v>18124339.51</v>
      </c>
      <c r="BY83" s="4">
        <v>16990680.18</v>
      </c>
      <c r="BZ83" s="4">
        <v>-0.006997449</v>
      </c>
      <c r="CA83" s="4">
        <v>-0.006715449</v>
      </c>
      <c r="CB83" s="4">
        <v>0.014844568</v>
      </c>
      <c r="CC83" s="4">
        <v>-0.231481196</v>
      </c>
      <c r="CD83" s="4">
        <v>-0.234794789</v>
      </c>
      <c r="CE83" s="4">
        <v>543.6646179</v>
      </c>
      <c r="CF83" s="4">
        <v>607.4366948</v>
      </c>
    </row>
    <row r="84" spans="1:84">
      <c r="A84" s="4">
        <v>151.5718939</v>
      </c>
      <c r="B84" s="4">
        <v>0.013875289</v>
      </c>
      <c r="C84" s="5">
        <v>12161000000000</v>
      </c>
      <c r="D84" s="5">
        <v>12161700000000</v>
      </c>
      <c r="E84" s="5">
        <v>12149200000000</v>
      </c>
      <c r="F84" s="5">
        <v>12159000000000</v>
      </c>
      <c r="G84" s="5">
        <v>12107500000000</v>
      </c>
      <c r="H84" s="5">
        <v>12083100000000</v>
      </c>
      <c r="I84" s="5">
        <v>12136900000000</v>
      </c>
      <c r="J84" s="5">
        <v>12086700000000</v>
      </c>
      <c r="K84" s="5">
        <v>12107900000000</v>
      </c>
      <c r="L84" s="5">
        <v>12110600000000</v>
      </c>
      <c r="M84" s="5">
        <v>12085100000000</v>
      </c>
      <c r="N84" s="5">
        <v>12154600000000</v>
      </c>
      <c r="O84" s="5">
        <v>12127400000000</v>
      </c>
      <c r="P84" s="5">
        <v>12094800000000</v>
      </c>
      <c r="Q84" s="5">
        <v>12099200000000</v>
      </c>
      <c r="R84" s="5">
        <v>12107400000000</v>
      </c>
      <c r="S84" s="5">
        <v>12127500000000</v>
      </c>
      <c r="T84" s="5">
        <v>12163300000000</v>
      </c>
      <c r="U84" s="5">
        <v>12176900000000</v>
      </c>
      <c r="V84" s="5">
        <v>12143500000000</v>
      </c>
      <c r="W84" s="5">
        <v>12153300000000</v>
      </c>
      <c r="X84" s="5">
        <v>12170700000000</v>
      </c>
      <c r="Y84" s="5">
        <v>12138500000000</v>
      </c>
      <c r="Z84" s="5">
        <v>12163000000000</v>
      </c>
      <c r="AA84" s="5">
        <v>1e-6</v>
      </c>
      <c r="AB84" s="5">
        <v>1e-6</v>
      </c>
      <c r="AC84" s="5">
        <v>1e-6</v>
      </c>
      <c r="AD84" s="5">
        <v>1e-6</v>
      </c>
      <c r="AE84" s="5">
        <v>1e-6</v>
      </c>
      <c r="AF84" s="5">
        <v>1e-6</v>
      </c>
      <c r="AG84" s="5">
        <v>1e-6</v>
      </c>
      <c r="AH84" s="5">
        <v>1e-6</v>
      </c>
      <c r="AI84" s="5">
        <v>1e-6</v>
      </c>
      <c r="AJ84" s="5">
        <v>1e-6</v>
      </c>
      <c r="AK84" s="5">
        <v>1e-6</v>
      </c>
      <c r="AL84" s="5">
        <v>1e-6</v>
      </c>
      <c r="AM84" s="5">
        <v>1e-6</v>
      </c>
      <c r="AN84" s="5">
        <v>1e-6</v>
      </c>
      <c r="AO84" s="5">
        <v>1e-6</v>
      </c>
      <c r="AP84" s="5">
        <v>1e-6</v>
      </c>
      <c r="AQ84" s="5">
        <v>1e-6</v>
      </c>
      <c r="AR84" s="5">
        <v>1e-6</v>
      </c>
      <c r="AS84" s="5">
        <v>1e-6</v>
      </c>
      <c r="AT84" s="5">
        <v>1e-6</v>
      </c>
      <c r="AU84" s="5">
        <v>1e-6</v>
      </c>
      <c r="AV84" s="5">
        <v>1e-6</v>
      </c>
      <c r="AW84" s="5">
        <v>1e-6</v>
      </c>
      <c r="AX84" s="5">
        <v>1e-6</v>
      </c>
      <c r="AY84" s="4">
        <v>0.015770475</v>
      </c>
      <c r="AZ84" s="5">
        <v>3.35e-6</v>
      </c>
      <c r="BA84" s="5">
        <v>8.89e-7</v>
      </c>
      <c r="BB84" s="5">
        <v>2.89e-9</v>
      </c>
      <c r="BC84" s="5">
        <v>1.81e-6</v>
      </c>
      <c r="BD84" s="5">
        <v>-9.64e-6</v>
      </c>
      <c r="BE84" s="5">
        <v>-1.08e-5</v>
      </c>
      <c r="BF84" s="5">
        <v>-6.68e-6</v>
      </c>
      <c r="BG84" s="5">
        <v>-1.14e-5</v>
      </c>
      <c r="BH84" s="5">
        <v>-6.19e-6</v>
      </c>
      <c r="BI84" s="5">
        <v>-1.1e-5</v>
      </c>
      <c r="BJ84" s="5">
        <v>-1.13e-5</v>
      </c>
      <c r="BK84" s="5">
        <v>1.82e-6</v>
      </c>
      <c r="BL84" s="5">
        <v>-8.98e-6</v>
      </c>
      <c r="BM84" s="5">
        <v>-1.12e-5</v>
      </c>
      <c r="BN84" s="5">
        <v>-7.37e-6</v>
      </c>
      <c r="BO84" s="5">
        <v>-1.09e-5</v>
      </c>
      <c r="BP84" s="5">
        <v>-7.06e-6</v>
      </c>
      <c r="BQ84" s="5">
        <v>5.32e-7</v>
      </c>
      <c r="BR84" s="5">
        <v>-1.84e-8</v>
      </c>
      <c r="BS84" s="5">
        <v>-1.67e-6</v>
      </c>
      <c r="BT84" s="5">
        <v>-1.2e-6</v>
      </c>
      <c r="BU84" s="5">
        <v>7.41e-7</v>
      </c>
      <c r="BV84" s="5">
        <v>1.65e-6</v>
      </c>
      <c r="BW84" s="5">
        <v>-3.6e-7</v>
      </c>
      <c r="BX84" s="4">
        <v>18161509.11</v>
      </c>
      <c r="BY84" s="4">
        <v>17213738</v>
      </c>
      <c r="BZ84" s="4">
        <v>-0.007097412</v>
      </c>
      <c r="CA84" s="4">
        <v>-0.006811308</v>
      </c>
      <c r="CB84" s="4">
        <v>0.015041551</v>
      </c>
      <c r="CC84" s="4">
        <v>-0.235348405</v>
      </c>
      <c r="CD84" s="4">
        <v>-0.238644028</v>
      </c>
      <c r="CE84" s="4">
        <v>544.2616157</v>
      </c>
      <c r="CF84" s="4">
        <v>608.2231753</v>
      </c>
    </row>
    <row r="85" spans="1:84">
      <c r="A85" s="4">
        <v>153.5718939</v>
      </c>
      <c r="B85" s="4">
        <v>0.014084595</v>
      </c>
      <c r="C85" s="5">
        <v>12160000000000</v>
      </c>
      <c r="D85" s="5">
        <v>12160800000000</v>
      </c>
      <c r="E85" s="5">
        <v>12148000000000</v>
      </c>
      <c r="F85" s="5">
        <v>12158100000000</v>
      </c>
      <c r="G85" s="5">
        <v>12105500000000</v>
      </c>
      <c r="H85" s="5">
        <v>12080600000000</v>
      </c>
      <c r="I85" s="5">
        <v>12135500000000</v>
      </c>
      <c r="J85" s="5">
        <v>12084300000000</v>
      </c>
      <c r="K85" s="5">
        <v>12105800000000</v>
      </c>
      <c r="L85" s="5">
        <v>12108600000000</v>
      </c>
      <c r="M85" s="5">
        <v>12082600000000</v>
      </c>
      <c r="N85" s="5">
        <v>12153600000000</v>
      </c>
      <c r="O85" s="5">
        <v>12125800000000</v>
      </c>
      <c r="P85" s="5">
        <v>12092600000000</v>
      </c>
      <c r="Q85" s="5">
        <v>12097000000000</v>
      </c>
      <c r="R85" s="5">
        <v>12105400000000</v>
      </c>
      <c r="S85" s="5">
        <v>12125900000000</v>
      </c>
      <c r="T85" s="5">
        <v>12162500000000</v>
      </c>
      <c r="U85" s="5">
        <v>12176300000000</v>
      </c>
      <c r="V85" s="5">
        <v>12142200000000</v>
      </c>
      <c r="W85" s="5">
        <v>12152300000000</v>
      </c>
      <c r="X85" s="5">
        <v>12169900000000</v>
      </c>
      <c r="Y85" s="5">
        <v>12137100000000</v>
      </c>
      <c r="Z85" s="5">
        <v>12162200000000</v>
      </c>
      <c r="AA85" s="5">
        <v>1e-6</v>
      </c>
      <c r="AB85" s="5">
        <v>1e-6</v>
      </c>
      <c r="AC85" s="5">
        <v>1e-6</v>
      </c>
      <c r="AD85" s="5">
        <v>1e-6</v>
      </c>
      <c r="AE85" s="5">
        <v>1e-6</v>
      </c>
      <c r="AF85" s="5">
        <v>1e-6</v>
      </c>
      <c r="AG85" s="5">
        <v>1e-6</v>
      </c>
      <c r="AH85" s="5">
        <v>1e-6</v>
      </c>
      <c r="AI85" s="5">
        <v>1e-6</v>
      </c>
      <c r="AJ85" s="5">
        <v>1e-6</v>
      </c>
      <c r="AK85" s="5">
        <v>1e-6</v>
      </c>
      <c r="AL85" s="5">
        <v>1e-6</v>
      </c>
      <c r="AM85" s="5">
        <v>1e-6</v>
      </c>
      <c r="AN85" s="5">
        <v>1e-6</v>
      </c>
      <c r="AO85" s="5">
        <v>1e-6</v>
      </c>
      <c r="AP85" s="5">
        <v>1e-6</v>
      </c>
      <c r="AQ85" s="5">
        <v>1e-6</v>
      </c>
      <c r="AR85" s="5">
        <v>1e-6</v>
      </c>
      <c r="AS85" s="5">
        <v>1e-6</v>
      </c>
      <c r="AT85" s="5">
        <v>1e-6</v>
      </c>
      <c r="AU85" s="5">
        <v>1e-6</v>
      </c>
      <c r="AV85" s="5">
        <v>1e-6</v>
      </c>
      <c r="AW85" s="5">
        <v>1e-6</v>
      </c>
      <c r="AX85" s="5">
        <v>1e-6</v>
      </c>
      <c r="AY85" s="4">
        <v>0.015982156</v>
      </c>
      <c r="AZ85" s="5">
        <v>3.34e-6</v>
      </c>
      <c r="BA85" s="5">
        <v>8.83e-7</v>
      </c>
      <c r="BB85" s="5">
        <v>-1.04e-9</v>
      </c>
      <c r="BC85" s="5">
        <v>1.81e-6</v>
      </c>
      <c r="BD85" s="5">
        <v>-9.64e-6</v>
      </c>
      <c r="BE85" s="5">
        <v>-1.08e-5</v>
      </c>
      <c r="BF85" s="5">
        <v>-6.67e-6</v>
      </c>
      <c r="BG85" s="5">
        <v>-1.14e-5</v>
      </c>
      <c r="BH85" s="5">
        <v>-6.19e-6</v>
      </c>
      <c r="BI85" s="5">
        <v>-1.1e-5</v>
      </c>
      <c r="BJ85" s="5">
        <v>-1.13e-5</v>
      </c>
      <c r="BK85" s="5">
        <v>1.82e-6</v>
      </c>
      <c r="BL85" s="5">
        <v>-8.98e-6</v>
      </c>
      <c r="BM85" s="5">
        <v>-1.12e-5</v>
      </c>
      <c r="BN85" s="5">
        <v>-7.37e-6</v>
      </c>
      <c r="BO85" s="5">
        <v>-1.09e-5</v>
      </c>
      <c r="BP85" s="5">
        <v>-7.06e-6</v>
      </c>
      <c r="BQ85" s="5">
        <v>5.36e-7</v>
      </c>
      <c r="BR85" s="5">
        <v>-1.62e-8</v>
      </c>
      <c r="BS85" s="5">
        <v>-1.67e-6</v>
      </c>
      <c r="BT85" s="5">
        <v>-1.2e-6</v>
      </c>
      <c r="BU85" s="5">
        <v>7.41e-7</v>
      </c>
      <c r="BV85" s="5">
        <v>1.65e-6</v>
      </c>
      <c r="BW85" s="5">
        <v>-3.54e-7</v>
      </c>
      <c r="BX85" s="4">
        <v>18198766.16</v>
      </c>
      <c r="BY85" s="4">
        <v>17437203.45</v>
      </c>
      <c r="BZ85" s="4">
        <v>-0.007197365</v>
      </c>
      <c r="CA85" s="4">
        <v>-0.006907141</v>
      </c>
      <c r="CB85" s="4">
        <v>0.015238495</v>
      </c>
      <c r="CC85" s="4">
        <v>-0.239170581</v>
      </c>
      <c r="CD85" s="4">
        <v>-0.242490546</v>
      </c>
      <c r="CE85" s="4">
        <v>544.8559232</v>
      </c>
      <c r="CF85" s="4">
        <v>609.0038506</v>
      </c>
    </row>
    <row r="86" spans="1:84">
      <c r="A86" s="4">
        <v>155.5718939</v>
      </c>
      <c r="B86" s="4">
        <v>0.01429387</v>
      </c>
      <c r="C86" s="5">
        <v>12159100000000</v>
      </c>
      <c r="D86" s="5">
        <v>12159800000000</v>
      </c>
      <c r="E86" s="5">
        <v>12146800000000</v>
      </c>
      <c r="F86" s="5">
        <v>12157200000000</v>
      </c>
      <c r="G86" s="5">
        <v>12103500000000</v>
      </c>
      <c r="H86" s="5">
        <v>12078100000000</v>
      </c>
      <c r="I86" s="5">
        <v>12134200000000</v>
      </c>
      <c r="J86" s="5">
        <v>12081900000000</v>
      </c>
      <c r="K86" s="5">
        <v>12103800000000</v>
      </c>
      <c r="L86" s="5">
        <v>12106700000000</v>
      </c>
      <c r="M86" s="5">
        <v>12080000000000</v>
      </c>
      <c r="N86" s="5">
        <v>12152500000000</v>
      </c>
      <c r="O86" s="5">
        <v>12124300000000</v>
      </c>
      <c r="P86" s="5">
        <v>12090300000000</v>
      </c>
      <c r="Q86" s="5">
        <v>12094800000000</v>
      </c>
      <c r="R86" s="5">
        <v>12103400000000</v>
      </c>
      <c r="S86" s="5">
        <v>12124300000000</v>
      </c>
      <c r="T86" s="5">
        <v>12161600000000</v>
      </c>
      <c r="U86" s="5">
        <v>12175700000000</v>
      </c>
      <c r="V86" s="5">
        <v>12141000000000</v>
      </c>
      <c r="W86" s="5">
        <v>12151200000000</v>
      </c>
      <c r="X86" s="5">
        <v>12169200000000</v>
      </c>
      <c r="Y86" s="5">
        <v>12135700000000</v>
      </c>
      <c r="Z86" s="5">
        <v>12161300000000</v>
      </c>
      <c r="AA86" s="5">
        <v>1e-6</v>
      </c>
      <c r="AB86" s="5">
        <v>1e-6</v>
      </c>
      <c r="AC86" s="5">
        <v>1e-6</v>
      </c>
      <c r="AD86" s="5">
        <v>1e-6</v>
      </c>
      <c r="AE86" s="5">
        <v>1e-6</v>
      </c>
      <c r="AF86" s="5">
        <v>1e-6</v>
      </c>
      <c r="AG86" s="5">
        <v>1e-6</v>
      </c>
      <c r="AH86" s="5">
        <v>1e-6</v>
      </c>
      <c r="AI86" s="5">
        <v>1e-6</v>
      </c>
      <c r="AJ86" s="5">
        <v>1e-6</v>
      </c>
      <c r="AK86" s="5">
        <v>1e-6</v>
      </c>
      <c r="AL86" s="5">
        <v>1e-6</v>
      </c>
      <c r="AM86" s="5">
        <v>1e-6</v>
      </c>
      <c r="AN86" s="5">
        <v>1e-6</v>
      </c>
      <c r="AO86" s="5">
        <v>1e-6</v>
      </c>
      <c r="AP86" s="5">
        <v>1e-6</v>
      </c>
      <c r="AQ86" s="5">
        <v>1e-6</v>
      </c>
      <c r="AR86" s="5">
        <v>1e-6</v>
      </c>
      <c r="AS86" s="5">
        <v>1e-6</v>
      </c>
      <c r="AT86" s="5">
        <v>1e-6</v>
      </c>
      <c r="AU86" s="5">
        <v>1e-6</v>
      </c>
      <c r="AV86" s="5">
        <v>1e-6</v>
      </c>
      <c r="AW86" s="5">
        <v>1e-6</v>
      </c>
      <c r="AX86" s="5">
        <v>1e-6</v>
      </c>
      <c r="AY86" s="4">
        <v>0.016193806</v>
      </c>
      <c r="AZ86" s="5">
        <v>3.34e-6</v>
      </c>
      <c r="BA86" s="5">
        <v>8.77e-7</v>
      </c>
      <c r="BB86" s="5">
        <v>-4.43e-9</v>
      </c>
      <c r="BC86" s="5">
        <v>1.81e-6</v>
      </c>
      <c r="BD86" s="5">
        <v>-9.64e-6</v>
      </c>
      <c r="BE86" s="5">
        <v>-1.08e-5</v>
      </c>
      <c r="BF86" s="5">
        <v>-6.67e-6</v>
      </c>
      <c r="BG86" s="5">
        <v>-1.14e-5</v>
      </c>
      <c r="BH86" s="5">
        <v>-6.18e-6</v>
      </c>
      <c r="BI86" s="5">
        <v>-1.1e-5</v>
      </c>
      <c r="BJ86" s="5">
        <v>-1.13e-5</v>
      </c>
      <c r="BK86" s="5">
        <v>1.82e-6</v>
      </c>
      <c r="BL86" s="5">
        <v>-8.98e-6</v>
      </c>
      <c r="BM86" s="5">
        <v>-1.12e-5</v>
      </c>
      <c r="BN86" s="5">
        <v>-7.36e-6</v>
      </c>
      <c r="BO86" s="5">
        <v>-1.09e-5</v>
      </c>
      <c r="BP86" s="5">
        <v>-7.06e-6</v>
      </c>
      <c r="BQ86" s="5">
        <v>5.4e-7</v>
      </c>
      <c r="BR86" s="5">
        <v>-1.39e-8</v>
      </c>
      <c r="BS86" s="5">
        <v>-1.67e-6</v>
      </c>
      <c r="BT86" s="5">
        <v>-1.21e-6</v>
      </c>
      <c r="BU86" s="5">
        <v>7.42e-7</v>
      </c>
      <c r="BV86" s="5">
        <v>1.65e-6</v>
      </c>
      <c r="BW86" s="5">
        <v>-3.47e-7</v>
      </c>
      <c r="BX86" s="4">
        <v>18236110.03</v>
      </c>
      <c r="BY86" s="4">
        <v>17661073.07</v>
      </c>
      <c r="BZ86" s="4">
        <v>-0.007297309</v>
      </c>
      <c r="CA86" s="4">
        <v>-0.007002951</v>
      </c>
      <c r="CB86" s="4">
        <v>0.015435399</v>
      </c>
      <c r="CC86" s="4">
        <v>-0.243052699</v>
      </c>
      <c r="CD86" s="4">
        <v>-0.246355162</v>
      </c>
      <c r="CE86" s="4">
        <v>545.4475553</v>
      </c>
      <c r="CF86" s="4">
        <v>609.7788745</v>
      </c>
    </row>
    <row r="87" spans="1:84">
      <c r="A87" s="4">
        <v>157.5718939</v>
      </c>
      <c r="B87" s="4">
        <v>0.014503116</v>
      </c>
      <c r="C87" s="5">
        <v>12158100000000</v>
      </c>
      <c r="D87" s="5">
        <v>12158800000000</v>
      </c>
      <c r="E87" s="5">
        <v>12145600000000</v>
      </c>
      <c r="F87" s="5">
        <v>12156200000000</v>
      </c>
      <c r="G87" s="5">
        <v>12101400000000</v>
      </c>
      <c r="H87" s="5">
        <v>12075500000000</v>
      </c>
      <c r="I87" s="5">
        <v>12132800000000</v>
      </c>
      <c r="J87" s="5">
        <v>12079500000000</v>
      </c>
      <c r="K87" s="5">
        <v>12101700000000</v>
      </c>
      <c r="L87" s="5">
        <v>12104800000000</v>
      </c>
      <c r="M87" s="5">
        <v>12077500000000</v>
      </c>
      <c r="N87" s="5">
        <v>12151500000000</v>
      </c>
      <c r="O87" s="5">
        <v>12122700000000</v>
      </c>
      <c r="P87" s="5">
        <v>12088000000000</v>
      </c>
      <c r="Q87" s="5">
        <v>12092600000000</v>
      </c>
      <c r="R87" s="5">
        <v>12101400000000</v>
      </c>
      <c r="S87" s="5">
        <v>12122700000000</v>
      </c>
      <c r="T87" s="5">
        <v>12160800000000</v>
      </c>
      <c r="U87" s="5">
        <v>12175000000000</v>
      </c>
      <c r="V87" s="5">
        <v>12139700000000</v>
      </c>
      <c r="W87" s="5">
        <v>12150100000000</v>
      </c>
      <c r="X87" s="5">
        <v>12168400000000</v>
      </c>
      <c r="Y87" s="5">
        <v>12134300000000</v>
      </c>
      <c r="Z87" s="5">
        <v>12160500000000</v>
      </c>
      <c r="AA87" s="5">
        <v>1e-6</v>
      </c>
      <c r="AB87" s="5">
        <v>1e-6</v>
      </c>
      <c r="AC87" s="5">
        <v>1e-6</v>
      </c>
      <c r="AD87" s="5">
        <v>1e-6</v>
      </c>
      <c r="AE87" s="5">
        <v>1e-6</v>
      </c>
      <c r="AF87" s="5">
        <v>1e-6</v>
      </c>
      <c r="AG87" s="5">
        <v>1e-6</v>
      </c>
      <c r="AH87" s="5">
        <v>1e-6</v>
      </c>
      <c r="AI87" s="5">
        <v>1e-6</v>
      </c>
      <c r="AJ87" s="5">
        <v>1e-6</v>
      </c>
      <c r="AK87" s="5">
        <v>1e-6</v>
      </c>
      <c r="AL87" s="5">
        <v>1e-6</v>
      </c>
      <c r="AM87" s="5">
        <v>1e-6</v>
      </c>
      <c r="AN87" s="5">
        <v>1e-6</v>
      </c>
      <c r="AO87" s="5">
        <v>1e-6</v>
      </c>
      <c r="AP87" s="5">
        <v>1e-6</v>
      </c>
      <c r="AQ87" s="5">
        <v>1e-6</v>
      </c>
      <c r="AR87" s="5">
        <v>1e-6</v>
      </c>
      <c r="AS87" s="5">
        <v>1e-6</v>
      </c>
      <c r="AT87" s="5">
        <v>1e-6</v>
      </c>
      <c r="AU87" s="5">
        <v>1e-6</v>
      </c>
      <c r="AV87" s="5">
        <v>1e-6</v>
      </c>
      <c r="AW87" s="5">
        <v>1e-6</v>
      </c>
      <c r="AX87" s="5">
        <v>1e-6</v>
      </c>
      <c r="AY87" s="4">
        <v>0.016405426</v>
      </c>
      <c r="AZ87" s="5">
        <v>3.34e-6</v>
      </c>
      <c r="BA87" s="5">
        <v>8.7e-7</v>
      </c>
      <c r="BB87" s="5">
        <v>-7.99e-9</v>
      </c>
      <c r="BC87" s="5">
        <v>1.81e-6</v>
      </c>
      <c r="BD87" s="5">
        <v>-9.63e-6</v>
      </c>
      <c r="BE87" s="5">
        <v>-1.08e-5</v>
      </c>
      <c r="BF87" s="5">
        <v>-6.67e-6</v>
      </c>
      <c r="BG87" s="5">
        <v>-1.14e-5</v>
      </c>
      <c r="BH87" s="5">
        <v>-6.18e-6</v>
      </c>
      <c r="BI87" s="5">
        <v>-1.1e-5</v>
      </c>
      <c r="BJ87" s="5">
        <v>-1.13e-5</v>
      </c>
      <c r="BK87" s="5">
        <v>1.82e-6</v>
      </c>
      <c r="BL87" s="5">
        <v>-8.98e-6</v>
      </c>
      <c r="BM87" s="5">
        <v>-1.12e-5</v>
      </c>
      <c r="BN87" s="5">
        <v>-7.36e-6</v>
      </c>
      <c r="BO87" s="5">
        <v>-1.09e-5</v>
      </c>
      <c r="BP87" s="5">
        <v>-7.06e-6</v>
      </c>
      <c r="BQ87" s="5">
        <v>5.44e-7</v>
      </c>
      <c r="BR87" s="5">
        <v>-1.15e-8</v>
      </c>
      <c r="BS87" s="5">
        <v>-1.68e-6</v>
      </c>
      <c r="BT87" s="5">
        <v>-1.21e-6</v>
      </c>
      <c r="BU87" s="5">
        <v>7.42e-7</v>
      </c>
      <c r="BV87" s="5">
        <v>1.66e-6</v>
      </c>
      <c r="BW87" s="5">
        <v>-3.41e-7</v>
      </c>
      <c r="BX87" s="4">
        <v>18273540.08</v>
      </c>
      <c r="BY87" s="4">
        <v>17885343.11</v>
      </c>
      <c r="BZ87" s="4">
        <v>-0.007397243</v>
      </c>
      <c r="CA87" s="4">
        <v>-0.007098735</v>
      </c>
      <c r="CB87" s="4">
        <v>0.015632264</v>
      </c>
      <c r="CC87" s="4">
        <v>-0.246892104</v>
      </c>
      <c r="CD87" s="4">
        <v>-0.25021482</v>
      </c>
      <c r="CE87" s="4">
        <v>546.0366619</v>
      </c>
      <c r="CF87" s="4">
        <v>610.5484879</v>
      </c>
    </row>
    <row r="88" spans="1:84">
      <c r="A88" s="4">
        <v>159.5718939</v>
      </c>
      <c r="B88" s="4">
        <v>0.014712333</v>
      </c>
      <c r="C88" s="5">
        <v>12157100000000</v>
      </c>
      <c r="D88" s="5">
        <v>12157900000000</v>
      </c>
      <c r="E88" s="5">
        <v>12144400000000</v>
      </c>
      <c r="F88" s="5">
        <v>12155300000000</v>
      </c>
      <c r="G88" s="5">
        <v>12099400000000</v>
      </c>
      <c r="H88" s="5">
        <v>12072900000000</v>
      </c>
      <c r="I88" s="5">
        <v>12131400000000</v>
      </c>
      <c r="J88" s="5">
        <v>12077100000000</v>
      </c>
      <c r="K88" s="5">
        <v>12099600000000</v>
      </c>
      <c r="L88" s="5">
        <v>12102800000000</v>
      </c>
      <c r="M88" s="5">
        <v>12074900000000</v>
      </c>
      <c r="N88" s="5">
        <v>12150400000000</v>
      </c>
      <c r="O88" s="5">
        <v>12121100000000</v>
      </c>
      <c r="P88" s="5">
        <v>12085700000000</v>
      </c>
      <c r="Q88" s="5">
        <v>12090400000000</v>
      </c>
      <c r="R88" s="5">
        <v>12099400000000</v>
      </c>
      <c r="S88" s="5">
        <v>12121000000000</v>
      </c>
      <c r="T88" s="5">
        <v>12159900000000</v>
      </c>
      <c r="U88" s="5">
        <v>12174400000000</v>
      </c>
      <c r="V88" s="5">
        <v>12138400000000</v>
      </c>
      <c r="W88" s="5">
        <v>12149100000000</v>
      </c>
      <c r="X88" s="5">
        <v>12167700000000</v>
      </c>
      <c r="Y88" s="5">
        <v>12132900000000</v>
      </c>
      <c r="Z88" s="5">
        <v>12159600000000</v>
      </c>
      <c r="AA88" s="5">
        <v>1e-6</v>
      </c>
      <c r="AB88" s="5">
        <v>1e-6</v>
      </c>
      <c r="AC88" s="5">
        <v>1e-6</v>
      </c>
      <c r="AD88" s="5">
        <v>1e-6</v>
      </c>
      <c r="AE88" s="5">
        <v>1e-6</v>
      </c>
      <c r="AF88" s="5">
        <v>1e-6</v>
      </c>
      <c r="AG88" s="5">
        <v>1e-6</v>
      </c>
      <c r="AH88" s="5">
        <v>1e-6</v>
      </c>
      <c r="AI88" s="5">
        <v>1e-6</v>
      </c>
      <c r="AJ88" s="5">
        <v>1e-6</v>
      </c>
      <c r="AK88" s="5">
        <v>1e-6</v>
      </c>
      <c r="AL88" s="5">
        <v>1e-6</v>
      </c>
      <c r="AM88" s="5">
        <v>1e-6</v>
      </c>
      <c r="AN88" s="5">
        <v>1e-6</v>
      </c>
      <c r="AO88" s="5">
        <v>1e-6</v>
      </c>
      <c r="AP88" s="5">
        <v>1e-6</v>
      </c>
      <c r="AQ88" s="5">
        <v>1e-6</v>
      </c>
      <c r="AR88" s="5">
        <v>1e-6</v>
      </c>
      <c r="AS88" s="5">
        <v>1e-6</v>
      </c>
      <c r="AT88" s="5">
        <v>1e-6</v>
      </c>
      <c r="AU88" s="5">
        <v>1e-6</v>
      </c>
      <c r="AV88" s="5">
        <v>1e-6</v>
      </c>
      <c r="AW88" s="5">
        <v>1e-6</v>
      </c>
      <c r="AX88" s="5">
        <v>1e-6</v>
      </c>
      <c r="AY88" s="4">
        <v>0.016617017</v>
      </c>
      <c r="AZ88" s="5">
        <v>3.34e-6</v>
      </c>
      <c r="BA88" s="5">
        <v>8.64e-7</v>
      </c>
      <c r="BB88" s="5">
        <v>-1.12e-8</v>
      </c>
      <c r="BC88" s="5">
        <v>1.81e-6</v>
      </c>
      <c r="BD88" s="5">
        <v>-9.63e-6</v>
      </c>
      <c r="BE88" s="5">
        <v>-1.08e-5</v>
      </c>
      <c r="BF88" s="5">
        <v>-6.67e-6</v>
      </c>
      <c r="BG88" s="5">
        <v>-1.14e-5</v>
      </c>
      <c r="BH88" s="5">
        <v>-6.18e-6</v>
      </c>
      <c r="BI88" s="5">
        <v>-1.1e-5</v>
      </c>
      <c r="BJ88" s="5">
        <v>-1.13e-5</v>
      </c>
      <c r="BK88" s="5">
        <v>1.82e-6</v>
      </c>
      <c r="BL88" s="5">
        <v>-8.98e-6</v>
      </c>
      <c r="BM88" s="5">
        <v>-1.12e-5</v>
      </c>
      <c r="BN88" s="5">
        <v>-7.36e-6</v>
      </c>
      <c r="BO88" s="5">
        <v>-1.09e-5</v>
      </c>
      <c r="BP88" s="5">
        <v>-7.05e-6</v>
      </c>
      <c r="BQ88" s="5">
        <v>5.48e-7</v>
      </c>
      <c r="BR88" s="5">
        <v>-9.16e-9</v>
      </c>
      <c r="BS88" s="5">
        <v>-1.68e-6</v>
      </c>
      <c r="BT88" s="5">
        <v>-1.21e-6</v>
      </c>
      <c r="BU88" s="5">
        <v>7.43e-7</v>
      </c>
      <c r="BV88" s="5">
        <v>1.66e-6</v>
      </c>
      <c r="BW88" s="5">
        <v>-3.34e-7</v>
      </c>
      <c r="BX88" s="4">
        <v>18311055.64</v>
      </c>
      <c r="BY88" s="4">
        <v>18110009.95</v>
      </c>
      <c r="BZ88" s="4">
        <v>-0.007497167</v>
      </c>
      <c r="CA88" s="4">
        <v>-0.007194496</v>
      </c>
      <c r="CB88" s="4">
        <v>0.01582909</v>
      </c>
      <c r="CC88" s="4">
        <v>-0.250731493</v>
      </c>
      <c r="CD88" s="4">
        <v>-0.25405855</v>
      </c>
      <c r="CE88" s="4">
        <v>546.6233244</v>
      </c>
      <c r="CF88" s="4">
        <v>611.3128704</v>
      </c>
    </row>
    <row r="89" spans="1:84">
      <c r="A89" s="4">
        <v>161.5718939</v>
      </c>
      <c r="B89" s="4">
        <v>0.01492152</v>
      </c>
      <c r="C89" s="5">
        <v>12156200000000</v>
      </c>
      <c r="D89" s="5">
        <v>12156900000000</v>
      </c>
      <c r="E89" s="5">
        <v>12143200000000</v>
      </c>
      <c r="F89" s="5">
        <v>12154400000000</v>
      </c>
      <c r="G89" s="5">
        <v>12097400000000</v>
      </c>
      <c r="H89" s="5">
        <v>12070300000000</v>
      </c>
      <c r="I89" s="5">
        <v>12130000000000</v>
      </c>
      <c r="J89" s="5">
        <v>12074600000000</v>
      </c>
      <c r="K89" s="5">
        <v>12097500000000</v>
      </c>
      <c r="L89" s="5">
        <v>12100800000000</v>
      </c>
      <c r="M89" s="5">
        <v>12072300000000</v>
      </c>
      <c r="N89" s="5">
        <v>12149300000000</v>
      </c>
      <c r="O89" s="5">
        <v>12119500000000</v>
      </c>
      <c r="P89" s="5">
        <v>12083400000000</v>
      </c>
      <c r="Q89" s="5">
        <v>12088200000000</v>
      </c>
      <c r="R89" s="5">
        <v>12097300000000</v>
      </c>
      <c r="S89" s="5">
        <v>12119400000000</v>
      </c>
      <c r="T89" s="5">
        <v>12159000000000</v>
      </c>
      <c r="U89" s="5">
        <v>12173800000000</v>
      </c>
      <c r="V89" s="5">
        <v>12137100000000</v>
      </c>
      <c r="W89" s="5">
        <v>12148000000000</v>
      </c>
      <c r="X89" s="5">
        <v>12166900000000</v>
      </c>
      <c r="Y89" s="5">
        <v>12131500000000</v>
      </c>
      <c r="Z89" s="5">
        <v>12158800000000</v>
      </c>
      <c r="AA89" s="5">
        <v>1e-6</v>
      </c>
      <c r="AB89" s="5">
        <v>1e-6</v>
      </c>
      <c r="AC89" s="5">
        <v>1e-6</v>
      </c>
      <c r="AD89" s="5">
        <v>1e-6</v>
      </c>
      <c r="AE89" s="5">
        <v>1e-6</v>
      </c>
      <c r="AF89" s="5">
        <v>1e-6</v>
      </c>
      <c r="AG89" s="5">
        <v>1e-6</v>
      </c>
      <c r="AH89" s="5">
        <v>1e-6</v>
      </c>
      <c r="AI89" s="5">
        <v>1e-6</v>
      </c>
      <c r="AJ89" s="5">
        <v>1e-6</v>
      </c>
      <c r="AK89" s="5">
        <v>1e-6</v>
      </c>
      <c r="AL89" s="5">
        <v>1e-6</v>
      </c>
      <c r="AM89" s="5">
        <v>1e-6</v>
      </c>
      <c r="AN89" s="5">
        <v>1e-6</v>
      </c>
      <c r="AO89" s="5">
        <v>1e-6</v>
      </c>
      <c r="AP89" s="5">
        <v>1e-6</v>
      </c>
      <c r="AQ89" s="5">
        <v>1e-6</v>
      </c>
      <c r="AR89" s="5">
        <v>1e-6</v>
      </c>
      <c r="AS89" s="5">
        <v>1e-6</v>
      </c>
      <c r="AT89" s="5">
        <v>1e-6</v>
      </c>
      <c r="AU89" s="5">
        <v>1e-6</v>
      </c>
      <c r="AV89" s="5">
        <v>1e-6</v>
      </c>
      <c r="AW89" s="5">
        <v>1e-6</v>
      </c>
      <c r="AX89" s="5">
        <v>1e-6</v>
      </c>
      <c r="AY89" s="4">
        <v>0.016828579</v>
      </c>
      <c r="AZ89" s="5">
        <v>3.34e-6</v>
      </c>
      <c r="BA89" s="5">
        <v>8.58e-7</v>
      </c>
      <c r="BB89" s="5">
        <v>-1.44e-8</v>
      </c>
      <c r="BC89" s="5">
        <v>1.81e-6</v>
      </c>
      <c r="BD89" s="5">
        <v>-9.63e-6</v>
      </c>
      <c r="BE89" s="5">
        <v>-1.08e-5</v>
      </c>
      <c r="BF89" s="5">
        <v>-6.66e-6</v>
      </c>
      <c r="BG89" s="5">
        <v>-1.14e-5</v>
      </c>
      <c r="BH89" s="5">
        <v>-6.18e-6</v>
      </c>
      <c r="BI89" s="5">
        <v>-1.1e-5</v>
      </c>
      <c r="BJ89" s="5">
        <v>-1.13e-5</v>
      </c>
      <c r="BK89" s="5">
        <v>1.82e-6</v>
      </c>
      <c r="BL89" s="5">
        <v>-8.98e-6</v>
      </c>
      <c r="BM89" s="5">
        <v>-1.12e-5</v>
      </c>
      <c r="BN89" s="5">
        <v>-7.36e-6</v>
      </c>
      <c r="BO89" s="5">
        <v>-1.09e-5</v>
      </c>
      <c r="BP89" s="5">
        <v>-7.05e-6</v>
      </c>
      <c r="BQ89" s="5">
        <v>5.52e-7</v>
      </c>
      <c r="BR89" s="5">
        <v>-6.78e-9</v>
      </c>
      <c r="BS89" s="5">
        <v>-1.68e-6</v>
      </c>
      <c r="BT89" s="5">
        <v>-1.21e-6</v>
      </c>
      <c r="BU89" s="5">
        <v>7.44e-7</v>
      </c>
      <c r="BV89" s="5">
        <v>1.66e-6</v>
      </c>
      <c r="BW89" s="5">
        <v>-3.28e-7</v>
      </c>
      <c r="BX89" s="4">
        <v>18348656.16</v>
      </c>
      <c r="BY89" s="4">
        <v>18335070.4</v>
      </c>
      <c r="BZ89" s="4">
        <v>-0.00759708</v>
      </c>
      <c r="CA89" s="4">
        <v>-0.007290232</v>
      </c>
      <c r="CB89" s="4">
        <v>0.016025876</v>
      </c>
      <c r="CC89" s="4">
        <v>-0.254662811</v>
      </c>
      <c r="CD89" s="4">
        <v>-0.25796836</v>
      </c>
      <c r="CE89" s="4">
        <v>547.2075446</v>
      </c>
      <c r="CF89" s="4">
        <v>612.0721924</v>
      </c>
    </row>
    <row r="90" spans="1:84">
      <c r="A90" s="4">
        <v>163.5718939</v>
      </c>
      <c r="B90" s="4">
        <v>0.015130678</v>
      </c>
      <c r="C90" s="5">
        <v>12155200000000</v>
      </c>
      <c r="D90" s="5">
        <v>12155900000000</v>
      </c>
      <c r="E90" s="5">
        <v>12142000000000</v>
      </c>
      <c r="F90" s="5">
        <v>12153400000000</v>
      </c>
      <c r="G90" s="5">
        <v>12095300000000</v>
      </c>
      <c r="H90" s="5">
        <v>12067700000000</v>
      </c>
      <c r="I90" s="5">
        <v>12128600000000</v>
      </c>
      <c r="J90" s="5">
        <v>12072200000000</v>
      </c>
      <c r="K90" s="5">
        <v>12095400000000</v>
      </c>
      <c r="L90" s="5">
        <v>12098800000000</v>
      </c>
      <c r="M90" s="5">
        <v>12069700000000</v>
      </c>
      <c r="N90" s="5">
        <v>12148300000000</v>
      </c>
      <c r="O90" s="5">
        <v>12117800000000</v>
      </c>
      <c r="P90" s="5">
        <v>12081000000000</v>
      </c>
      <c r="Q90" s="5">
        <v>12085900000000</v>
      </c>
      <c r="R90" s="5">
        <v>12095300000000</v>
      </c>
      <c r="S90" s="5">
        <v>12117800000000</v>
      </c>
      <c r="T90" s="5">
        <v>12158200000000</v>
      </c>
      <c r="U90" s="5">
        <v>12173200000000</v>
      </c>
      <c r="V90" s="5">
        <v>12135800000000</v>
      </c>
      <c r="W90" s="5">
        <v>12146900000000</v>
      </c>
      <c r="X90" s="5">
        <v>12166200000000</v>
      </c>
      <c r="Y90" s="5">
        <v>12130100000000</v>
      </c>
      <c r="Z90" s="5">
        <v>12157900000000</v>
      </c>
      <c r="AA90" s="5">
        <v>1e-6</v>
      </c>
      <c r="AB90" s="5">
        <v>1e-6</v>
      </c>
      <c r="AC90" s="5">
        <v>1e-6</v>
      </c>
      <c r="AD90" s="5">
        <v>1e-6</v>
      </c>
      <c r="AE90" s="5">
        <v>1e-6</v>
      </c>
      <c r="AF90" s="5">
        <v>1e-6</v>
      </c>
      <c r="AG90" s="5">
        <v>1e-6</v>
      </c>
      <c r="AH90" s="5">
        <v>1e-6</v>
      </c>
      <c r="AI90" s="5">
        <v>1e-6</v>
      </c>
      <c r="AJ90" s="5">
        <v>1e-6</v>
      </c>
      <c r="AK90" s="5">
        <v>1e-6</v>
      </c>
      <c r="AL90" s="5">
        <v>1e-6</v>
      </c>
      <c r="AM90" s="5">
        <v>1e-6</v>
      </c>
      <c r="AN90" s="5">
        <v>1e-6</v>
      </c>
      <c r="AO90" s="5">
        <v>1e-6</v>
      </c>
      <c r="AP90" s="5">
        <v>1e-6</v>
      </c>
      <c r="AQ90" s="5">
        <v>1e-6</v>
      </c>
      <c r="AR90" s="5">
        <v>1e-6</v>
      </c>
      <c r="AS90" s="5">
        <v>1e-6</v>
      </c>
      <c r="AT90" s="5">
        <v>1e-6</v>
      </c>
      <c r="AU90" s="5">
        <v>1e-6</v>
      </c>
      <c r="AV90" s="5">
        <v>1e-6</v>
      </c>
      <c r="AW90" s="5">
        <v>1e-6</v>
      </c>
      <c r="AX90" s="5">
        <v>1e-6</v>
      </c>
      <c r="AY90" s="4">
        <v>0.017040112</v>
      </c>
      <c r="AZ90" s="5">
        <v>3.34e-6</v>
      </c>
      <c r="BA90" s="5">
        <v>8.52e-7</v>
      </c>
      <c r="BB90" s="5">
        <v>-1.74e-8</v>
      </c>
      <c r="BC90" s="5">
        <v>1.81e-6</v>
      </c>
      <c r="BD90" s="5">
        <v>-9.63e-6</v>
      </c>
      <c r="BE90" s="5">
        <v>-1.08e-5</v>
      </c>
      <c r="BF90" s="5">
        <v>-6.66e-6</v>
      </c>
      <c r="BG90" s="5">
        <v>-1.14e-5</v>
      </c>
      <c r="BH90" s="5">
        <v>-6.18e-6</v>
      </c>
      <c r="BI90" s="5">
        <v>-1.1e-5</v>
      </c>
      <c r="BJ90" s="5">
        <v>-1.13e-5</v>
      </c>
      <c r="BK90" s="5">
        <v>1.82e-6</v>
      </c>
      <c r="BL90" s="5">
        <v>-8.98e-6</v>
      </c>
      <c r="BM90" s="5">
        <v>-1.12e-5</v>
      </c>
      <c r="BN90" s="5">
        <v>-7.36e-6</v>
      </c>
      <c r="BO90" s="5">
        <v>-1.09e-5</v>
      </c>
      <c r="BP90" s="5">
        <v>-7.05e-6</v>
      </c>
      <c r="BQ90" s="5">
        <v>5.56e-7</v>
      </c>
      <c r="BR90" s="5">
        <v>-4.39e-9</v>
      </c>
      <c r="BS90" s="5">
        <v>-1.68e-6</v>
      </c>
      <c r="BT90" s="5">
        <v>-1.21e-6</v>
      </c>
      <c r="BU90" s="5">
        <v>7.44e-7</v>
      </c>
      <c r="BV90" s="5">
        <v>1.66e-6</v>
      </c>
      <c r="BW90" s="5">
        <v>-3.22e-7</v>
      </c>
      <c r="BX90" s="4">
        <v>18386341.04</v>
      </c>
      <c r="BY90" s="4">
        <v>18560521.12</v>
      </c>
      <c r="BZ90" s="4">
        <v>-0.007696984</v>
      </c>
      <c r="CA90" s="4">
        <v>-0.007385945</v>
      </c>
      <c r="CB90" s="4">
        <v>0.016222623</v>
      </c>
      <c r="CC90" s="4">
        <v>-0.258520615</v>
      </c>
      <c r="CD90" s="4">
        <v>-0.261849799</v>
      </c>
      <c r="CE90" s="4">
        <v>547.7894446</v>
      </c>
      <c r="CF90" s="4">
        <v>612.8265892</v>
      </c>
    </row>
    <row r="91" spans="1:84">
      <c r="A91" s="4">
        <v>165.5718939</v>
      </c>
      <c r="B91" s="4">
        <v>0.015339807</v>
      </c>
      <c r="C91" s="5">
        <v>12154200000000</v>
      </c>
      <c r="D91" s="5">
        <v>12154900000000</v>
      </c>
      <c r="E91" s="5">
        <v>12140800000000</v>
      </c>
      <c r="F91" s="5">
        <v>12152500000000</v>
      </c>
      <c r="G91" s="5">
        <v>12093200000000</v>
      </c>
      <c r="H91" s="5">
        <v>12065100000000</v>
      </c>
      <c r="I91" s="5">
        <v>12127200000000</v>
      </c>
      <c r="J91" s="5">
        <v>12069700000000</v>
      </c>
      <c r="K91" s="5">
        <v>12093300000000</v>
      </c>
      <c r="L91" s="5">
        <v>12096800000000</v>
      </c>
      <c r="M91" s="5">
        <v>12067100000000</v>
      </c>
      <c r="N91" s="5">
        <v>12147200000000</v>
      </c>
      <c r="O91" s="5">
        <v>12116200000000</v>
      </c>
      <c r="P91" s="5">
        <v>12078700000000</v>
      </c>
      <c r="Q91" s="5">
        <v>12083600000000</v>
      </c>
      <c r="R91" s="5">
        <v>12093200000000</v>
      </c>
      <c r="S91" s="5">
        <v>12116100000000</v>
      </c>
      <c r="T91" s="5">
        <v>12157300000000</v>
      </c>
      <c r="U91" s="5">
        <v>12172600000000</v>
      </c>
      <c r="V91" s="5">
        <v>12134400000000</v>
      </c>
      <c r="W91" s="5">
        <v>12145800000000</v>
      </c>
      <c r="X91" s="5">
        <v>12165400000000</v>
      </c>
      <c r="Y91" s="5">
        <v>12128700000000</v>
      </c>
      <c r="Z91" s="5">
        <v>12157000000000</v>
      </c>
      <c r="AA91" s="5">
        <v>1e-6</v>
      </c>
      <c r="AB91" s="5">
        <v>1e-6</v>
      </c>
      <c r="AC91" s="5">
        <v>1e-6</v>
      </c>
      <c r="AD91" s="5">
        <v>1e-6</v>
      </c>
      <c r="AE91" s="5">
        <v>1e-6</v>
      </c>
      <c r="AF91" s="5">
        <v>1e-6</v>
      </c>
      <c r="AG91" s="5">
        <v>1e-6</v>
      </c>
      <c r="AH91" s="5">
        <v>1e-6</v>
      </c>
      <c r="AI91" s="5">
        <v>1e-6</v>
      </c>
      <c r="AJ91" s="5">
        <v>1e-6</v>
      </c>
      <c r="AK91" s="5">
        <v>1e-6</v>
      </c>
      <c r="AL91" s="5">
        <v>1e-6</v>
      </c>
      <c r="AM91" s="5">
        <v>1e-6</v>
      </c>
      <c r="AN91" s="5">
        <v>1e-6</v>
      </c>
      <c r="AO91" s="5">
        <v>1e-6</v>
      </c>
      <c r="AP91" s="5">
        <v>1e-6</v>
      </c>
      <c r="AQ91" s="5">
        <v>1e-6</v>
      </c>
      <c r="AR91" s="5">
        <v>1e-6</v>
      </c>
      <c r="AS91" s="5">
        <v>1e-6</v>
      </c>
      <c r="AT91" s="5">
        <v>1e-6</v>
      </c>
      <c r="AU91" s="5">
        <v>1e-6</v>
      </c>
      <c r="AV91" s="5">
        <v>1e-6</v>
      </c>
      <c r="AW91" s="5">
        <v>1e-6</v>
      </c>
      <c r="AX91" s="5">
        <v>1e-6</v>
      </c>
      <c r="AY91" s="4">
        <v>0.017251616</v>
      </c>
      <c r="AZ91" s="5">
        <v>3.34e-6</v>
      </c>
      <c r="BA91" s="5">
        <v>8.47e-7</v>
      </c>
      <c r="BB91" s="5">
        <v>-2.04e-8</v>
      </c>
      <c r="BC91" s="5">
        <v>1.81e-6</v>
      </c>
      <c r="BD91" s="5">
        <v>-9.62e-6</v>
      </c>
      <c r="BE91" s="5">
        <v>-1.08e-5</v>
      </c>
      <c r="BF91" s="5">
        <v>-6.66e-6</v>
      </c>
      <c r="BG91" s="5">
        <v>-1.14e-5</v>
      </c>
      <c r="BH91" s="5">
        <v>-6.18e-6</v>
      </c>
      <c r="BI91" s="5">
        <v>-1.1e-5</v>
      </c>
      <c r="BJ91" s="5">
        <v>-1.13e-5</v>
      </c>
      <c r="BK91" s="5">
        <v>1.83e-6</v>
      </c>
      <c r="BL91" s="5">
        <v>-8.98e-6</v>
      </c>
      <c r="BM91" s="5">
        <v>-1.12e-5</v>
      </c>
      <c r="BN91" s="5">
        <v>-7.36e-6</v>
      </c>
      <c r="BO91" s="5">
        <v>-1.08e-5</v>
      </c>
      <c r="BP91" s="5">
        <v>-7.05e-6</v>
      </c>
      <c r="BQ91" s="5">
        <v>5.6e-7</v>
      </c>
      <c r="BR91" s="5">
        <v>-2.01e-9</v>
      </c>
      <c r="BS91" s="5">
        <v>-1.68e-6</v>
      </c>
      <c r="BT91" s="5">
        <v>-1.22e-6</v>
      </c>
      <c r="BU91" s="5">
        <v>7.45e-7</v>
      </c>
      <c r="BV91" s="5">
        <v>1.67e-6</v>
      </c>
      <c r="BW91" s="5">
        <v>-3.16e-7</v>
      </c>
      <c r="BX91" s="4">
        <v>18424109.51</v>
      </c>
      <c r="BY91" s="4">
        <v>18786357.83</v>
      </c>
      <c r="BZ91" s="4">
        <v>-0.007796876</v>
      </c>
      <c r="CA91" s="4">
        <v>-0.007481633</v>
      </c>
      <c r="CB91" s="4">
        <v>0.016419331</v>
      </c>
      <c r="CC91" s="4">
        <v>-0.262443456</v>
      </c>
      <c r="CD91" s="4">
        <v>-0.265756567</v>
      </c>
      <c r="CE91" s="4">
        <v>548.3691935</v>
      </c>
      <c r="CF91" s="4">
        <v>613.5763526</v>
      </c>
    </row>
    <row r="92" spans="1:84">
      <c r="A92" s="4">
        <v>167.5718939</v>
      </c>
      <c r="B92" s="4">
        <v>0.015548908</v>
      </c>
      <c r="C92" s="5">
        <v>12153200000000</v>
      </c>
      <c r="D92" s="5">
        <v>12153900000000</v>
      </c>
      <c r="E92" s="5">
        <v>12139500000000</v>
      </c>
      <c r="F92" s="5">
        <v>12151500000000</v>
      </c>
      <c r="G92" s="5">
        <v>12091100000000</v>
      </c>
      <c r="H92" s="5">
        <v>12062400000000</v>
      </c>
      <c r="I92" s="5">
        <v>12125800000000</v>
      </c>
      <c r="J92" s="5">
        <v>12067200000000</v>
      </c>
      <c r="K92" s="5">
        <v>12091100000000</v>
      </c>
      <c r="L92" s="5">
        <v>12094800000000</v>
      </c>
      <c r="M92" s="5">
        <v>12064500000000</v>
      </c>
      <c r="N92" s="5">
        <v>12146100000000</v>
      </c>
      <c r="O92" s="5">
        <v>12114600000000</v>
      </c>
      <c r="P92" s="5">
        <v>12076300000000</v>
      </c>
      <c r="Q92" s="5">
        <v>12081400000000</v>
      </c>
      <c r="R92" s="5">
        <v>12091100000000</v>
      </c>
      <c r="S92" s="5">
        <v>12114500000000</v>
      </c>
      <c r="T92" s="5">
        <v>12156400000000</v>
      </c>
      <c r="U92" s="5">
        <v>12171900000000</v>
      </c>
      <c r="V92" s="5">
        <v>12133100000000</v>
      </c>
      <c r="W92" s="5">
        <v>12144700000000</v>
      </c>
      <c r="X92" s="5">
        <v>12164600000000</v>
      </c>
      <c r="Y92" s="5">
        <v>12127200000000</v>
      </c>
      <c r="Z92" s="5">
        <v>12156100000000</v>
      </c>
      <c r="AA92" s="5">
        <v>1e-6</v>
      </c>
      <c r="AB92" s="5">
        <v>1e-6</v>
      </c>
      <c r="AC92" s="5">
        <v>1e-6</v>
      </c>
      <c r="AD92" s="5">
        <v>1e-6</v>
      </c>
      <c r="AE92" s="5">
        <v>1e-6</v>
      </c>
      <c r="AF92" s="5">
        <v>1e-6</v>
      </c>
      <c r="AG92" s="5">
        <v>1e-6</v>
      </c>
      <c r="AH92" s="5">
        <v>1e-6</v>
      </c>
      <c r="AI92" s="5">
        <v>1e-6</v>
      </c>
      <c r="AJ92" s="5">
        <v>1e-6</v>
      </c>
      <c r="AK92" s="5">
        <v>1e-6</v>
      </c>
      <c r="AL92" s="5">
        <v>1e-6</v>
      </c>
      <c r="AM92" s="5">
        <v>1e-6</v>
      </c>
      <c r="AN92" s="5">
        <v>1e-6</v>
      </c>
      <c r="AO92" s="5">
        <v>1e-6</v>
      </c>
      <c r="AP92" s="5">
        <v>1e-6</v>
      </c>
      <c r="AQ92" s="5">
        <v>1e-6</v>
      </c>
      <c r="AR92" s="5">
        <v>1e-6</v>
      </c>
      <c r="AS92" s="5">
        <v>1e-6</v>
      </c>
      <c r="AT92" s="5">
        <v>1e-6</v>
      </c>
      <c r="AU92" s="5">
        <v>1e-6</v>
      </c>
      <c r="AV92" s="5">
        <v>1e-6</v>
      </c>
      <c r="AW92" s="5">
        <v>1e-6</v>
      </c>
      <c r="AX92" s="5">
        <v>1e-6</v>
      </c>
      <c r="AY92" s="4">
        <v>0.017463092</v>
      </c>
      <c r="AZ92" s="5">
        <v>3.34e-6</v>
      </c>
      <c r="BA92" s="5">
        <v>8.41e-7</v>
      </c>
      <c r="BB92" s="5">
        <v>-2.32e-8</v>
      </c>
      <c r="BC92" s="5">
        <v>1.81e-6</v>
      </c>
      <c r="BD92" s="5">
        <v>-9.62e-6</v>
      </c>
      <c r="BE92" s="5">
        <v>-1.08e-5</v>
      </c>
      <c r="BF92" s="5">
        <v>-6.66e-6</v>
      </c>
      <c r="BG92" s="5">
        <v>-1.14e-5</v>
      </c>
      <c r="BH92" s="5">
        <v>-6.18e-6</v>
      </c>
      <c r="BI92" s="5">
        <v>-1.1e-5</v>
      </c>
      <c r="BJ92" s="5">
        <v>-1.13e-5</v>
      </c>
      <c r="BK92" s="5">
        <v>1.83e-6</v>
      </c>
      <c r="BL92" s="5">
        <v>-8.98e-6</v>
      </c>
      <c r="BM92" s="5">
        <v>-1.12e-5</v>
      </c>
      <c r="BN92" s="5">
        <v>-7.35e-6</v>
      </c>
      <c r="BO92" s="5">
        <v>-1.08e-5</v>
      </c>
      <c r="BP92" s="5">
        <v>-7.05e-6</v>
      </c>
      <c r="BQ92" s="5">
        <v>5.63e-7</v>
      </c>
      <c r="BR92" s="5">
        <v>4.06e-10</v>
      </c>
      <c r="BS92" s="5">
        <v>-1.68e-6</v>
      </c>
      <c r="BT92" s="5">
        <v>-1.22e-6</v>
      </c>
      <c r="BU92" s="5">
        <v>7.46e-7</v>
      </c>
      <c r="BV92" s="5">
        <v>1.67e-6</v>
      </c>
      <c r="BW92" s="5">
        <v>-3.1e-7</v>
      </c>
      <c r="BX92" s="4">
        <v>18461961.3</v>
      </c>
      <c r="BY92" s="4">
        <v>19012579.07</v>
      </c>
      <c r="BZ92" s="4">
        <v>-0.007896758</v>
      </c>
      <c r="CA92" s="4">
        <v>-0.007577297</v>
      </c>
      <c r="CB92" s="4">
        <v>0.016615999</v>
      </c>
      <c r="CC92" s="4">
        <v>-0.26631236</v>
      </c>
      <c r="CD92" s="4">
        <v>-0.269638271</v>
      </c>
      <c r="CE92" s="4">
        <v>548.9466381</v>
      </c>
      <c r="CF92" s="4">
        <v>614.3213948</v>
      </c>
    </row>
    <row r="93" spans="1:84">
      <c r="A93" s="4">
        <v>169.5718939</v>
      </c>
      <c r="B93" s="4">
        <v>0.015757981</v>
      </c>
      <c r="C93" s="5">
        <v>12152200000000</v>
      </c>
      <c r="D93" s="5">
        <v>12152900000000</v>
      </c>
      <c r="E93" s="5">
        <v>12138300000000</v>
      </c>
      <c r="F93" s="5">
        <v>12150500000000</v>
      </c>
      <c r="G93" s="5">
        <v>12089000000000</v>
      </c>
      <c r="H93" s="5">
        <v>12059800000000</v>
      </c>
      <c r="I93" s="5">
        <v>12124400000000</v>
      </c>
      <c r="J93" s="5">
        <v>12064800000000</v>
      </c>
      <c r="K93" s="5">
        <v>12089000000000</v>
      </c>
      <c r="L93" s="5">
        <v>12092800000000</v>
      </c>
      <c r="M93" s="5">
        <v>12061900000000</v>
      </c>
      <c r="N93" s="5">
        <v>12145000000000</v>
      </c>
      <c r="O93" s="5">
        <v>12112900000000</v>
      </c>
      <c r="P93" s="5">
        <v>12073900000000</v>
      </c>
      <c r="Q93" s="5">
        <v>12079100000000</v>
      </c>
      <c r="R93" s="5">
        <v>12089000000000</v>
      </c>
      <c r="S93" s="5">
        <v>12112800000000</v>
      </c>
      <c r="T93" s="5">
        <v>12155500000000</v>
      </c>
      <c r="U93" s="5">
        <v>12171300000000</v>
      </c>
      <c r="V93" s="5">
        <v>12131800000000</v>
      </c>
      <c r="W93" s="5">
        <v>12143600000000</v>
      </c>
      <c r="X93" s="5">
        <v>12163800000000</v>
      </c>
      <c r="Y93" s="5">
        <v>12125800000000</v>
      </c>
      <c r="Z93" s="5">
        <v>12155300000000</v>
      </c>
      <c r="AA93" s="5">
        <v>1e-6</v>
      </c>
      <c r="AB93" s="5">
        <v>1e-6</v>
      </c>
      <c r="AC93" s="5">
        <v>1e-6</v>
      </c>
      <c r="AD93" s="5">
        <v>1e-6</v>
      </c>
      <c r="AE93" s="5">
        <v>1e-6</v>
      </c>
      <c r="AF93" s="5">
        <v>1e-6</v>
      </c>
      <c r="AG93" s="5">
        <v>1e-6</v>
      </c>
      <c r="AH93" s="5">
        <v>1e-6</v>
      </c>
      <c r="AI93" s="5">
        <v>1e-6</v>
      </c>
      <c r="AJ93" s="5">
        <v>1e-6</v>
      </c>
      <c r="AK93" s="5">
        <v>1e-6</v>
      </c>
      <c r="AL93" s="5">
        <v>1e-6</v>
      </c>
      <c r="AM93" s="5">
        <v>1e-6</v>
      </c>
      <c r="AN93" s="5">
        <v>1e-6</v>
      </c>
      <c r="AO93" s="5">
        <v>1e-6</v>
      </c>
      <c r="AP93" s="5">
        <v>1e-6</v>
      </c>
      <c r="AQ93" s="5">
        <v>1e-6</v>
      </c>
      <c r="AR93" s="5">
        <v>1e-6</v>
      </c>
      <c r="AS93" s="5">
        <v>1e-6</v>
      </c>
      <c r="AT93" s="5">
        <v>1e-6</v>
      </c>
      <c r="AU93" s="5">
        <v>1e-6</v>
      </c>
      <c r="AV93" s="5">
        <v>1e-6</v>
      </c>
      <c r="AW93" s="5">
        <v>1e-6</v>
      </c>
      <c r="AX93" s="5">
        <v>1e-6</v>
      </c>
      <c r="AY93" s="4">
        <v>0.01767454</v>
      </c>
      <c r="AZ93" s="5">
        <v>3.33e-6</v>
      </c>
      <c r="BA93" s="5">
        <v>8.35e-7</v>
      </c>
      <c r="BB93" s="5">
        <v>-2.62e-8</v>
      </c>
      <c r="BC93" s="5">
        <v>1.81e-6</v>
      </c>
      <c r="BD93" s="5">
        <v>-9.62e-6</v>
      </c>
      <c r="BE93" s="5">
        <v>-1.08e-5</v>
      </c>
      <c r="BF93" s="5">
        <v>-6.66e-6</v>
      </c>
      <c r="BG93" s="5">
        <v>-1.14e-5</v>
      </c>
      <c r="BH93" s="5">
        <v>-6.18e-6</v>
      </c>
      <c r="BI93" s="5">
        <v>-1.1e-5</v>
      </c>
      <c r="BJ93" s="5">
        <v>-1.13e-5</v>
      </c>
      <c r="BK93" s="5">
        <v>1.83e-6</v>
      </c>
      <c r="BL93" s="5">
        <v>-8.98e-6</v>
      </c>
      <c r="BM93" s="5">
        <v>-1.12e-5</v>
      </c>
      <c r="BN93" s="5">
        <v>-7.35e-6</v>
      </c>
      <c r="BO93" s="5">
        <v>-1.08e-5</v>
      </c>
      <c r="BP93" s="5">
        <v>-7.05e-6</v>
      </c>
      <c r="BQ93" s="5">
        <v>5.67e-7</v>
      </c>
      <c r="BR93" s="5">
        <v>2.86e-9</v>
      </c>
      <c r="BS93" s="5">
        <v>-1.68e-6</v>
      </c>
      <c r="BT93" s="5">
        <v>-1.22e-6</v>
      </c>
      <c r="BU93" s="5">
        <v>7.46e-7</v>
      </c>
      <c r="BV93" s="5">
        <v>1.67e-6</v>
      </c>
      <c r="BW93" s="5">
        <v>-3.04e-7</v>
      </c>
      <c r="BX93" s="4">
        <v>18499895.66</v>
      </c>
      <c r="BY93" s="4">
        <v>19239180.62</v>
      </c>
      <c r="BZ93" s="4">
        <v>-0.007996629</v>
      </c>
      <c r="CA93" s="4">
        <v>-0.007672937</v>
      </c>
      <c r="CB93" s="4">
        <v>0.016812628</v>
      </c>
      <c r="CC93" s="4">
        <v>-0.270242836</v>
      </c>
      <c r="CD93" s="4">
        <v>-0.273562843</v>
      </c>
      <c r="CE93" s="4">
        <v>549.5219314</v>
      </c>
      <c r="CF93" s="4">
        <v>615.0620211</v>
      </c>
    </row>
    <row r="94" spans="1:84">
      <c r="A94" s="4">
        <v>171.5718939</v>
      </c>
      <c r="B94" s="4">
        <v>0.015967027</v>
      </c>
      <c r="C94" s="5">
        <v>12151200000000</v>
      </c>
      <c r="D94" s="5">
        <v>12151800000000</v>
      </c>
      <c r="E94" s="5">
        <v>12137000000000</v>
      </c>
      <c r="F94" s="5">
        <v>12149600000000</v>
      </c>
      <c r="G94" s="5">
        <v>12086900000000</v>
      </c>
      <c r="H94" s="5">
        <v>12057100000000</v>
      </c>
      <c r="I94" s="5">
        <v>12123000000000</v>
      </c>
      <c r="J94" s="5">
        <v>12062300000000</v>
      </c>
      <c r="K94" s="5">
        <v>12086800000000</v>
      </c>
      <c r="L94" s="5">
        <v>12090800000000</v>
      </c>
      <c r="M94" s="5">
        <v>12059200000000</v>
      </c>
      <c r="N94" s="5">
        <v>12143900000000</v>
      </c>
      <c r="O94" s="5">
        <v>12111300000000</v>
      </c>
      <c r="P94" s="5">
        <v>12071500000000</v>
      </c>
      <c r="Q94" s="5">
        <v>12076800000000</v>
      </c>
      <c r="R94" s="5">
        <v>12086900000000</v>
      </c>
      <c r="S94" s="5">
        <v>12111100000000</v>
      </c>
      <c r="T94" s="5">
        <v>12154600000000</v>
      </c>
      <c r="U94" s="5">
        <v>12170700000000</v>
      </c>
      <c r="V94" s="5">
        <v>12130400000000</v>
      </c>
      <c r="W94" s="5">
        <v>12142400000000</v>
      </c>
      <c r="X94" s="5">
        <v>12163000000000</v>
      </c>
      <c r="Y94" s="5">
        <v>12124300000000</v>
      </c>
      <c r="Z94" s="5">
        <v>12154400000000</v>
      </c>
      <c r="AA94" s="5">
        <v>1e-6</v>
      </c>
      <c r="AB94" s="5">
        <v>1e-6</v>
      </c>
      <c r="AC94" s="5">
        <v>1e-6</v>
      </c>
      <c r="AD94" s="5">
        <v>1e-6</v>
      </c>
      <c r="AE94" s="5">
        <v>1e-6</v>
      </c>
      <c r="AF94" s="5">
        <v>1e-6</v>
      </c>
      <c r="AG94" s="5">
        <v>1e-6</v>
      </c>
      <c r="AH94" s="5">
        <v>1e-6</v>
      </c>
      <c r="AI94" s="5">
        <v>1e-6</v>
      </c>
      <c r="AJ94" s="5">
        <v>1e-6</v>
      </c>
      <c r="AK94" s="5">
        <v>1e-6</v>
      </c>
      <c r="AL94" s="5">
        <v>1e-6</v>
      </c>
      <c r="AM94" s="5">
        <v>1e-6</v>
      </c>
      <c r="AN94" s="5">
        <v>1e-6</v>
      </c>
      <c r="AO94" s="5">
        <v>1e-6</v>
      </c>
      <c r="AP94" s="5">
        <v>1e-6</v>
      </c>
      <c r="AQ94" s="5">
        <v>1e-6</v>
      </c>
      <c r="AR94" s="5">
        <v>1e-6</v>
      </c>
      <c r="AS94" s="5">
        <v>1e-6</v>
      </c>
      <c r="AT94" s="5">
        <v>1e-6</v>
      </c>
      <c r="AU94" s="5">
        <v>1e-6</v>
      </c>
      <c r="AV94" s="5">
        <v>1e-6</v>
      </c>
      <c r="AW94" s="5">
        <v>1e-6</v>
      </c>
      <c r="AX94" s="5">
        <v>1e-6</v>
      </c>
      <c r="AY94" s="4">
        <v>0.017885961</v>
      </c>
      <c r="AZ94" s="5">
        <v>3.33e-6</v>
      </c>
      <c r="BA94" s="5">
        <v>8.31e-7</v>
      </c>
      <c r="BB94" s="5">
        <v>-2.91e-8</v>
      </c>
      <c r="BC94" s="5">
        <v>1.81e-6</v>
      </c>
      <c r="BD94" s="5">
        <v>-9.62e-6</v>
      </c>
      <c r="BE94" s="5">
        <v>-1.08e-5</v>
      </c>
      <c r="BF94" s="5">
        <v>-6.66e-6</v>
      </c>
      <c r="BG94" s="5">
        <v>-1.14e-5</v>
      </c>
      <c r="BH94" s="5">
        <v>-6.18e-6</v>
      </c>
      <c r="BI94" s="5">
        <v>-1.1e-5</v>
      </c>
      <c r="BJ94" s="5">
        <v>-1.13e-5</v>
      </c>
      <c r="BK94" s="5">
        <v>1.83e-6</v>
      </c>
      <c r="BL94" s="5">
        <v>-8.98e-6</v>
      </c>
      <c r="BM94" s="5">
        <v>-1.12e-5</v>
      </c>
      <c r="BN94" s="5">
        <v>-7.35e-6</v>
      </c>
      <c r="BO94" s="5">
        <v>-1.08e-5</v>
      </c>
      <c r="BP94" s="5">
        <v>-7.04e-6</v>
      </c>
      <c r="BQ94" s="5">
        <v>5.7e-7</v>
      </c>
      <c r="BR94" s="5">
        <v>5.31e-9</v>
      </c>
      <c r="BS94" s="5">
        <v>-1.68e-6</v>
      </c>
      <c r="BT94" s="5">
        <v>-1.22e-6</v>
      </c>
      <c r="BU94" s="5">
        <v>7.47e-7</v>
      </c>
      <c r="BV94" s="5">
        <v>1.67e-6</v>
      </c>
      <c r="BW94" s="5">
        <v>-2.99e-7</v>
      </c>
      <c r="BX94" s="4">
        <v>18537911.91</v>
      </c>
      <c r="BY94" s="4">
        <v>19466158.69</v>
      </c>
      <c r="BZ94" s="4">
        <v>-0.008096489</v>
      </c>
      <c r="CA94" s="4">
        <v>-0.007768554</v>
      </c>
      <c r="CB94" s="4">
        <v>0.017009218</v>
      </c>
      <c r="CC94" s="4">
        <v>-0.274171106</v>
      </c>
      <c r="CD94" s="4">
        <v>-0.277501824</v>
      </c>
      <c r="CE94" s="4">
        <v>550.0952439</v>
      </c>
      <c r="CF94" s="4">
        <v>615.7984579</v>
      </c>
    </row>
    <row r="95" spans="1:84">
      <c r="A95" s="4">
        <v>173.5718939</v>
      </c>
      <c r="B95" s="4">
        <v>0.016176046</v>
      </c>
      <c r="C95" s="5">
        <v>12150100000000</v>
      </c>
      <c r="D95" s="5">
        <v>12150800000000</v>
      </c>
      <c r="E95" s="5">
        <v>12135800000000</v>
      </c>
      <c r="F95" s="5">
        <v>12148600000000</v>
      </c>
      <c r="G95" s="5">
        <v>12084800000000</v>
      </c>
      <c r="H95" s="5">
        <v>12054400000000</v>
      </c>
      <c r="I95" s="5">
        <v>12121600000000</v>
      </c>
      <c r="J95" s="5">
        <v>12059700000000</v>
      </c>
      <c r="K95" s="5">
        <v>12084600000000</v>
      </c>
      <c r="L95" s="5">
        <v>12088700000000</v>
      </c>
      <c r="M95" s="5">
        <v>12056500000000</v>
      </c>
      <c r="N95" s="5">
        <v>12142800000000</v>
      </c>
      <c r="O95" s="5">
        <v>12109600000000</v>
      </c>
      <c r="P95" s="5">
        <v>12069100000000</v>
      </c>
      <c r="Q95" s="5">
        <v>12074400000000</v>
      </c>
      <c r="R95" s="5">
        <v>12084800000000</v>
      </c>
      <c r="S95" s="5">
        <v>12109400000000</v>
      </c>
      <c r="T95" s="5">
        <v>12153700000000</v>
      </c>
      <c r="U95" s="5">
        <v>12170000000000</v>
      </c>
      <c r="V95" s="5">
        <v>12129100000000</v>
      </c>
      <c r="W95" s="5">
        <v>12141300000000</v>
      </c>
      <c r="X95" s="5">
        <v>12162200000000</v>
      </c>
      <c r="Y95" s="5">
        <v>12122900000000</v>
      </c>
      <c r="Z95" s="5">
        <v>12153500000000</v>
      </c>
      <c r="AA95" s="5">
        <v>1e-6</v>
      </c>
      <c r="AB95" s="5">
        <v>1e-6</v>
      </c>
      <c r="AC95" s="5">
        <v>1e-6</v>
      </c>
      <c r="AD95" s="5">
        <v>1e-6</v>
      </c>
      <c r="AE95" s="5">
        <v>1e-6</v>
      </c>
      <c r="AF95" s="5">
        <v>1e-6</v>
      </c>
      <c r="AG95" s="5">
        <v>1e-6</v>
      </c>
      <c r="AH95" s="5">
        <v>1e-6</v>
      </c>
      <c r="AI95" s="5">
        <v>1e-6</v>
      </c>
      <c r="AJ95" s="5">
        <v>1e-6</v>
      </c>
      <c r="AK95" s="5">
        <v>1e-6</v>
      </c>
      <c r="AL95" s="5">
        <v>1e-6</v>
      </c>
      <c r="AM95" s="5">
        <v>1e-6</v>
      </c>
      <c r="AN95" s="5">
        <v>1e-6</v>
      </c>
      <c r="AO95" s="5">
        <v>1e-6</v>
      </c>
      <c r="AP95" s="5">
        <v>1e-6</v>
      </c>
      <c r="AQ95" s="5">
        <v>1e-6</v>
      </c>
      <c r="AR95" s="5">
        <v>1e-6</v>
      </c>
      <c r="AS95" s="5">
        <v>1e-6</v>
      </c>
      <c r="AT95" s="5">
        <v>1e-6</v>
      </c>
      <c r="AU95" s="5">
        <v>1e-6</v>
      </c>
      <c r="AV95" s="5">
        <v>1e-6</v>
      </c>
      <c r="AW95" s="5">
        <v>1e-6</v>
      </c>
      <c r="AX95" s="5">
        <v>1e-6</v>
      </c>
      <c r="AY95" s="4">
        <v>0.018097355</v>
      </c>
      <c r="AZ95" s="5">
        <v>3.33e-6</v>
      </c>
      <c r="BA95" s="5">
        <v>8.26e-7</v>
      </c>
      <c r="BB95" s="5">
        <v>-3.16e-8</v>
      </c>
      <c r="BC95" s="5">
        <v>1.81e-6</v>
      </c>
      <c r="BD95" s="5">
        <v>-9.61e-6</v>
      </c>
      <c r="BE95" s="5">
        <v>-1.08e-5</v>
      </c>
      <c r="BF95" s="5">
        <v>-6.65e-6</v>
      </c>
      <c r="BG95" s="5">
        <v>-1.14e-5</v>
      </c>
      <c r="BH95" s="5">
        <v>-6.18e-6</v>
      </c>
      <c r="BI95" s="5">
        <v>-1.1e-5</v>
      </c>
      <c r="BJ95" s="5">
        <v>-1.13e-5</v>
      </c>
      <c r="BK95" s="5">
        <v>1.83e-6</v>
      </c>
      <c r="BL95" s="5">
        <v>-8.98e-6</v>
      </c>
      <c r="BM95" s="5">
        <v>-1.12e-5</v>
      </c>
      <c r="BN95" s="5">
        <v>-7.35e-6</v>
      </c>
      <c r="BO95" s="5">
        <v>-1.08e-5</v>
      </c>
      <c r="BP95" s="5">
        <v>-7.04e-6</v>
      </c>
      <c r="BQ95" s="5">
        <v>5.74e-7</v>
      </c>
      <c r="BR95" s="5">
        <v>7.77e-9</v>
      </c>
      <c r="BS95" s="5">
        <v>-1.68e-6</v>
      </c>
      <c r="BT95" s="5">
        <v>-1.22e-6</v>
      </c>
      <c r="BU95" s="5">
        <v>7.48e-7</v>
      </c>
      <c r="BV95" s="5">
        <v>1.68e-6</v>
      </c>
      <c r="BW95" s="5">
        <v>-2.93e-7</v>
      </c>
      <c r="BX95" s="4">
        <v>18576009.82</v>
      </c>
      <c r="BY95" s="4">
        <v>19693512.05</v>
      </c>
      <c r="BZ95" s="4">
        <v>-0.008196337</v>
      </c>
      <c r="CA95" s="4">
        <v>-0.007864147</v>
      </c>
      <c r="CB95" s="4">
        <v>0.017205769</v>
      </c>
      <c r="CC95" s="4">
        <v>-0.278068793</v>
      </c>
      <c r="CD95" s="4">
        <v>-0.281400716</v>
      </c>
      <c r="CE95" s="4">
        <v>550.6663509</v>
      </c>
      <c r="CF95" s="4">
        <v>616.5305052</v>
      </c>
    </row>
    <row r="96" spans="1:84">
      <c r="A96" s="4">
        <v>175.5718939</v>
      </c>
      <c r="B96" s="4">
        <v>0.01638504</v>
      </c>
      <c r="C96" s="5">
        <v>12149100000000</v>
      </c>
      <c r="D96" s="5">
        <v>12149800000000</v>
      </c>
      <c r="E96" s="5">
        <v>12134500000000</v>
      </c>
      <c r="F96" s="5">
        <v>12147600000000</v>
      </c>
      <c r="G96" s="5">
        <v>12082700000000</v>
      </c>
      <c r="H96" s="5">
        <v>12051700000000</v>
      </c>
      <c r="I96" s="5">
        <v>12120100000000</v>
      </c>
      <c r="J96" s="5">
        <v>12057200000000</v>
      </c>
      <c r="K96" s="5">
        <v>12082500000000</v>
      </c>
      <c r="L96" s="5">
        <v>12086600000000</v>
      </c>
      <c r="M96" s="5">
        <v>12053800000000</v>
      </c>
      <c r="N96" s="5">
        <v>12141600000000</v>
      </c>
      <c r="O96" s="5">
        <v>12107900000000</v>
      </c>
      <c r="P96" s="5">
        <v>12066700000000</v>
      </c>
      <c r="Q96" s="5">
        <v>12072100000000</v>
      </c>
      <c r="R96" s="5">
        <v>12082700000000</v>
      </c>
      <c r="S96" s="5">
        <v>12107700000000</v>
      </c>
      <c r="T96" s="5">
        <v>12152800000000</v>
      </c>
      <c r="U96" s="5">
        <v>12169300000000</v>
      </c>
      <c r="V96" s="5">
        <v>12127700000000</v>
      </c>
      <c r="W96" s="5">
        <v>12140200000000</v>
      </c>
      <c r="X96" s="5">
        <v>12161400000000</v>
      </c>
      <c r="Y96" s="5">
        <v>12121400000000</v>
      </c>
      <c r="Z96" s="5">
        <v>12152600000000</v>
      </c>
      <c r="AA96" s="5">
        <v>1e-6</v>
      </c>
      <c r="AB96" s="5">
        <v>1e-6</v>
      </c>
      <c r="AC96" s="5">
        <v>1e-6</v>
      </c>
      <c r="AD96" s="5">
        <v>1e-6</v>
      </c>
      <c r="AE96" s="5">
        <v>1e-6</v>
      </c>
      <c r="AF96" s="5">
        <v>1e-6</v>
      </c>
      <c r="AG96" s="5">
        <v>1e-6</v>
      </c>
      <c r="AH96" s="5">
        <v>1e-6</v>
      </c>
      <c r="AI96" s="5">
        <v>1e-6</v>
      </c>
      <c r="AJ96" s="5">
        <v>1e-6</v>
      </c>
      <c r="AK96" s="5">
        <v>1e-6</v>
      </c>
      <c r="AL96" s="5">
        <v>1e-6</v>
      </c>
      <c r="AM96" s="5">
        <v>1e-6</v>
      </c>
      <c r="AN96" s="5">
        <v>1e-6</v>
      </c>
      <c r="AO96" s="5">
        <v>1e-6</v>
      </c>
      <c r="AP96" s="5">
        <v>1e-6</v>
      </c>
      <c r="AQ96" s="5">
        <v>1e-6</v>
      </c>
      <c r="AR96" s="5">
        <v>1e-6</v>
      </c>
      <c r="AS96" s="5">
        <v>1e-6</v>
      </c>
      <c r="AT96" s="5">
        <v>1e-6</v>
      </c>
      <c r="AU96" s="5">
        <v>1e-6</v>
      </c>
      <c r="AV96" s="5">
        <v>1e-6</v>
      </c>
      <c r="AW96" s="5">
        <v>1e-6</v>
      </c>
      <c r="AX96" s="5">
        <v>1e-6</v>
      </c>
      <c r="AY96" s="4">
        <v>0.018308722</v>
      </c>
      <c r="AZ96" s="5">
        <v>3.33e-6</v>
      </c>
      <c r="BA96" s="5">
        <v>8.21e-7</v>
      </c>
      <c r="BB96" s="5">
        <v>-3.42e-8</v>
      </c>
      <c r="BC96" s="5">
        <v>1.81e-6</v>
      </c>
      <c r="BD96" s="5">
        <v>-9.61e-6</v>
      </c>
      <c r="BE96" s="5">
        <v>-1.08e-5</v>
      </c>
      <c r="BF96" s="5">
        <v>-6.65e-6</v>
      </c>
      <c r="BG96" s="5">
        <v>-1.13e-5</v>
      </c>
      <c r="BH96" s="5">
        <v>-6.18e-6</v>
      </c>
      <c r="BI96" s="5">
        <v>-1.1e-5</v>
      </c>
      <c r="BJ96" s="5">
        <v>-1.13e-5</v>
      </c>
      <c r="BK96" s="5">
        <v>1.83e-6</v>
      </c>
      <c r="BL96" s="5">
        <v>-8.98e-6</v>
      </c>
      <c r="BM96" s="5">
        <v>-1.12e-5</v>
      </c>
      <c r="BN96" s="5">
        <v>-7.35e-6</v>
      </c>
      <c r="BO96" s="5">
        <v>-1.08e-5</v>
      </c>
      <c r="BP96" s="5">
        <v>-7.04e-6</v>
      </c>
      <c r="BQ96" s="5">
        <v>5.77e-7</v>
      </c>
      <c r="BR96" s="5">
        <v>1.02e-8</v>
      </c>
      <c r="BS96" s="5">
        <v>-1.68e-6</v>
      </c>
      <c r="BT96" s="5">
        <v>-1.23e-6</v>
      </c>
      <c r="BU96" s="5">
        <v>7.49e-7</v>
      </c>
      <c r="BV96" s="5">
        <v>1.68e-6</v>
      </c>
      <c r="BW96" s="5">
        <v>-2.87e-7</v>
      </c>
      <c r="BX96" s="4">
        <v>18614188.77</v>
      </c>
      <c r="BY96" s="4">
        <v>19921237.34</v>
      </c>
      <c r="BZ96" s="4">
        <v>-0.008296175</v>
      </c>
      <c r="CA96" s="4">
        <v>-0.007959716</v>
      </c>
      <c r="CB96" s="4">
        <v>0.01740228</v>
      </c>
      <c r="CC96" s="4">
        <v>-0.282049213</v>
      </c>
      <c r="CD96" s="4">
        <v>-0.285363111</v>
      </c>
      <c r="CE96" s="4">
        <v>551.2353002</v>
      </c>
      <c r="CF96" s="4">
        <v>617.2583796</v>
      </c>
    </row>
    <row r="97" spans="1:84">
      <c r="A97" s="4">
        <v>177.5718939</v>
      </c>
      <c r="B97" s="4">
        <v>0.016594007</v>
      </c>
      <c r="C97" s="5">
        <v>12148100000000</v>
      </c>
      <c r="D97" s="5">
        <v>12148700000000</v>
      </c>
      <c r="E97" s="5">
        <v>12133300000000</v>
      </c>
      <c r="F97" s="5">
        <v>12146600000000</v>
      </c>
      <c r="G97" s="5">
        <v>12080500000000</v>
      </c>
      <c r="H97" s="5">
        <v>12049000000000</v>
      </c>
      <c r="I97" s="5">
        <v>12118700000000</v>
      </c>
      <c r="J97" s="5">
        <v>12054700000000</v>
      </c>
      <c r="K97" s="5">
        <v>12080300000000</v>
      </c>
      <c r="L97" s="5">
        <v>12084600000000</v>
      </c>
      <c r="M97" s="5">
        <v>12051100000000</v>
      </c>
      <c r="N97" s="5">
        <v>12140500000000</v>
      </c>
      <c r="O97" s="5">
        <v>12106200000000</v>
      </c>
      <c r="P97" s="5">
        <v>12064300000000</v>
      </c>
      <c r="Q97" s="5">
        <v>12069800000000</v>
      </c>
      <c r="R97" s="5">
        <v>12080600000000</v>
      </c>
      <c r="S97" s="5">
        <v>12106000000000</v>
      </c>
      <c r="T97" s="5">
        <v>12151900000000</v>
      </c>
      <c r="U97" s="5">
        <v>12168700000000</v>
      </c>
      <c r="V97" s="5">
        <v>12126300000000</v>
      </c>
      <c r="W97" s="5">
        <v>12139100000000</v>
      </c>
      <c r="X97" s="5">
        <v>12160600000000</v>
      </c>
      <c r="Y97" s="5">
        <v>12119900000000</v>
      </c>
      <c r="Z97" s="5">
        <v>12151700000000</v>
      </c>
      <c r="AA97" s="5">
        <v>1e-6</v>
      </c>
      <c r="AB97" s="5">
        <v>1e-6</v>
      </c>
      <c r="AC97" s="5">
        <v>1e-6</v>
      </c>
      <c r="AD97" s="5">
        <v>1e-6</v>
      </c>
      <c r="AE97" s="5">
        <v>1e-6</v>
      </c>
      <c r="AF97" s="5">
        <v>1e-6</v>
      </c>
      <c r="AG97" s="5">
        <v>1e-6</v>
      </c>
      <c r="AH97" s="5">
        <v>1e-6</v>
      </c>
      <c r="AI97" s="5">
        <v>1e-6</v>
      </c>
      <c r="AJ97" s="5">
        <v>1e-6</v>
      </c>
      <c r="AK97" s="5">
        <v>1e-6</v>
      </c>
      <c r="AL97" s="5">
        <v>1e-6</v>
      </c>
      <c r="AM97" s="5">
        <v>1e-6</v>
      </c>
      <c r="AN97" s="5">
        <v>1e-6</v>
      </c>
      <c r="AO97" s="5">
        <v>1e-6</v>
      </c>
      <c r="AP97" s="5">
        <v>1e-6</v>
      </c>
      <c r="AQ97" s="5">
        <v>1e-6</v>
      </c>
      <c r="AR97" s="5">
        <v>1e-6</v>
      </c>
      <c r="AS97" s="5">
        <v>1e-6</v>
      </c>
      <c r="AT97" s="5">
        <v>1e-6</v>
      </c>
      <c r="AU97" s="5">
        <v>1e-6</v>
      </c>
      <c r="AV97" s="5">
        <v>1e-6</v>
      </c>
      <c r="AW97" s="5">
        <v>1e-6</v>
      </c>
      <c r="AX97" s="5">
        <v>1e-6</v>
      </c>
      <c r="AY97" s="4">
        <v>0.018520063</v>
      </c>
      <c r="AZ97" s="5">
        <v>3.33e-6</v>
      </c>
      <c r="BA97" s="5">
        <v>8.16e-7</v>
      </c>
      <c r="BB97" s="5">
        <v>-3.65e-8</v>
      </c>
      <c r="BC97" s="5">
        <v>1.81e-6</v>
      </c>
      <c r="BD97" s="5">
        <v>-9.61e-6</v>
      </c>
      <c r="BE97" s="5">
        <v>-1.08e-5</v>
      </c>
      <c r="BF97" s="5">
        <v>-6.65e-6</v>
      </c>
      <c r="BG97" s="5">
        <v>-1.13e-5</v>
      </c>
      <c r="BH97" s="5">
        <v>-6.18e-6</v>
      </c>
      <c r="BI97" s="5">
        <v>-1.1e-5</v>
      </c>
      <c r="BJ97" s="5">
        <v>-1.13e-5</v>
      </c>
      <c r="BK97" s="5">
        <v>1.83e-6</v>
      </c>
      <c r="BL97" s="5">
        <v>-8.98e-6</v>
      </c>
      <c r="BM97" s="5">
        <v>-1.12e-5</v>
      </c>
      <c r="BN97" s="5">
        <v>-7.35e-6</v>
      </c>
      <c r="BO97" s="5">
        <v>-1.08e-5</v>
      </c>
      <c r="BP97" s="5">
        <v>-7.04e-6</v>
      </c>
      <c r="BQ97" s="5">
        <v>5.8e-7</v>
      </c>
      <c r="BR97" s="5">
        <v>1.27e-8</v>
      </c>
      <c r="BS97" s="5">
        <v>-1.68e-6</v>
      </c>
      <c r="BT97" s="5">
        <v>-1.23e-6</v>
      </c>
      <c r="BU97" s="5">
        <v>7.49e-7</v>
      </c>
      <c r="BV97" s="5">
        <v>1.68e-6</v>
      </c>
      <c r="BW97" s="5">
        <v>-2.82e-7</v>
      </c>
      <c r="BX97" s="4">
        <v>18652448.13</v>
      </c>
      <c r="BY97" s="4">
        <v>20149330.92</v>
      </c>
      <c r="BZ97" s="4">
        <v>-0.008396001</v>
      </c>
      <c r="CA97" s="4">
        <v>-0.008055262</v>
      </c>
      <c r="CB97" s="4">
        <v>0.017598752</v>
      </c>
      <c r="CC97" s="4">
        <v>-0.285956283</v>
      </c>
      <c r="CD97" s="4">
        <v>-0.289282989</v>
      </c>
      <c r="CE97" s="4">
        <v>551.8022829</v>
      </c>
      <c r="CF97" s="4">
        <v>617.9822564</v>
      </c>
    </row>
    <row r="98" spans="1:84">
      <c r="A98" s="4">
        <v>179.5718939</v>
      </c>
      <c r="B98" s="4">
        <v>0.016802947</v>
      </c>
      <c r="C98" s="5">
        <v>12147000000000</v>
      </c>
      <c r="D98" s="5">
        <v>12147700000000</v>
      </c>
      <c r="E98" s="5">
        <v>12132000000000</v>
      </c>
      <c r="F98" s="5">
        <v>12145600000000</v>
      </c>
      <c r="G98" s="5">
        <v>12078400000000</v>
      </c>
      <c r="H98" s="5">
        <v>12046300000000</v>
      </c>
      <c r="I98" s="5">
        <v>12117200000000</v>
      </c>
      <c r="J98" s="5">
        <v>12052100000000</v>
      </c>
      <c r="K98" s="5">
        <v>12078000000000</v>
      </c>
      <c r="L98" s="5">
        <v>12082500000000</v>
      </c>
      <c r="M98" s="5">
        <v>12048400000000</v>
      </c>
      <c r="N98" s="5">
        <v>12139400000000</v>
      </c>
      <c r="O98" s="5">
        <v>12104500000000</v>
      </c>
      <c r="P98" s="5">
        <v>12061800000000</v>
      </c>
      <c r="Q98" s="5">
        <v>12067400000000</v>
      </c>
      <c r="R98" s="5">
        <v>12078400000000</v>
      </c>
      <c r="S98" s="5">
        <v>12104300000000</v>
      </c>
      <c r="T98" s="5">
        <v>12150900000000</v>
      </c>
      <c r="U98" s="5">
        <v>12168000000000</v>
      </c>
      <c r="V98" s="5">
        <v>12125000000000</v>
      </c>
      <c r="W98" s="5">
        <v>12137900000000</v>
      </c>
      <c r="X98" s="5">
        <v>12159800000000</v>
      </c>
      <c r="Y98" s="5">
        <v>12118400000000</v>
      </c>
      <c r="Z98" s="5">
        <v>12150800000000</v>
      </c>
      <c r="AA98" s="5">
        <v>1e-6</v>
      </c>
      <c r="AB98" s="5">
        <v>1e-6</v>
      </c>
      <c r="AC98" s="5">
        <v>1e-6</v>
      </c>
      <c r="AD98" s="5">
        <v>1e-6</v>
      </c>
      <c r="AE98" s="5">
        <v>1e-6</v>
      </c>
      <c r="AF98" s="5">
        <v>1e-6</v>
      </c>
      <c r="AG98" s="5">
        <v>1e-6</v>
      </c>
      <c r="AH98" s="5">
        <v>1e-6</v>
      </c>
      <c r="AI98" s="5">
        <v>1e-6</v>
      </c>
      <c r="AJ98" s="5">
        <v>1e-6</v>
      </c>
      <c r="AK98" s="5">
        <v>1e-6</v>
      </c>
      <c r="AL98" s="5">
        <v>1e-6</v>
      </c>
      <c r="AM98" s="5">
        <v>1e-6</v>
      </c>
      <c r="AN98" s="5">
        <v>1e-6</v>
      </c>
      <c r="AO98" s="5">
        <v>1e-6</v>
      </c>
      <c r="AP98" s="5">
        <v>1e-6</v>
      </c>
      <c r="AQ98" s="5">
        <v>1e-6</v>
      </c>
      <c r="AR98" s="5">
        <v>1e-6</v>
      </c>
      <c r="AS98" s="5">
        <v>1e-6</v>
      </c>
      <c r="AT98" s="5">
        <v>1e-6</v>
      </c>
      <c r="AU98" s="5">
        <v>1e-6</v>
      </c>
      <c r="AV98" s="5">
        <v>1e-6</v>
      </c>
      <c r="AW98" s="5">
        <v>1e-6</v>
      </c>
      <c r="AX98" s="5">
        <v>1e-6</v>
      </c>
      <c r="AY98" s="4">
        <v>0.018731378</v>
      </c>
      <c r="AZ98" s="5">
        <v>3.33e-6</v>
      </c>
      <c r="BA98" s="5">
        <v>8.11e-7</v>
      </c>
      <c r="BB98" s="5">
        <v>-3.9e-8</v>
      </c>
      <c r="BC98" s="5">
        <v>1.81e-6</v>
      </c>
      <c r="BD98" s="5">
        <v>-9.61e-6</v>
      </c>
      <c r="BE98" s="5">
        <v>-1.08e-5</v>
      </c>
      <c r="BF98" s="5">
        <v>-6.65e-6</v>
      </c>
      <c r="BG98" s="5">
        <v>-1.13e-5</v>
      </c>
      <c r="BH98" s="5">
        <v>-6.18e-6</v>
      </c>
      <c r="BI98" s="5">
        <v>-1.1e-5</v>
      </c>
      <c r="BJ98" s="5">
        <v>-1.13e-5</v>
      </c>
      <c r="BK98" s="5">
        <v>1.83e-6</v>
      </c>
      <c r="BL98" s="5">
        <v>-8.98e-6</v>
      </c>
      <c r="BM98" s="5">
        <v>-1.12e-5</v>
      </c>
      <c r="BN98" s="5">
        <v>-7.35e-6</v>
      </c>
      <c r="BO98" s="5">
        <v>-1.08e-5</v>
      </c>
      <c r="BP98" s="5">
        <v>-7.04e-6</v>
      </c>
      <c r="BQ98" s="5">
        <v>5.84e-7</v>
      </c>
      <c r="BR98" s="5">
        <v>1.51e-8</v>
      </c>
      <c r="BS98" s="5">
        <v>-1.68e-6</v>
      </c>
      <c r="BT98" s="5">
        <v>-1.23e-6</v>
      </c>
      <c r="BU98" s="5">
        <v>7.5e-7</v>
      </c>
      <c r="BV98" s="5">
        <v>1.68e-6</v>
      </c>
      <c r="BW98" s="5">
        <v>-2.77e-7</v>
      </c>
      <c r="BX98" s="4">
        <v>18690787.06</v>
      </c>
      <c r="BY98" s="4">
        <v>20377788.08</v>
      </c>
      <c r="BZ98" s="4">
        <v>-0.008495815</v>
      </c>
      <c r="CA98" s="4">
        <v>-0.008150784</v>
      </c>
      <c r="CB98" s="4">
        <v>0.017795185</v>
      </c>
      <c r="CC98" s="4">
        <v>-0.289953255</v>
      </c>
      <c r="CD98" s="4">
        <v>-0.293265593</v>
      </c>
      <c r="CE98" s="4">
        <v>552.3675845</v>
      </c>
      <c r="CF98" s="4">
        <v>618.7026362</v>
      </c>
    </row>
    <row r="99" spans="1:84">
      <c r="A99" s="4">
        <v>181.5718939</v>
      </c>
      <c r="B99" s="4">
        <v>0.017011863</v>
      </c>
      <c r="C99" s="5">
        <v>12146000000000</v>
      </c>
      <c r="D99" s="5">
        <v>12146600000000</v>
      </c>
      <c r="E99" s="5">
        <v>12130700000000</v>
      </c>
      <c r="F99" s="5">
        <v>12144600000000</v>
      </c>
      <c r="G99" s="5">
        <v>12076200000000</v>
      </c>
      <c r="H99" s="5">
        <v>12043500000000</v>
      </c>
      <c r="I99" s="5">
        <v>12115800000000</v>
      </c>
      <c r="J99" s="5">
        <v>12049600000000</v>
      </c>
      <c r="K99" s="5">
        <v>12075800000000</v>
      </c>
      <c r="L99" s="5">
        <v>12080400000000</v>
      </c>
      <c r="M99" s="5">
        <v>12045700000000</v>
      </c>
      <c r="N99" s="5">
        <v>12138200000000</v>
      </c>
      <c r="O99" s="5">
        <v>12102800000000</v>
      </c>
      <c r="P99" s="5">
        <v>12059400000000</v>
      </c>
      <c r="Q99" s="5">
        <v>12065100000000</v>
      </c>
      <c r="R99" s="5">
        <v>12076300000000</v>
      </c>
      <c r="S99" s="5">
        <v>12102500000000</v>
      </c>
      <c r="T99" s="5">
        <v>12150000000000</v>
      </c>
      <c r="U99" s="5">
        <v>12167400000000</v>
      </c>
      <c r="V99" s="5">
        <v>12123600000000</v>
      </c>
      <c r="W99" s="5">
        <v>12136800000000</v>
      </c>
      <c r="X99" s="5">
        <v>12159000000000</v>
      </c>
      <c r="Y99" s="5">
        <v>12116900000000</v>
      </c>
      <c r="Z99" s="5">
        <v>12149900000000</v>
      </c>
      <c r="AA99" s="5">
        <v>1e-6</v>
      </c>
      <c r="AB99" s="5">
        <v>1e-6</v>
      </c>
      <c r="AC99" s="5">
        <v>1e-6</v>
      </c>
      <c r="AD99" s="5">
        <v>1e-6</v>
      </c>
      <c r="AE99" s="5">
        <v>1e-6</v>
      </c>
      <c r="AF99" s="5">
        <v>1e-6</v>
      </c>
      <c r="AG99" s="5">
        <v>1e-6</v>
      </c>
      <c r="AH99" s="5">
        <v>1e-6</v>
      </c>
      <c r="AI99" s="5">
        <v>1e-6</v>
      </c>
      <c r="AJ99" s="5">
        <v>1e-6</v>
      </c>
      <c r="AK99" s="5">
        <v>1e-6</v>
      </c>
      <c r="AL99" s="5">
        <v>1e-6</v>
      </c>
      <c r="AM99" s="5">
        <v>1e-6</v>
      </c>
      <c r="AN99" s="5">
        <v>1e-6</v>
      </c>
      <c r="AO99" s="5">
        <v>1e-6</v>
      </c>
      <c r="AP99" s="5">
        <v>1e-6</v>
      </c>
      <c r="AQ99" s="5">
        <v>1e-6</v>
      </c>
      <c r="AR99" s="5">
        <v>1e-6</v>
      </c>
      <c r="AS99" s="5">
        <v>1e-6</v>
      </c>
      <c r="AT99" s="5">
        <v>1e-6</v>
      </c>
      <c r="AU99" s="5">
        <v>1e-6</v>
      </c>
      <c r="AV99" s="5">
        <v>1e-6</v>
      </c>
      <c r="AW99" s="5">
        <v>1e-6</v>
      </c>
      <c r="AX99" s="5">
        <v>1e-6</v>
      </c>
      <c r="AY99" s="4">
        <v>0.018942667</v>
      </c>
      <c r="AZ99" s="5">
        <v>3.33e-6</v>
      </c>
      <c r="BA99" s="5">
        <v>8.06e-7</v>
      </c>
      <c r="BB99" s="5">
        <v>-4.15e-8</v>
      </c>
      <c r="BC99" s="5">
        <v>1.81e-6</v>
      </c>
      <c r="BD99" s="5">
        <v>-9.6e-6</v>
      </c>
      <c r="BE99" s="5">
        <v>-1.08e-5</v>
      </c>
      <c r="BF99" s="5">
        <v>-6.65e-6</v>
      </c>
      <c r="BG99" s="5">
        <v>-1.13e-5</v>
      </c>
      <c r="BH99" s="5">
        <v>-6.18e-6</v>
      </c>
      <c r="BI99" s="5">
        <v>-1.1e-5</v>
      </c>
      <c r="BJ99" s="5">
        <v>-1.13e-5</v>
      </c>
      <c r="BK99" s="5">
        <v>1.83e-6</v>
      </c>
      <c r="BL99" s="5">
        <v>-8.98e-6</v>
      </c>
      <c r="BM99" s="5">
        <v>-1.12e-5</v>
      </c>
      <c r="BN99" s="5">
        <v>-7.35e-6</v>
      </c>
      <c r="BO99" s="5">
        <v>-1.08e-5</v>
      </c>
      <c r="BP99" s="5">
        <v>-7.04e-6</v>
      </c>
      <c r="BQ99" s="5">
        <v>5.87e-7</v>
      </c>
      <c r="BR99" s="5">
        <v>1.75e-8</v>
      </c>
      <c r="BS99" s="5">
        <v>-1.68e-6</v>
      </c>
      <c r="BT99" s="5">
        <v>-1.23e-6</v>
      </c>
      <c r="BU99" s="5">
        <v>7.51e-7</v>
      </c>
      <c r="BV99" s="5">
        <v>1.69e-6</v>
      </c>
      <c r="BW99" s="5">
        <v>-2.72e-7</v>
      </c>
      <c r="BX99" s="4">
        <v>18729205.5</v>
      </c>
      <c r="BY99" s="4">
        <v>20606608.7</v>
      </c>
      <c r="BZ99" s="4">
        <v>-0.008595618</v>
      </c>
      <c r="CA99" s="4">
        <v>-0.008246282</v>
      </c>
      <c r="CB99" s="4">
        <v>0.017991579</v>
      </c>
      <c r="CC99" s="4">
        <v>-0.293891818</v>
      </c>
      <c r="CD99" s="4">
        <v>-0.297201714</v>
      </c>
      <c r="CE99" s="4">
        <v>552.9307738</v>
      </c>
      <c r="CF99" s="4">
        <v>619.4189954</v>
      </c>
    </row>
    <row r="100" spans="1:84">
      <c r="A100" s="4">
        <v>183.5718939</v>
      </c>
      <c r="B100" s="4">
        <v>0.017220754</v>
      </c>
      <c r="C100" s="5">
        <v>12144900000000</v>
      </c>
      <c r="D100" s="5">
        <v>12145600000000</v>
      </c>
      <c r="E100" s="5">
        <v>12129400000000</v>
      </c>
      <c r="F100" s="5">
        <v>12143600000000</v>
      </c>
      <c r="G100" s="5">
        <v>12074000000000</v>
      </c>
      <c r="H100" s="5">
        <v>12040700000000</v>
      </c>
      <c r="I100" s="5">
        <v>12114300000000</v>
      </c>
      <c r="J100" s="5">
        <v>12047000000000</v>
      </c>
      <c r="K100" s="5">
        <v>12073600000000</v>
      </c>
      <c r="L100" s="5">
        <v>12078300000000</v>
      </c>
      <c r="M100" s="5">
        <v>12042900000000</v>
      </c>
      <c r="N100" s="5">
        <v>12137100000000</v>
      </c>
      <c r="O100" s="5">
        <v>12101100000000</v>
      </c>
      <c r="P100" s="5">
        <v>12056900000000</v>
      </c>
      <c r="Q100" s="5">
        <v>12062700000000</v>
      </c>
      <c r="R100" s="5">
        <v>12074100000000</v>
      </c>
      <c r="S100" s="5">
        <v>12100800000000</v>
      </c>
      <c r="T100" s="5">
        <v>12149100000000</v>
      </c>
      <c r="U100" s="5">
        <v>12166700000000</v>
      </c>
      <c r="V100" s="5">
        <v>12122200000000</v>
      </c>
      <c r="W100" s="5">
        <v>12135600000000</v>
      </c>
      <c r="X100" s="5">
        <v>12158200000000</v>
      </c>
      <c r="Y100" s="5">
        <v>12115400000000</v>
      </c>
      <c r="Z100" s="5">
        <v>12149000000000</v>
      </c>
      <c r="AA100" s="5">
        <v>1e-6</v>
      </c>
      <c r="AB100" s="5">
        <v>1e-6</v>
      </c>
      <c r="AC100" s="5">
        <v>1e-6</v>
      </c>
      <c r="AD100" s="5">
        <v>1e-6</v>
      </c>
      <c r="AE100" s="5">
        <v>1e-6</v>
      </c>
      <c r="AF100" s="5">
        <v>1e-6</v>
      </c>
      <c r="AG100" s="5">
        <v>1e-6</v>
      </c>
      <c r="AH100" s="5">
        <v>1e-6</v>
      </c>
      <c r="AI100" s="5">
        <v>1e-6</v>
      </c>
      <c r="AJ100" s="5">
        <v>1e-6</v>
      </c>
      <c r="AK100" s="5">
        <v>1e-6</v>
      </c>
      <c r="AL100" s="5">
        <v>1e-6</v>
      </c>
      <c r="AM100" s="5">
        <v>1e-6</v>
      </c>
      <c r="AN100" s="5">
        <v>1e-6</v>
      </c>
      <c r="AO100" s="5">
        <v>1e-6</v>
      </c>
      <c r="AP100" s="5">
        <v>1e-6</v>
      </c>
      <c r="AQ100" s="5">
        <v>1e-6</v>
      </c>
      <c r="AR100" s="5">
        <v>1e-6</v>
      </c>
      <c r="AS100" s="5">
        <v>1e-6</v>
      </c>
      <c r="AT100" s="5">
        <v>1e-6</v>
      </c>
      <c r="AU100" s="5">
        <v>1e-6</v>
      </c>
      <c r="AV100" s="5">
        <v>1e-6</v>
      </c>
      <c r="AW100" s="5">
        <v>1e-6</v>
      </c>
      <c r="AX100" s="5">
        <v>1e-6</v>
      </c>
      <c r="AY100" s="4">
        <v>0.019153932</v>
      </c>
      <c r="AZ100" s="5">
        <v>3.32e-6</v>
      </c>
      <c r="BA100" s="5">
        <v>8.01e-7</v>
      </c>
      <c r="BB100" s="5">
        <v>-4.37e-8</v>
      </c>
      <c r="BC100" s="5">
        <v>1.81e-6</v>
      </c>
      <c r="BD100" s="5">
        <v>-9.6e-6</v>
      </c>
      <c r="BE100" s="5">
        <v>-1.08e-5</v>
      </c>
      <c r="BF100" s="5">
        <v>-6.65e-6</v>
      </c>
      <c r="BG100" s="5">
        <v>-1.13e-5</v>
      </c>
      <c r="BH100" s="5">
        <v>-6.18e-6</v>
      </c>
      <c r="BI100" s="5">
        <v>-1.1e-5</v>
      </c>
      <c r="BJ100" s="5">
        <v>-1.13e-5</v>
      </c>
      <c r="BK100" s="5">
        <v>1.83e-6</v>
      </c>
      <c r="BL100" s="5">
        <v>-8.98e-6</v>
      </c>
      <c r="BM100" s="5">
        <v>-1.12e-5</v>
      </c>
      <c r="BN100" s="5">
        <v>-7.35e-6</v>
      </c>
      <c r="BO100" s="5">
        <v>-1.08e-5</v>
      </c>
      <c r="BP100" s="5">
        <v>-7.04e-6</v>
      </c>
      <c r="BQ100" s="5">
        <v>5.9e-7</v>
      </c>
      <c r="BR100" s="5">
        <v>1.99e-8</v>
      </c>
      <c r="BS100" s="5">
        <v>-1.69e-6</v>
      </c>
      <c r="BT100" s="5">
        <v>-1.23e-6</v>
      </c>
      <c r="BU100" s="5">
        <v>7.52e-7</v>
      </c>
      <c r="BV100" s="5">
        <v>1.69e-6</v>
      </c>
      <c r="BW100" s="5">
        <v>-2.67e-7</v>
      </c>
      <c r="BX100" s="4">
        <v>18767702.7</v>
      </c>
      <c r="BY100" s="4">
        <v>20835788.45</v>
      </c>
      <c r="BZ100" s="4">
        <v>-0.008695409</v>
      </c>
      <c r="CA100" s="4">
        <v>-0.008341757</v>
      </c>
      <c r="CB100" s="4">
        <v>0.018187933</v>
      </c>
      <c r="CC100" s="4">
        <v>-0.297845353</v>
      </c>
      <c r="CD100" s="4">
        <v>-0.301174403</v>
      </c>
      <c r="CE100" s="4">
        <v>553.4920621</v>
      </c>
      <c r="CF100" s="4">
        <v>620.1317209</v>
      </c>
    </row>
    <row r="101" spans="1:84">
      <c r="A101" s="4">
        <v>185.5718939</v>
      </c>
      <c r="B101" s="4">
        <v>0.017429622</v>
      </c>
      <c r="C101" s="5">
        <v>12143900000000</v>
      </c>
      <c r="D101" s="5">
        <v>12144500000000</v>
      </c>
      <c r="E101" s="5">
        <v>12128100000000</v>
      </c>
      <c r="F101" s="5">
        <v>12142600000000</v>
      </c>
      <c r="G101" s="5">
        <v>12071800000000</v>
      </c>
      <c r="H101" s="5">
        <v>12038000000000</v>
      </c>
      <c r="I101" s="5">
        <v>12112800000000</v>
      </c>
      <c r="J101" s="5">
        <v>12044400000000</v>
      </c>
      <c r="K101" s="5">
        <v>12071300000000</v>
      </c>
      <c r="L101" s="5">
        <v>12076200000000</v>
      </c>
      <c r="M101" s="5">
        <v>12040100000000</v>
      </c>
      <c r="N101" s="5">
        <v>12135900000000</v>
      </c>
      <c r="O101" s="5">
        <v>12099400000000</v>
      </c>
      <c r="P101" s="5">
        <v>12054400000000</v>
      </c>
      <c r="Q101" s="5">
        <v>12060300000000</v>
      </c>
      <c r="R101" s="5">
        <v>12071900000000</v>
      </c>
      <c r="S101" s="5">
        <v>12099000000000</v>
      </c>
      <c r="T101" s="5">
        <v>12148100000000</v>
      </c>
      <c r="U101" s="5">
        <v>12166000000000</v>
      </c>
      <c r="V101" s="5">
        <v>12120800000000</v>
      </c>
      <c r="W101" s="5">
        <v>12134500000000</v>
      </c>
      <c r="X101" s="5">
        <v>12157300000000</v>
      </c>
      <c r="Y101" s="5">
        <v>12113900000000</v>
      </c>
      <c r="Z101" s="5">
        <v>12148000000000</v>
      </c>
      <c r="AA101" s="5">
        <v>1e-6</v>
      </c>
      <c r="AB101" s="5">
        <v>1e-6</v>
      </c>
      <c r="AC101" s="5">
        <v>1e-6</v>
      </c>
      <c r="AD101" s="5">
        <v>1e-6</v>
      </c>
      <c r="AE101" s="5">
        <v>1e-6</v>
      </c>
      <c r="AF101" s="5">
        <v>1e-6</v>
      </c>
      <c r="AG101" s="5">
        <v>1e-6</v>
      </c>
      <c r="AH101" s="5">
        <v>1e-6</v>
      </c>
      <c r="AI101" s="5">
        <v>1e-6</v>
      </c>
      <c r="AJ101" s="5">
        <v>1e-6</v>
      </c>
      <c r="AK101" s="5">
        <v>1e-6</v>
      </c>
      <c r="AL101" s="5">
        <v>1e-6</v>
      </c>
      <c r="AM101" s="5">
        <v>1e-6</v>
      </c>
      <c r="AN101" s="5">
        <v>1e-6</v>
      </c>
      <c r="AO101" s="5">
        <v>1e-6</v>
      </c>
      <c r="AP101" s="5">
        <v>1e-6</v>
      </c>
      <c r="AQ101" s="5">
        <v>1e-6</v>
      </c>
      <c r="AR101" s="5">
        <v>1e-6</v>
      </c>
      <c r="AS101" s="5">
        <v>1e-6</v>
      </c>
      <c r="AT101" s="5">
        <v>1e-6</v>
      </c>
      <c r="AU101" s="5">
        <v>1e-6</v>
      </c>
      <c r="AV101" s="5">
        <v>1e-6</v>
      </c>
      <c r="AW101" s="5">
        <v>1e-6</v>
      </c>
      <c r="AX101" s="5">
        <v>1e-6</v>
      </c>
      <c r="AY101" s="4">
        <v>0.019365172</v>
      </c>
      <c r="AZ101" s="5">
        <v>3.32e-6</v>
      </c>
      <c r="BA101" s="5">
        <v>7.96e-7</v>
      </c>
      <c r="BB101" s="5">
        <v>-4.6e-8</v>
      </c>
      <c r="BC101" s="5">
        <v>1.81e-6</v>
      </c>
      <c r="BD101" s="5">
        <v>-9.6e-6</v>
      </c>
      <c r="BE101" s="5">
        <v>-1.08e-5</v>
      </c>
      <c r="BF101" s="5">
        <v>-6.65e-6</v>
      </c>
      <c r="BG101" s="5">
        <v>-1.13e-5</v>
      </c>
      <c r="BH101" s="5">
        <v>-6.18e-6</v>
      </c>
      <c r="BI101" s="5">
        <v>-1.1e-5</v>
      </c>
      <c r="BJ101" s="5">
        <v>-1.13e-5</v>
      </c>
      <c r="BK101" s="5">
        <v>1.83e-6</v>
      </c>
      <c r="BL101" s="5">
        <v>-8.98e-6</v>
      </c>
      <c r="BM101" s="5">
        <v>-1.12e-5</v>
      </c>
      <c r="BN101" s="5">
        <v>-7.35e-6</v>
      </c>
      <c r="BO101" s="5">
        <v>-1.08e-5</v>
      </c>
      <c r="BP101" s="5">
        <v>-7.04e-6</v>
      </c>
      <c r="BQ101" s="5">
        <v>5.93e-7</v>
      </c>
      <c r="BR101" s="5">
        <v>2.23e-8</v>
      </c>
      <c r="BS101" s="5">
        <v>-1.69e-6</v>
      </c>
      <c r="BT101" s="5">
        <v>-1.23e-6</v>
      </c>
      <c r="BU101" s="5">
        <v>7.52e-7</v>
      </c>
      <c r="BV101" s="5">
        <v>1.69e-6</v>
      </c>
      <c r="BW101" s="5">
        <v>-2.62e-7</v>
      </c>
      <c r="BX101" s="4">
        <v>18806278.08</v>
      </c>
      <c r="BY101" s="4">
        <v>21065324.17</v>
      </c>
      <c r="BZ101" s="4">
        <v>-0.008795188</v>
      </c>
      <c r="CA101" s="4">
        <v>-0.008437208</v>
      </c>
      <c r="CB101" s="4">
        <v>0.018384249</v>
      </c>
      <c r="CC101" s="4">
        <v>-0.301821977</v>
      </c>
      <c r="CD101" s="4">
        <v>-0.305138196</v>
      </c>
      <c r="CE101" s="4">
        <v>554.051532</v>
      </c>
      <c r="CF101" s="4">
        <v>620.840927</v>
      </c>
    </row>
    <row r="102" spans="1:84">
      <c r="A102" s="4">
        <v>187.5718939</v>
      </c>
      <c r="B102" s="4">
        <v>0.017638464</v>
      </c>
      <c r="C102" s="5">
        <v>12142800000000</v>
      </c>
      <c r="D102" s="5">
        <v>12143400000000</v>
      </c>
      <c r="E102" s="5">
        <v>12126800000000</v>
      </c>
      <c r="F102" s="5">
        <v>12141600000000</v>
      </c>
      <c r="G102" s="5">
        <v>12069600000000</v>
      </c>
      <c r="H102" s="5">
        <v>12035200000000</v>
      </c>
      <c r="I102" s="5">
        <v>12111300000000</v>
      </c>
      <c r="J102" s="5">
        <v>12041800000000</v>
      </c>
      <c r="K102" s="5">
        <v>12069100000000</v>
      </c>
      <c r="L102" s="5">
        <v>12074100000000</v>
      </c>
      <c r="M102" s="5">
        <v>12037400000000</v>
      </c>
      <c r="N102" s="5">
        <v>12134800000000</v>
      </c>
      <c r="O102" s="5">
        <v>12097700000000</v>
      </c>
      <c r="P102" s="5">
        <v>12051900000000</v>
      </c>
      <c r="Q102" s="5">
        <v>12057900000000</v>
      </c>
      <c r="R102" s="5">
        <v>12069700000000</v>
      </c>
      <c r="S102" s="5">
        <v>12097300000000</v>
      </c>
      <c r="T102" s="5">
        <v>12147200000000</v>
      </c>
      <c r="U102" s="5">
        <v>12165300000000</v>
      </c>
      <c r="V102" s="5">
        <v>12119400000000</v>
      </c>
      <c r="W102" s="5">
        <v>12133300000000</v>
      </c>
      <c r="X102" s="5">
        <v>12156500000000</v>
      </c>
      <c r="Y102" s="5">
        <v>12112400000000</v>
      </c>
      <c r="Z102" s="5">
        <v>12147100000000</v>
      </c>
      <c r="AA102" s="5">
        <v>1e-6</v>
      </c>
      <c r="AB102" s="5">
        <v>1e-6</v>
      </c>
      <c r="AC102" s="5">
        <v>1e-6</v>
      </c>
      <c r="AD102" s="5">
        <v>1e-6</v>
      </c>
      <c r="AE102" s="5">
        <v>1e-6</v>
      </c>
      <c r="AF102" s="5">
        <v>1e-6</v>
      </c>
      <c r="AG102" s="5">
        <v>1e-6</v>
      </c>
      <c r="AH102" s="5">
        <v>1e-6</v>
      </c>
      <c r="AI102" s="5">
        <v>1e-6</v>
      </c>
      <c r="AJ102" s="5">
        <v>1e-6</v>
      </c>
      <c r="AK102" s="5">
        <v>1e-6</v>
      </c>
      <c r="AL102" s="5">
        <v>1e-6</v>
      </c>
      <c r="AM102" s="5">
        <v>1e-6</v>
      </c>
      <c r="AN102" s="5">
        <v>1e-6</v>
      </c>
      <c r="AO102" s="5">
        <v>1e-6</v>
      </c>
      <c r="AP102" s="5">
        <v>1e-6</v>
      </c>
      <c r="AQ102" s="5">
        <v>1e-6</v>
      </c>
      <c r="AR102" s="5">
        <v>1e-6</v>
      </c>
      <c r="AS102" s="5">
        <v>1e-6</v>
      </c>
      <c r="AT102" s="5">
        <v>1e-6</v>
      </c>
      <c r="AU102" s="5">
        <v>1e-6</v>
      </c>
      <c r="AV102" s="5">
        <v>1e-6</v>
      </c>
      <c r="AW102" s="5">
        <v>1e-6</v>
      </c>
      <c r="AX102" s="5">
        <v>1e-6</v>
      </c>
      <c r="AY102" s="4">
        <v>0.019576387</v>
      </c>
      <c r="AZ102" s="5">
        <v>3.32e-6</v>
      </c>
      <c r="BA102" s="5">
        <v>7.91e-7</v>
      </c>
      <c r="BB102" s="5">
        <v>-4.82e-8</v>
      </c>
      <c r="BC102" s="5">
        <v>1.81e-6</v>
      </c>
      <c r="BD102" s="5">
        <v>-9.6e-6</v>
      </c>
      <c r="BE102" s="5">
        <v>-1.08e-5</v>
      </c>
      <c r="BF102" s="5">
        <v>-6.64e-6</v>
      </c>
      <c r="BG102" s="5">
        <v>-1.13e-5</v>
      </c>
      <c r="BH102" s="5">
        <v>-6.18e-6</v>
      </c>
      <c r="BI102" s="5">
        <v>-1.1e-5</v>
      </c>
      <c r="BJ102" s="5">
        <v>-1.13e-5</v>
      </c>
      <c r="BK102" s="5">
        <v>1.84e-6</v>
      </c>
      <c r="BL102" s="5">
        <v>-8.98e-6</v>
      </c>
      <c r="BM102" s="5">
        <v>-1.12e-5</v>
      </c>
      <c r="BN102" s="5">
        <v>-7.35e-6</v>
      </c>
      <c r="BO102" s="5">
        <v>-1.08e-5</v>
      </c>
      <c r="BP102" s="5">
        <v>-7.03e-6</v>
      </c>
      <c r="BQ102" s="5">
        <v>5.96e-7</v>
      </c>
      <c r="BR102" s="5">
        <v>2.46e-8</v>
      </c>
      <c r="BS102" s="5">
        <v>-1.69e-6</v>
      </c>
      <c r="BT102" s="5">
        <v>-1.24e-6</v>
      </c>
      <c r="BU102" s="5">
        <v>7.53e-7</v>
      </c>
      <c r="BV102" s="5">
        <v>1.69e-6</v>
      </c>
      <c r="BW102" s="5">
        <v>-2.58e-7</v>
      </c>
      <c r="BX102" s="4">
        <v>18844930.88</v>
      </c>
      <c r="BY102" s="4">
        <v>21295211.59</v>
      </c>
      <c r="BZ102" s="4">
        <v>-0.008894957</v>
      </c>
      <c r="CA102" s="4">
        <v>-0.008532634</v>
      </c>
      <c r="CB102" s="4">
        <v>0.018580525</v>
      </c>
      <c r="CC102" s="4">
        <v>-0.305815531</v>
      </c>
      <c r="CD102" s="4">
        <v>-0.309142486</v>
      </c>
      <c r="CE102" s="4">
        <v>554.6094157</v>
      </c>
      <c r="CF102" s="4">
        <v>621.54699</v>
      </c>
    </row>
    <row r="103" spans="1:84">
      <c r="A103" s="4">
        <v>189.5718939</v>
      </c>
      <c r="B103" s="4">
        <v>0.017847284</v>
      </c>
      <c r="C103" s="5">
        <v>12141700000000</v>
      </c>
      <c r="D103" s="5">
        <v>12142300000000</v>
      </c>
      <c r="E103" s="5">
        <v>12125500000000</v>
      </c>
      <c r="F103" s="5">
        <v>12140600000000</v>
      </c>
      <c r="G103" s="5">
        <v>12067400000000</v>
      </c>
      <c r="H103" s="5">
        <v>12032400000000</v>
      </c>
      <c r="I103" s="5">
        <v>12109800000000</v>
      </c>
      <c r="J103" s="5">
        <v>12039200000000</v>
      </c>
      <c r="K103" s="5">
        <v>12066800000000</v>
      </c>
      <c r="L103" s="5">
        <v>12071900000000</v>
      </c>
      <c r="M103" s="5">
        <v>12034600000000</v>
      </c>
      <c r="N103" s="5">
        <v>12133600000000</v>
      </c>
      <c r="O103" s="5">
        <v>12095900000000</v>
      </c>
      <c r="P103" s="5">
        <v>12049400000000</v>
      </c>
      <c r="Q103" s="5">
        <v>12055500000000</v>
      </c>
      <c r="R103" s="5">
        <v>12067600000000</v>
      </c>
      <c r="S103" s="5">
        <v>12095500000000</v>
      </c>
      <c r="T103" s="5">
        <v>12146200000000</v>
      </c>
      <c r="U103" s="5">
        <v>12164600000000</v>
      </c>
      <c r="V103" s="5">
        <v>12118000000000</v>
      </c>
      <c r="W103" s="5">
        <v>12132100000000</v>
      </c>
      <c r="X103" s="5">
        <v>12155700000000</v>
      </c>
      <c r="Y103" s="5">
        <v>12110800000000</v>
      </c>
      <c r="Z103" s="5">
        <v>12146200000000</v>
      </c>
      <c r="AA103" s="5">
        <v>1e-6</v>
      </c>
      <c r="AB103" s="5">
        <v>1e-6</v>
      </c>
      <c r="AC103" s="5">
        <v>1e-6</v>
      </c>
      <c r="AD103" s="5">
        <v>1e-6</v>
      </c>
      <c r="AE103" s="5">
        <v>1e-6</v>
      </c>
      <c r="AF103" s="5">
        <v>1e-6</v>
      </c>
      <c r="AG103" s="5">
        <v>1e-6</v>
      </c>
      <c r="AH103" s="5">
        <v>1e-6</v>
      </c>
      <c r="AI103" s="5">
        <v>1e-6</v>
      </c>
      <c r="AJ103" s="5">
        <v>1e-6</v>
      </c>
      <c r="AK103" s="5">
        <v>1e-6</v>
      </c>
      <c r="AL103" s="5">
        <v>1e-6</v>
      </c>
      <c r="AM103" s="5">
        <v>1e-6</v>
      </c>
      <c r="AN103" s="5">
        <v>1e-6</v>
      </c>
      <c r="AO103" s="5">
        <v>1e-6</v>
      </c>
      <c r="AP103" s="5">
        <v>1e-6</v>
      </c>
      <c r="AQ103" s="5">
        <v>1e-6</v>
      </c>
      <c r="AR103" s="5">
        <v>1e-6</v>
      </c>
      <c r="AS103" s="5">
        <v>1e-6</v>
      </c>
      <c r="AT103" s="5">
        <v>1e-6</v>
      </c>
      <c r="AU103" s="5">
        <v>1e-6</v>
      </c>
      <c r="AV103" s="5">
        <v>1e-6</v>
      </c>
      <c r="AW103" s="5">
        <v>1e-6</v>
      </c>
      <c r="AX103" s="5">
        <v>1e-6</v>
      </c>
      <c r="AY103" s="4">
        <v>0.019787579</v>
      </c>
      <c r="AZ103" s="5">
        <v>3.32e-6</v>
      </c>
      <c r="BA103" s="5">
        <v>7.86e-7</v>
      </c>
      <c r="BB103" s="5">
        <v>-5.03e-8</v>
      </c>
      <c r="BC103" s="5">
        <v>1.81e-6</v>
      </c>
      <c r="BD103" s="5">
        <v>-9.59e-6</v>
      </c>
      <c r="BE103" s="5">
        <v>-1.08e-5</v>
      </c>
      <c r="BF103" s="5">
        <v>-6.64e-6</v>
      </c>
      <c r="BG103" s="5">
        <v>-1.13e-5</v>
      </c>
      <c r="BH103" s="5">
        <v>-6.18e-6</v>
      </c>
      <c r="BI103" s="5">
        <v>-1.1e-5</v>
      </c>
      <c r="BJ103" s="5">
        <v>-1.13e-5</v>
      </c>
      <c r="BK103" s="5">
        <v>1.84e-6</v>
      </c>
      <c r="BL103" s="5">
        <v>-8.98e-6</v>
      </c>
      <c r="BM103" s="5">
        <v>-1.12e-5</v>
      </c>
      <c r="BN103" s="5">
        <v>-7.35e-6</v>
      </c>
      <c r="BO103" s="5">
        <v>-1.08e-5</v>
      </c>
      <c r="BP103" s="5">
        <v>-7.03e-6</v>
      </c>
      <c r="BQ103" s="5">
        <v>5.98e-7</v>
      </c>
      <c r="BR103" s="5">
        <v>2.7e-8</v>
      </c>
      <c r="BS103" s="5">
        <v>-1.69e-6</v>
      </c>
      <c r="BT103" s="5">
        <v>-1.24e-6</v>
      </c>
      <c r="BU103" s="5">
        <v>7.54e-7</v>
      </c>
      <c r="BV103" s="5">
        <v>1.69e-6</v>
      </c>
      <c r="BW103" s="5">
        <v>-2.53e-7</v>
      </c>
      <c r="BX103" s="4">
        <v>18883660.99</v>
      </c>
      <c r="BY103" s="4">
        <v>21525450.16</v>
      </c>
      <c r="BZ103" s="4">
        <v>-0.008994714</v>
      </c>
      <c r="CA103" s="4">
        <v>-0.008628037</v>
      </c>
      <c r="CB103" s="4">
        <v>0.018776762</v>
      </c>
      <c r="CC103" s="4">
        <v>-0.309790331</v>
      </c>
      <c r="CD103" s="4">
        <v>-0.31311768</v>
      </c>
      <c r="CE103" s="4">
        <v>555.1654253</v>
      </c>
      <c r="CF103" s="4">
        <v>622.2495773</v>
      </c>
    </row>
    <row r="104" spans="1:84">
      <c r="A104" s="4">
        <v>191.5718939</v>
      </c>
      <c r="B104" s="4">
        <v>0.018056081</v>
      </c>
      <c r="C104" s="5">
        <v>12140700000000</v>
      </c>
      <c r="D104" s="5">
        <v>12141200000000</v>
      </c>
      <c r="E104" s="5">
        <v>12124200000000</v>
      </c>
      <c r="F104" s="5">
        <v>12139500000000</v>
      </c>
      <c r="G104" s="5">
        <v>12065200000000</v>
      </c>
      <c r="H104" s="5">
        <v>12029500000000</v>
      </c>
      <c r="I104" s="5">
        <v>12108300000000</v>
      </c>
      <c r="J104" s="5">
        <v>12036600000000</v>
      </c>
      <c r="K104" s="5">
        <v>12064500000000</v>
      </c>
      <c r="L104" s="5">
        <v>12069800000000</v>
      </c>
      <c r="M104" s="5">
        <v>12031800000000</v>
      </c>
      <c r="N104" s="5">
        <v>12132400000000</v>
      </c>
      <c r="O104" s="5">
        <v>12094200000000</v>
      </c>
      <c r="P104" s="5">
        <v>12046900000000</v>
      </c>
      <c r="Q104" s="5">
        <v>12053000000000</v>
      </c>
      <c r="R104" s="5">
        <v>12065300000000</v>
      </c>
      <c r="S104" s="5">
        <v>12093700000000</v>
      </c>
      <c r="T104" s="5">
        <v>12145300000000</v>
      </c>
      <c r="U104" s="5">
        <v>12163900000000</v>
      </c>
      <c r="V104" s="5">
        <v>12116500000000</v>
      </c>
      <c r="W104" s="5">
        <v>12130900000000</v>
      </c>
      <c r="X104" s="5">
        <v>12154800000000</v>
      </c>
      <c r="Y104" s="5">
        <v>12109300000000</v>
      </c>
      <c r="Z104" s="5">
        <v>12145300000000</v>
      </c>
      <c r="AA104" s="5">
        <v>1e-6</v>
      </c>
      <c r="AB104" s="5">
        <v>1e-6</v>
      </c>
      <c r="AC104" s="5">
        <v>1e-6</v>
      </c>
      <c r="AD104" s="5">
        <v>1e-6</v>
      </c>
      <c r="AE104" s="5">
        <v>1e-6</v>
      </c>
      <c r="AF104" s="5">
        <v>1e-6</v>
      </c>
      <c r="AG104" s="5">
        <v>1e-6</v>
      </c>
      <c r="AH104" s="5">
        <v>1e-6</v>
      </c>
      <c r="AI104" s="5">
        <v>1e-6</v>
      </c>
      <c r="AJ104" s="5">
        <v>1e-6</v>
      </c>
      <c r="AK104" s="5">
        <v>1e-6</v>
      </c>
      <c r="AL104" s="5">
        <v>1e-6</v>
      </c>
      <c r="AM104" s="5">
        <v>1e-6</v>
      </c>
      <c r="AN104" s="5">
        <v>1e-6</v>
      </c>
      <c r="AO104" s="5">
        <v>1e-6</v>
      </c>
      <c r="AP104" s="5">
        <v>1e-6</v>
      </c>
      <c r="AQ104" s="5">
        <v>1e-6</v>
      </c>
      <c r="AR104" s="5">
        <v>1e-6</v>
      </c>
      <c r="AS104" s="5">
        <v>1e-6</v>
      </c>
      <c r="AT104" s="5">
        <v>1e-6</v>
      </c>
      <c r="AU104" s="5">
        <v>1e-6</v>
      </c>
      <c r="AV104" s="5">
        <v>1e-6</v>
      </c>
      <c r="AW104" s="5">
        <v>1e-6</v>
      </c>
      <c r="AX104" s="5">
        <v>1e-6</v>
      </c>
      <c r="AY104" s="4">
        <v>0.019998747</v>
      </c>
      <c r="AZ104" s="5">
        <v>3.32e-6</v>
      </c>
      <c r="BA104" s="5">
        <v>7.81e-7</v>
      </c>
      <c r="BB104" s="5">
        <v>-5.25e-8</v>
      </c>
      <c r="BC104" s="5">
        <v>1.81e-6</v>
      </c>
      <c r="BD104" s="5">
        <v>-9.59e-6</v>
      </c>
      <c r="BE104" s="5">
        <v>-1.08e-5</v>
      </c>
      <c r="BF104" s="5">
        <v>-6.64e-6</v>
      </c>
      <c r="BG104" s="5">
        <v>-1.13e-5</v>
      </c>
      <c r="BH104" s="5">
        <v>-6.18e-6</v>
      </c>
      <c r="BI104" s="5">
        <v>-1.1e-5</v>
      </c>
      <c r="BJ104" s="5">
        <v>-1.13e-5</v>
      </c>
      <c r="BK104" s="5">
        <v>1.84e-6</v>
      </c>
      <c r="BL104" s="5">
        <v>-8.98e-6</v>
      </c>
      <c r="BM104" s="5">
        <v>-1.12e-5</v>
      </c>
      <c r="BN104" s="5">
        <v>-7.35e-6</v>
      </c>
      <c r="BO104" s="5">
        <v>-1.08e-5</v>
      </c>
      <c r="BP104" s="5">
        <v>-7.03e-6</v>
      </c>
      <c r="BQ104" s="5">
        <v>6.01e-7</v>
      </c>
      <c r="BR104" s="5">
        <v>2.93e-8</v>
      </c>
      <c r="BS104" s="5">
        <v>-1.69e-6</v>
      </c>
      <c r="BT104" s="5">
        <v>-1.24e-6</v>
      </c>
      <c r="BU104" s="5">
        <v>7.55e-7</v>
      </c>
      <c r="BV104" s="5">
        <v>1.7e-6</v>
      </c>
      <c r="BW104" s="5">
        <v>-2.48e-7</v>
      </c>
      <c r="BX104" s="4">
        <v>18922467.76</v>
      </c>
      <c r="BY104" s="4">
        <v>21756036.4</v>
      </c>
      <c r="BZ104" s="4">
        <v>-0.009094459</v>
      </c>
      <c r="CA104" s="4">
        <v>-0.008723416</v>
      </c>
      <c r="CB104" s="4">
        <v>0.01897296</v>
      </c>
      <c r="CC104" s="4">
        <v>-0.313791152</v>
      </c>
      <c r="CD104" s="4">
        <v>-0.317104081</v>
      </c>
      <c r="CE104" s="4">
        <v>555.7196876</v>
      </c>
      <c r="CF104" s="4">
        <v>622.9489126</v>
      </c>
    </row>
    <row r="105" spans="1:84">
      <c r="A105" s="4">
        <v>193.5718939</v>
      </c>
      <c r="B105" s="4">
        <v>0.018264855</v>
      </c>
      <c r="C105" s="5">
        <v>12139600000000</v>
      </c>
      <c r="D105" s="5">
        <v>12140100000000</v>
      </c>
      <c r="E105" s="5">
        <v>12122800000000</v>
      </c>
      <c r="F105" s="5">
        <v>12138500000000</v>
      </c>
      <c r="G105" s="5">
        <v>12063000000000</v>
      </c>
      <c r="H105" s="5">
        <v>12026700000000</v>
      </c>
      <c r="I105" s="5">
        <v>12106800000000</v>
      </c>
      <c r="J105" s="5">
        <v>12033900000000</v>
      </c>
      <c r="K105" s="5">
        <v>12062200000000</v>
      </c>
      <c r="L105" s="5">
        <v>12067600000000</v>
      </c>
      <c r="M105" s="5">
        <v>12028900000000</v>
      </c>
      <c r="N105" s="5">
        <v>12131300000000</v>
      </c>
      <c r="O105" s="5">
        <v>12092400000000</v>
      </c>
      <c r="P105" s="5">
        <v>12044300000000</v>
      </c>
      <c r="Q105" s="5">
        <v>12050600000000</v>
      </c>
      <c r="R105" s="5">
        <v>12063100000000</v>
      </c>
      <c r="S105" s="5">
        <v>12091900000000</v>
      </c>
      <c r="T105" s="5">
        <v>12144300000000</v>
      </c>
      <c r="U105" s="5">
        <v>12163300000000</v>
      </c>
      <c r="V105" s="5">
        <v>12115100000000</v>
      </c>
      <c r="W105" s="5">
        <v>12129800000000</v>
      </c>
      <c r="X105" s="5">
        <v>12154000000000</v>
      </c>
      <c r="Y105" s="5">
        <v>12107700000000</v>
      </c>
      <c r="Z105" s="5">
        <v>12144300000000</v>
      </c>
      <c r="AA105" s="5">
        <v>1e-6</v>
      </c>
      <c r="AB105" s="5">
        <v>1e-6</v>
      </c>
      <c r="AC105" s="5">
        <v>1e-6</v>
      </c>
      <c r="AD105" s="5">
        <v>1e-6</v>
      </c>
      <c r="AE105" s="5">
        <v>1e-6</v>
      </c>
      <c r="AF105" s="5">
        <v>1e-6</v>
      </c>
      <c r="AG105" s="5">
        <v>1e-6</v>
      </c>
      <c r="AH105" s="5">
        <v>1e-6</v>
      </c>
      <c r="AI105" s="5">
        <v>1e-6</v>
      </c>
      <c r="AJ105" s="5">
        <v>1e-6</v>
      </c>
      <c r="AK105" s="5">
        <v>1e-6</v>
      </c>
      <c r="AL105" s="5">
        <v>1e-6</v>
      </c>
      <c r="AM105" s="5">
        <v>1e-6</v>
      </c>
      <c r="AN105" s="5">
        <v>1e-6</v>
      </c>
      <c r="AO105" s="5">
        <v>1e-6</v>
      </c>
      <c r="AP105" s="5">
        <v>1e-6</v>
      </c>
      <c r="AQ105" s="5">
        <v>1e-6</v>
      </c>
      <c r="AR105" s="5">
        <v>1e-6</v>
      </c>
      <c r="AS105" s="5">
        <v>1e-6</v>
      </c>
      <c r="AT105" s="5">
        <v>1e-6</v>
      </c>
      <c r="AU105" s="5">
        <v>1e-6</v>
      </c>
      <c r="AV105" s="5">
        <v>1e-6</v>
      </c>
      <c r="AW105" s="5">
        <v>1e-6</v>
      </c>
      <c r="AX105" s="5">
        <v>1e-6</v>
      </c>
      <c r="AY105" s="4">
        <v>0.020209892</v>
      </c>
      <c r="AZ105" s="5">
        <v>3.31e-6</v>
      </c>
      <c r="BA105" s="5">
        <v>7.77e-7</v>
      </c>
      <c r="BB105" s="5">
        <v>-5.46e-8</v>
      </c>
      <c r="BC105" s="5">
        <v>1.81e-6</v>
      </c>
      <c r="BD105" s="5">
        <v>-9.59e-6</v>
      </c>
      <c r="BE105" s="5">
        <v>-1.08e-5</v>
      </c>
      <c r="BF105" s="5">
        <v>-6.64e-6</v>
      </c>
      <c r="BG105" s="5">
        <v>-1.13e-5</v>
      </c>
      <c r="BH105" s="5">
        <v>-6.18e-6</v>
      </c>
      <c r="BI105" s="5">
        <v>-1.1e-5</v>
      </c>
      <c r="BJ105" s="5">
        <v>-1.13e-5</v>
      </c>
      <c r="BK105" s="5">
        <v>1.84e-6</v>
      </c>
      <c r="BL105" s="5">
        <v>-8.98e-6</v>
      </c>
      <c r="BM105" s="5">
        <v>-1.12e-5</v>
      </c>
      <c r="BN105" s="5">
        <v>-7.35e-6</v>
      </c>
      <c r="BO105" s="5">
        <v>-1.08e-5</v>
      </c>
      <c r="BP105" s="5">
        <v>-7.03e-6</v>
      </c>
      <c r="BQ105" s="5">
        <v>6.04e-7</v>
      </c>
      <c r="BR105" s="5">
        <v>3.17e-8</v>
      </c>
      <c r="BS105" s="5">
        <v>-1.69e-6</v>
      </c>
      <c r="BT105" s="5">
        <v>-1.24e-6</v>
      </c>
      <c r="BU105" s="5">
        <v>7.56e-7</v>
      </c>
      <c r="BV105" s="5">
        <v>1.7e-6</v>
      </c>
      <c r="BW105" s="5">
        <v>-2.44e-7</v>
      </c>
      <c r="BX105" s="4">
        <v>18961350.68</v>
      </c>
      <c r="BY105" s="4">
        <v>21986967.37</v>
      </c>
      <c r="BZ105" s="4">
        <v>-0.009194192</v>
      </c>
      <c r="CA105" s="4">
        <v>-0.008818771</v>
      </c>
      <c r="CB105" s="4">
        <v>0.019169119</v>
      </c>
      <c r="CC105" s="4">
        <v>-0.317808719</v>
      </c>
      <c r="CD105" s="4">
        <v>-0.321131441</v>
      </c>
      <c r="CE105" s="4">
        <v>556.2722652</v>
      </c>
      <c r="CF105" s="4">
        <v>623.6451434</v>
      </c>
    </row>
    <row r="106" spans="1:84">
      <c r="A106" s="4">
        <v>195.5718939</v>
      </c>
      <c r="B106" s="4">
        <v>0.018473607</v>
      </c>
      <c r="C106" s="5">
        <v>12138500000000</v>
      </c>
      <c r="D106" s="5">
        <v>12139000000000</v>
      </c>
      <c r="E106" s="5">
        <v>12121500000000</v>
      </c>
      <c r="F106" s="5">
        <v>12137500000000</v>
      </c>
      <c r="G106" s="5">
        <v>12060700000000</v>
      </c>
      <c r="H106" s="5">
        <v>12023900000000</v>
      </c>
      <c r="I106" s="5">
        <v>12105300000000</v>
      </c>
      <c r="J106" s="5">
        <v>12031300000000</v>
      </c>
      <c r="K106" s="5">
        <v>12059900000000</v>
      </c>
      <c r="L106" s="5">
        <v>12065500000000</v>
      </c>
      <c r="M106" s="5">
        <v>12026100000000</v>
      </c>
      <c r="N106" s="5">
        <v>12130100000000</v>
      </c>
      <c r="O106" s="5">
        <v>12090700000000</v>
      </c>
      <c r="P106" s="5">
        <v>12041800000000</v>
      </c>
      <c r="Q106" s="5">
        <v>12048200000000</v>
      </c>
      <c r="R106" s="5">
        <v>12060900000000</v>
      </c>
      <c r="S106" s="5">
        <v>12090100000000</v>
      </c>
      <c r="T106" s="5">
        <v>12143400000000</v>
      </c>
      <c r="U106" s="5">
        <v>12162600000000</v>
      </c>
      <c r="V106" s="5">
        <v>12113700000000</v>
      </c>
      <c r="W106" s="5">
        <v>12128600000000</v>
      </c>
      <c r="X106" s="5">
        <v>12153100000000</v>
      </c>
      <c r="Y106" s="5">
        <v>12106200000000</v>
      </c>
      <c r="Z106" s="5">
        <v>12143400000000</v>
      </c>
      <c r="AA106" s="5">
        <v>1e-6</v>
      </c>
      <c r="AB106" s="5">
        <v>1e-6</v>
      </c>
      <c r="AC106" s="5">
        <v>1e-6</v>
      </c>
      <c r="AD106" s="5">
        <v>1e-6</v>
      </c>
      <c r="AE106" s="5">
        <v>1e-6</v>
      </c>
      <c r="AF106" s="5">
        <v>1e-6</v>
      </c>
      <c r="AG106" s="5">
        <v>1e-6</v>
      </c>
      <c r="AH106" s="5">
        <v>1e-6</v>
      </c>
      <c r="AI106" s="5">
        <v>1e-6</v>
      </c>
      <c r="AJ106" s="5">
        <v>1e-6</v>
      </c>
      <c r="AK106" s="5">
        <v>1e-6</v>
      </c>
      <c r="AL106" s="5">
        <v>1e-6</v>
      </c>
      <c r="AM106" s="5">
        <v>1e-6</v>
      </c>
      <c r="AN106" s="5">
        <v>1e-6</v>
      </c>
      <c r="AO106" s="5">
        <v>1e-6</v>
      </c>
      <c r="AP106" s="5">
        <v>1e-6</v>
      </c>
      <c r="AQ106" s="5">
        <v>1e-6</v>
      </c>
      <c r="AR106" s="5">
        <v>1e-6</v>
      </c>
      <c r="AS106" s="5">
        <v>1e-6</v>
      </c>
      <c r="AT106" s="5">
        <v>1e-6</v>
      </c>
      <c r="AU106" s="5">
        <v>1e-6</v>
      </c>
      <c r="AV106" s="5">
        <v>1e-6</v>
      </c>
      <c r="AW106" s="5">
        <v>1e-6</v>
      </c>
      <c r="AX106" s="5">
        <v>1e-6</v>
      </c>
      <c r="AY106" s="4">
        <v>0.020421014</v>
      </c>
      <c r="AZ106" s="5">
        <v>3.31e-6</v>
      </c>
      <c r="BA106" s="5">
        <v>7.72e-7</v>
      </c>
      <c r="BB106" s="5">
        <v>-5.65e-8</v>
      </c>
      <c r="BC106" s="5">
        <v>1.81e-6</v>
      </c>
      <c r="BD106" s="5">
        <v>-9.58e-6</v>
      </c>
      <c r="BE106" s="5">
        <v>-1.08e-5</v>
      </c>
      <c r="BF106" s="5">
        <v>-6.64e-6</v>
      </c>
      <c r="BG106" s="5">
        <v>-1.13e-5</v>
      </c>
      <c r="BH106" s="5">
        <v>-6.18e-6</v>
      </c>
      <c r="BI106" s="5">
        <v>-1.1e-5</v>
      </c>
      <c r="BJ106" s="5">
        <v>-1.13e-5</v>
      </c>
      <c r="BK106" s="5">
        <v>1.84e-6</v>
      </c>
      <c r="BL106" s="5">
        <v>-8.98e-6</v>
      </c>
      <c r="BM106" s="5">
        <v>-1.12e-5</v>
      </c>
      <c r="BN106" s="5">
        <v>-7.35e-6</v>
      </c>
      <c r="BO106" s="5">
        <v>-1.08e-5</v>
      </c>
      <c r="BP106" s="5">
        <v>-7.03e-6</v>
      </c>
      <c r="BQ106" s="5">
        <v>6.06e-7</v>
      </c>
      <c r="BR106" s="5">
        <v>3.4e-8</v>
      </c>
      <c r="BS106" s="5">
        <v>-1.69e-6</v>
      </c>
      <c r="BT106" s="5">
        <v>-1.24e-6</v>
      </c>
      <c r="BU106" s="5">
        <v>7.56e-7</v>
      </c>
      <c r="BV106" s="5">
        <v>1.7e-6</v>
      </c>
      <c r="BW106" s="5">
        <v>-2.4e-7</v>
      </c>
      <c r="BX106" s="4">
        <v>19000309.25</v>
      </c>
      <c r="BY106" s="4">
        <v>22218240.38</v>
      </c>
      <c r="BZ106" s="4">
        <v>-0.009293914</v>
      </c>
      <c r="CA106" s="4">
        <v>-0.008914102</v>
      </c>
      <c r="CB106" s="4">
        <v>0.019365239</v>
      </c>
      <c r="CC106" s="4">
        <v>-0.321807428</v>
      </c>
      <c r="CD106" s="4">
        <v>-0.325129439</v>
      </c>
      <c r="CE106" s="4">
        <v>556.8232143</v>
      </c>
      <c r="CF106" s="4">
        <v>624.3383094</v>
      </c>
    </row>
    <row r="107" spans="1:84">
      <c r="A107" s="4">
        <v>197.5718939</v>
      </c>
      <c r="B107" s="4">
        <v>0.018682336</v>
      </c>
      <c r="C107" s="5">
        <v>12137400000000</v>
      </c>
      <c r="D107" s="5">
        <v>12137900000000</v>
      </c>
      <c r="E107" s="5">
        <v>12120200000000</v>
      </c>
      <c r="F107" s="5">
        <v>12136400000000</v>
      </c>
      <c r="G107" s="5">
        <v>12058500000000</v>
      </c>
      <c r="H107" s="5">
        <v>12021000000000</v>
      </c>
      <c r="I107" s="5">
        <v>12103800000000</v>
      </c>
      <c r="J107" s="5">
        <v>12028600000000</v>
      </c>
      <c r="K107" s="5">
        <v>12057600000000</v>
      </c>
      <c r="L107" s="5">
        <v>12063300000000</v>
      </c>
      <c r="M107" s="5">
        <v>12023300000000</v>
      </c>
      <c r="N107" s="5">
        <v>12128900000000</v>
      </c>
      <c r="O107" s="5">
        <v>12088900000000</v>
      </c>
      <c r="P107" s="5">
        <v>12039200000000</v>
      </c>
      <c r="Q107" s="5">
        <v>12045700000000</v>
      </c>
      <c r="R107" s="5">
        <v>12058700000000</v>
      </c>
      <c r="S107" s="5">
        <v>12088300000000</v>
      </c>
      <c r="T107" s="5">
        <v>12142400000000</v>
      </c>
      <c r="U107" s="5">
        <v>12161800000000</v>
      </c>
      <c r="V107" s="5">
        <v>12112200000000</v>
      </c>
      <c r="W107" s="5">
        <v>12127400000000</v>
      </c>
      <c r="X107" s="5">
        <v>12152300000000</v>
      </c>
      <c r="Y107" s="5">
        <v>12104600000000</v>
      </c>
      <c r="Z107" s="5">
        <v>12142400000000</v>
      </c>
      <c r="AA107" s="5">
        <v>1e-6</v>
      </c>
      <c r="AB107" s="5">
        <v>1e-6</v>
      </c>
      <c r="AC107" s="5">
        <v>1e-6</v>
      </c>
      <c r="AD107" s="5">
        <v>1e-6</v>
      </c>
      <c r="AE107" s="5">
        <v>1e-6</v>
      </c>
      <c r="AF107" s="5">
        <v>1e-6</v>
      </c>
      <c r="AG107" s="5">
        <v>1e-6</v>
      </c>
      <c r="AH107" s="5">
        <v>1e-6</v>
      </c>
      <c r="AI107" s="5">
        <v>1e-6</v>
      </c>
      <c r="AJ107" s="5">
        <v>1e-6</v>
      </c>
      <c r="AK107" s="5">
        <v>1e-6</v>
      </c>
      <c r="AL107" s="5">
        <v>1e-6</v>
      </c>
      <c r="AM107" s="5">
        <v>1e-6</v>
      </c>
      <c r="AN107" s="5">
        <v>1e-6</v>
      </c>
      <c r="AO107" s="5">
        <v>1e-6</v>
      </c>
      <c r="AP107" s="5">
        <v>1e-6</v>
      </c>
      <c r="AQ107" s="5">
        <v>1e-6</v>
      </c>
      <c r="AR107" s="5">
        <v>1e-6</v>
      </c>
      <c r="AS107" s="5">
        <v>1e-6</v>
      </c>
      <c r="AT107" s="5">
        <v>1e-6</v>
      </c>
      <c r="AU107" s="5">
        <v>1e-6</v>
      </c>
      <c r="AV107" s="5">
        <v>1e-6</v>
      </c>
      <c r="AW107" s="5">
        <v>1e-6</v>
      </c>
      <c r="AX107" s="5">
        <v>1e-6</v>
      </c>
      <c r="AY107" s="4">
        <v>0.020632114</v>
      </c>
      <c r="AZ107" s="5">
        <v>3.31e-6</v>
      </c>
      <c r="BA107" s="5">
        <v>7.67e-7</v>
      </c>
      <c r="BB107" s="5">
        <v>-5.86e-8</v>
      </c>
      <c r="BC107" s="5">
        <v>1.81e-6</v>
      </c>
      <c r="BD107" s="5">
        <v>-9.58e-6</v>
      </c>
      <c r="BE107" s="5">
        <v>-1.08e-5</v>
      </c>
      <c r="BF107" s="5">
        <v>-6.64e-6</v>
      </c>
      <c r="BG107" s="5">
        <v>-1.13e-5</v>
      </c>
      <c r="BH107" s="5">
        <v>-6.18e-6</v>
      </c>
      <c r="BI107" s="5">
        <v>-1.1e-5</v>
      </c>
      <c r="BJ107" s="5">
        <v>-1.13e-5</v>
      </c>
      <c r="BK107" s="5">
        <v>1.84e-6</v>
      </c>
      <c r="BL107" s="5">
        <v>-8.98e-6</v>
      </c>
      <c r="BM107" s="5">
        <v>-1.12e-5</v>
      </c>
      <c r="BN107" s="5">
        <v>-7.35e-6</v>
      </c>
      <c r="BO107" s="5">
        <v>-1.08e-5</v>
      </c>
      <c r="BP107" s="5">
        <v>-7.03e-6</v>
      </c>
      <c r="BQ107" s="5">
        <v>6.09e-7</v>
      </c>
      <c r="BR107" s="5">
        <v>3.64e-8</v>
      </c>
      <c r="BS107" s="5">
        <v>-1.69e-6</v>
      </c>
      <c r="BT107" s="5">
        <v>-1.24e-6</v>
      </c>
      <c r="BU107" s="5">
        <v>7.57e-7</v>
      </c>
      <c r="BV107" s="5">
        <v>1.7e-6</v>
      </c>
      <c r="BW107" s="5">
        <v>-2.36e-7</v>
      </c>
      <c r="BX107" s="4">
        <v>19039343.01</v>
      </c>
      <c r="BY107" s="4">
        <v>22449852.9</v>
      </c>
      <c r="BZ107" s="4">
        <v>-0.009393623</v>
      </c>
      <c r="CA107" s="4">
        <v>-0.00900941</v>
      </c>
      <c r="CB107" s="4">
        <v>0.01956132</v>
      </c>
      <c r="CC107" s="4">
        <v>-0.325830342</v>
      </c>
      <c r="CD107" s="4">
        <v>-0.329139513</v>
      </c>
      <c r="CE107" s="4">
        <v>557.3725363</v>
      </c>
      <c r="CF107" s="4">
        <v>625.028493</v>
      </c>
    </row>
    <row r="108" spans="1:84">
      <c r="A108" s="4">
        <v>199.5718939</v>
      </c>
      <c r="B108" s="4">
        <v>0.018891044</v>
      </c>
      <c r="C108" s="5">
        <v>12136300000000</v>
      </c>
      <c r="D108" s="5">
        <v>12136800000000</v>
      </c>
      <c r="E108" s="5">
        <v>12118800000000</v>
      </c>
      <c r="F108" s="5">
        <v>12135400000000</v>
      </c>
      <c r="G108" s="5">
        <v>12056200000000</v>
      </c>
      <c r="H108" s="5">
        <v>12018100000000</v>
      </c>
      <c r="I108" s="5">
        <v>12102300000000</v>
      </c>
      <c r="J108" s="5">
        <v>12026000000000</v>
      </c>
      <c r="K108" s="5">
        <v>12055300000000</v>
      </c>
      <c r="L108" s="5">
        <v>12061100000000</v>
      </c>
      <c r="M108" s="5">
        <v>12020400000000</v>
      </c>
      <c r="N108" s="5">
        <v>12127700000000</v>
      </c>
      <c r="O108" s="5">
        <v>12087100000000</v>
      </c>
      <c r="P108" s="5">
        <v>12036700000000</v>
      </c>
      <c r="Q108" s="5">
        <v>12043200000000</v>
      </c>
      <c r="R108" s="5">
        <v>12056400000000</v>
      </c>
      <c r="S108" s="5">
        <v>12086500000000</v>
      </c>
      <c r="T108" s="5">
        <v>12141400000000</v>
      </c>
      <c r="U108" s="5">
        <v>12161100000000</v>
      </c>
      <c r="V108" s="5">
        <v>12110800000000</v>
      </c>
      <c r="W108" s="5">
        <v>12126200000000</v>
      </c>
      <c r="X108" s="5">
        <v>12151400000000</v>
      </c>
      <c r="Y108" s="5">
        <v>12103100000000</v>
      </c>
      <c r="Z108" s="5">
        <v>12141500000000</v>
      </c>
      <c r="AA108" s="5">
        <v>1e-6</v>
      </c>
      <c r="AB108" s="5">
        <v>1e-6</v>
      </c>
      <c r="AC108" s="5">
        <v>1e-6</v>
      </c>
      <c r="AD108" s="5">
        <v>1e-6</v>
      </c>
      <c r="AE108" s="5">
        <v>1e-6</v>
      </c>
      <c r="AF108" s="5">
        <v>1e-6</v>
      </c>
      <c r="AG108" s="5">
        <v>1e-6</v>
      </c>
      <c r="AH108" s="5">
        <v>1e-6</v>
      </c>
      <c r="AI108" s="5">
        <v>1e-6</v>
      </c>
      <c r="AJ108" s="5">
        <v>1e-6</v>
      </c>
      <c r="AK108" s="5">
        <v>1e-6</v>
      </c>
      <c r="AL108" s="5">
        <v>1e-6</v>
      </c>
      <c r="AM108" s="5">
        <v>1e-6</v>
      </c>
      <c r="AN108" s="5">
        <v>1e-6</v>
      </c>
      <c r="AO108" s="5">
        <v>1e-6</v>
      </c>
      <c r="AP108" s="5">
        <v>1e-6</v>
      </c>
      <c r="AQ108" s="5">
        <v>1e-6</v>
      </c>
      <c r="AR108" s="5">
        <v>1e-6</v>
      </c>
      <c r="AS108" s="5">
        <v>1e-6</v>
      </c>
      <c r="AT108" s="5">
        <v>1e-6</v>
      </c>
      <c r="AU108" s="5">
        <v>1e-6</v>
      </c>
      <c r="AV108" s="5">
        <v>1e-6</v>
      </c>
      <c r="AW108" s="5">
        <v>1e-6</v>
      </c>
      <c r="AX108" s="5">
        <v>1e-6</v>
      </c>
      <c r="AY108" s="4">
        <v>0.020843191</v>
      </c>
      <c r="AZ108" s="5">
        <v>3.31e-6</v>
      </c>
      <c r="BA108" s="5">
        <v>7.63e-7</v>
      </c>
      <c r="BB108" s="5">
        <v>-6.06e-8</v>
      </c>
      <c r="BC108" s="5">
        <v>1.81e-6</v>
      </c>
      <c r="BD108" s="5">
        <v>-9.58e-6</v>
      </c>
      <c r="BE108" s="5">
        <v>-1.08e-5</v>
      </c>
      <c r="BF108" s="5">
        <v>-6.64e-6</v>
      </c>
      <c r="BG108" s="5">
        <v>-1.13e-5</v>
      </c>
      <c r="BH108" s="5">
        <v>-6.18e-6</v>
      </c>
      <c r="BI108" s="5">
        <v>-1.1e-5</v>
      </c>
      <c r="BJ108" s="5">
        <v>-1.13e-5</v>
      </c>
      <c r="BK108" s="5">
        <v>1.84e-6</v>
      </c>
      <c r="BL108" s="5">
        <v>-8.97e-6</v>
      </c>
      <c r="BM108" s="5">
        <v>-1.12e-5</v>
      </c>
      <c r="BN108" s="5">
        <v>-7.35e-6</v>
      </c>
      <c r="BO108" s="5">
        <v>-1.08e-5</v>
      </c>
      <c r="BP108" s="5">
        <v>-7.03e-6</v>
      </c>
      <c r="BQ108" s="5">
        <v>6.11e-7</v>
      </c>
      <c r="BR108" s="5">
        <v>3.87e-8</v>
      </c>
      <c r="BS108" s="5">
        <v>-1.69e-6</v>
      </c>
      <c r="BT108" s="5">
        <v>-1.25e-6</v>
      </c>
      <c r="BU108" s="5">
        <v>7.58e-7</v>
      </c>
      <c r="BV108" s="5">
        <v>1.7e-6</v>
      </c>
      <c r="BW108" s="5">
        <v>-2.32e-7</v>
      </c>
      <c r="BX108" s="4">
        <v>19078451.48</v>
      </c>
      <c r="BY108" s="4">
        <v>22681802.33</v>
      </c>
      <c r="BZ108" s="4">
        <v>-0.009493321</v>
      </c>
      <c r="CA108" s="4">
        <v>-0.009104694</v>
      </c>
      <c r="CB108" s="4">
        <v>0.019757361</v>
      </c>
      <c r="CC108" s="4">
        <v>-0.32986983</v>
      </c>
      <c r="CD108" s="4">
        <v>-0.33316985</v>
      </c>
      <c r="CE108" s="4">
        <v>557.920274</v>
      </c>
      <c r="CF108" s="4">
        <v>625.715786</v>
      </c>
    </row>
    <row r="109" spans="1:84">
      <c r="A109" s="4">
        <v>201.5718939</v>
      </c>
      <c r="B109" s="4">
        <v>0.01909973</v>
      </c>
      <c r="C109" s="5">
        <v>12135200000000</v>
      </c>
      <c r="D109" s="5">
        <v>12135600000000</v>
      </c>
      <c r="E109" s="5">
        <v>12117500000000</v>
      </c>
      <c r="F109" s="5">
        <v>12134300000000</v>
      </c>
      <c r="G109" s="5">
        <v>12054000000000</v>
      </c>
      <c r="H109" s="5">
        <v>12015200000000</v>
      </c>
      <c r="I109" s="5">
        <v>12100700000000</v>
      </c>
      <c r="J109" s="5">
        <v>12023300000000</v>
      </c>
      <c r="K109" s="5">
        <v>12052900000000</v>
      </c>
      <c r="L109" s="5">
        <v>12058900000000</v>
      </c>
      <c r="M109" s="5">
        <v>12017500000000</v>
      </c>
      <c r="N109" s="5">
        <v>12126500000000</v>
      </c>
      <c r="O109" s="5">
        <v>12085300000000</v>
      </c>
      <c r="P109" s="5">
        <v>12034100000000</v>
      </c>
      <c r="Q109" s="5">
        <v>12040700000000</v>
      </c>
      <c r="R109" s="5">
        <v>12054200000000</v>
      </c>
      <c r="S109" s="5">
        <v>12084700000000</v>
      </c>
      <c r="T109" s="5">
        <v>12140400000000</v>
      </c>
      <c r="U109" s="5">
        <v>12160400000000</v>
      </c>
      <c r="V109" s="5">
        <v>12109300000000</v>
      </c>
      <c r="W109" s="5">
        <v>12125000000000</v>
      </c>
      <c r="X109" s="5">
        <v>12150500000000</v>
      </c>
      <c r="Y109" s="5">
        <v>12101500000000</v>
      </c>
      <c r="Z109" s="5">
        <v>12140500000000</v>
      </c>
      <c r="AA109" s="5">
        <v>1e-6</v>
      </c>
      <c r="AB109" s="5">
        <v>1e-6</v>
      </c>
      <c r="AC109" s="5">
        <v>1e-6</v>
      </c>
      <c r="AD109" s="5">
        <v>1e-6</v>
      </c>
      <c r="AE109" s="5">
        <v>1e-6</v>
      </c>
      <c r="AF109" s="5">
        <v>1e-6</v>
      </c>
      <c r="AG109" s="5">
        <v>1e-6</v>
      </c>
      <c r="AH109" s="5">
        <v>1e-6</v>
      </c>
      <c r="AI109" s="5">
        <v>1e-6</v>
      </c>
      <c r="AJ109" s="5">
        <v>1e-6</v>
      </c>
      <c r="AK109" s="5">
        <v>1e-6</v>
      </c>
      <c r="AL109" s="5">
        <v>1e-6</v>
      </c>
      <c r="AM109" s="5">
        <v>1e-6</v>
      </c>
      <c r="AN109" s="5">
        <v>1e-6</v>
      </c>
      <c r="AO109" s="5">
        <v>1e-6</v>
      </c>
      <c r="AP109" s="5">
        <v>1e-6</v>
      </c>
      <c r="AQ109" s="5">
        <v>1e-6</v>
      </c>
      <c r="AR109" s="5">
        <v>1e-6</v>
      </c>
      <c r="AS109" s="5">
        <v>1e-6</v>
      </c>
      <c r="AT109" s="5">
        <v>1e-6</v>
      </c>
      <c r="AU109" s="5">
        <v>1e-6</v>
      </c>
      <c r="AV109" s="5">
        <v>1e-6</v>
      </c>
      <c r="AW109" s="5">
        <v>1e-6</v>
      </c>
      <c r="AX109" s="5">
        <v>1e-6</v>
      </c>
      <c r="AY109" s="4">
        <v>0.021054246</v>
      </c>
      <c r="AZ109" s="5">
        <v>3.31e-6</v>
      </c>
      <c r="BA109" s="5">
        <v>7.58e-7</v>
      </c>
      <c r="BB109" s="5">
        <v>-6.24e-8</v>
      </c>
      <c r="BC109" s="5">
        <v>1.81e-6</v>
      </c>
      <c r="BD109" s="5">
        <v>-9.58e-6</v>
      </c>
      <c r="BE109" s="5">
        <v>-1.08e-5</v>
      </c>
      <c r="BF109" s="5">
        <v>-6.64e-6</v>
      </c>
      <c r="BG109" s="5">
        <v>-1.13e-5</v>
      </c>
      <c r="BH109" s="5">
        <v>-6.18e-6</v>
      </c>
      <c r="BI109" s="5">
        <v>-1.1e-5</v>
      </c>
      <c r="BJ109" s="5">
        <v>-1.13e-5</v>
      </c>
      <c r="BK109" s="5">
        <v>1.84e-6</v>
      </c>
      <c r="BL109" s="5">
        <v>-8.97e-6</v>
      </c>
      <c r="BM109" s="5">
        <v>-1.12e-5</v>
      </c>
      <c r="BN109" s="5">
        <v>-7.34e-6</v>
      </c>
      <c r="BO109" s="5">
        <v>-1.08e-5</v>
      </c>
      <c r="BP109" s="5">
        <v>-7.03e-6</v>
      </c>
      <c r="BQ109" s="5">
        <v>6.14e-7</v>
      </c>
      <c r="BR109" s="5">
        <v>4.1e-8</v>
      </c>
      <c r="BS109" s="5">
        <v>-1.69e-6</v>
      </c>
      <c r="BT109" s="5">
        <v>-1.25e-6</v>
      </c>
      <c r="BU109" s="5">
        <v>7.59e-7</v>
      </c>
      <c r="BV109" s="5">
        <v>1.71e-6</v>
      </c>
      <c r="BW109" s="5">
        <v>-2.28e-7</v>
      </c>
      <c r="BX109" s="4">
        <v>19117634.21</v>
      </c>
      <c r="BY109" s="4">
        <v>22914086.27</v>
      </c>
      <c r="BZ109" s="4">
        <v>-0.009593007</v>
      </c>
      <c r="CA109" s="4">
        <v>-0.009199954</v>
      </c>
      <c r="CB109" s="4">
        <v>0.019953364</v>
      </c>
      <c r="CC109" s="4">
        <v>-0.333879875</v>
      </c>
      <c r="CD109" s="4">
        <v>-0.337193188</v>
      </c>
      <c r="CE109" s="4">
        <v>558.466458</v>
      </c>
      <c r="CF109" s="4">
        <v>626.4002299</v>
      </c>
    </row>
    <row r="110" spans="1:84">
      <c r="A110" s="4">
        <v>203.5718939</v>
      </c>
      <c r="B110" s="4">
        <v>0.019308395</v>
      </c>
      <c r="C110" s="5">
        <v>12134100000000</v>
      </c>
      <c r="D110" s="5">
        <v>12134500000000</v>
      </c>
      <c r="E110" s="5">
        <v>12116100000000</v>
      </c>
      <c r="F110" s="5">
        <v>12133300000000</v>
      </c>
      <c r="G110" s="5">
        <v>12051700000000</v>
      </c>
      <c r="H110" s="5">
        <v>12012300000000</v>
      </c>
      <c r="I110" s="5">
        <v>12099200000000</v>
      </c>
      <c r="J110" s="5">
        <v>12020600000000</v>
      </c>
      <c r="K110" s="5">
        <v>12050600000000</v>
      </c>
      <c r="L110" s="5">
        <v>12056700000000</v>
      </c>
      <c r="M110" s="5">
        <v>12014600000000</v>
      </c>
      <c r="N110" s="5">
        <v>12125300000000</v>
      </c>
      <c r="O110" s="5">
        <v>12083500000000</v>
      </c>
      <c r="P110" s="5">
        <v>12031500000000</v>
      </c>
      <c r="Q110" s="5">
        <v>12038300000000</v>
      </c>
      <c r="R110" s="5">
        <v>12051900000000</v>
      </c>
      <c r="S110" s="5">
        <v>12082800000000</v>
      </c>
      <c r="T110" s="5">
        <v>12139400000000</v>
      </c>
      <c r="U110" s="5">
        <v>12159700000000</v>
      </c>
      <c r="V110" s="5">
        <v>12107900000000</v>
      </c>
      <c r="W110" s="5">
        <v>12123800000000</v>
      </c>
      <c r="X110" s="5">
        <v>12149600000000</v>
      </c>
      <c r="Y110" s="5">
        <v>12099900000000</v>
      </c>
      <c r="Z110" s="5">
        <v>12139600000000</v>
      </c>
      <c r="AA110" s="5">
        <v>1e-6</v>
      </c>
      <c r="AB110" s="5">
        <v>1e-6</v>
      </c>
      <c r="AC110" s="5">
        <v>1e-6</v>
      </c>
      <c r="AD110" s="5">
        <v>1e-6</v>
      </c>
      <c r="AE110" s="5">
        <v>1e-6</v>
      </c>
      <c r="AF110" s="5">
        <v>1e-6</v>
      </c>
      <c r="AG110" s="5">
        <v>1e-6</v>
      </c>
      <c r="AH110" s="5">
        <v>1e-6</v>
      </c>
      <c r="AI110" s="5">
        <v>1e-6</v>
      </c>
      <c r="AJ110" s="5">
        <v>1e-6</v>
      </c>
      <c r="AK110" s="5">
        <v>1e-6</v>
      </c>
      <c r="AL110" s="5">
        <v>1e-6</v>
      </c>
      <c r="AM110" s="5">
        <v>1e-6</v>
      </c>
      <c r="AN110" s="5">
        <v>1e-6</v>
      </c>
      <c r="AO110" s="5">
        <v>1e-6</v>
      </c>
      <c r="AP110" s="5">
        <v>1e-6</v>
      </c>
      <c r="AQ110" s="5">
        <v>1e-6</v>
      </c>
      <c r="AR110" s="5">
        <v>1e-6</v>
      </c>
      <c r="AS110" s="5">
        <v>1e-6</v>
      </c>
      <c r="AT110" s="5">
        <v>1e-6</v>
      </c>
      <c r="AU110" s="5">
        <v>1e-6</v>
      </c>
      <c r="AV110" s="5">
        <v>1e-6</v>
      </c>
      <c r="AW110" s="5">
        <v>1e-6</v>
      </c>
      <c r="AX110" s="5">
        <v>1e-6</v>
      </c>
      <c r="AY110" s="4">
        <v>0.02126528</v>
      </c>
      <c r="AZ110" s="5">
        <v>3.31e-6</v>
      </c>
      <c r="BA110" s="5">
        <v>7.54e-7</v>
      </c>
      <c r="BB110" s="5">
        <v>-6.43e-8</v>
      </c>
      <c r="BC110" s="5">
        <v>1.81e-6</v>
      </c>
      <c r="BD110" s="5">
        <v>-9.57e-6</v>
      </c>
      <c r="BE110" s="5">
        <v>-1.08e-5</v>
      </c>
      <c r="BF110" s="5">
        <v>-6.63e-6</v>
      </c>
      <c r="BG110" s="5">
        <v>-1.13e-5</v>
      </c>
      <c r="BH110" s="5">
        <v>-6.17e-6</v>
      </c>
      <c r="BI110" s="5">
        <v>-1.1e-5</v>
      </c>
      <c r="BJ110" s="5">
        <v>-1.13e-5</v>
      </c>
      <c r="BK110" s="5">
        <v>1.84e-6</v>
      </c>
      <c r="BL110" s="5">
        <v>-8.97e-6</v>
      </c>
      <c r="BM110" s="5">
        <v>-1.12e-5</v>
      </c>
      <c r="BN110" s="5">
        <v>-7.34e-6</v>
      </c>
      <c r="BO110" s="5">
        <v>-1.08e-5</v>
      </c>
      <c r="BP110" s="5">
        <v>-7.02e-6</v>
      </c>
      <c r="BQ110" s="5">
        <v>6.16e-7</v>
      </c>
      <c r="BR110" s="5">
        <v>4.33e-8</v>
      </c>
      <c r="BS110" s="5">
        <v>-1.69e-6</v>
      </c>
      <c r="BT110" s="5">
        <v>-1.25e-6</v>
      </c>
      <c r="BU110" s="5">
        <v>7.6e-7</v>
      </c>
      <c r="BV110" s="5">
        <v>1.71e-6</v>
      </c>
      <c r="BW110" s="5">
        <v>-2.24e-7</v>
      </c>
      <c r="BX110" s="4">
        <v>19156890.77</v>
      </c>
      <c r="BY110" s="4">
        <v>23146702.38</v>
      </c>
      <c r="BZ110" s="4">
        <v>-0.00969268</v>
      </c>
      <c r="CA110" s="4">
        <v>-0.009295191</v>
      </c>
      <c r="CB110" s="4">
        <v>0.020149328</v>
      </c>
      <c r="CC110" s="4">
        <v>-0.33796673</v>
      </c>
      <c r="CD110" s="4">
        <v>-0.341266015</v>
      </c>
      <c r="CE110" s="4">
        <v>559.0110745</v>
      </c>
      <c r="CF110" s="4">
        <v>627.0818938</v>
      </c>
    </row>
    <row r="111" spans="1:84">
      <c r="A111" s="4">
        <v>205.5718939</v>
      </c>
      <c r="B111" s="4">
        <v>0.019517038</v>
      </c>
      <c r="C111" s="5">
        <v>12132900000000</v>
      </c>
      <c r="D111" s="5">
        <v>12133400000000</v>
      </c>
      <c r="E111" s="5">
        <v>12114700000000</v>
      </c>
      <c r="F111" s="5">
        <v>12132200000000</v>
      </c>
      <c r="G111" s="5">
        <v>12049400000000</v>
      </c>
      <c r="H111" s="5">
        <v>12009400000000</v>
      </c>
      <c r="I111" s="5">
        <v>12097700000000</v>
      </c>
      <c r="J111" s="5">
        <v>12017900000000</v>
      </c>
      <c r="K111" s="5">
        <v>12048200000000</v>
      </c>
      <c r="L111" s="5">
        <v>12054500000000</v>
      </c>
      <c r="M111" s="5">
        <v>12011700000000</v>
      </c>
      <c r="N111" s="5">
        <v>12124000000000</v>
      </c>
      <c r="O111" s="5">
        <v>12081700000000</v>
      </c>
      <c r="P111" s="5">
        <v>12028900000000</v>
      </c>
      <c r="Q111" s="5">
        <v>12035800000000</v>
      </c>
      <c r="R111" s="5">
        <v>12049600000000</v>
      </c>
      <c r="S111" s="5">
        <v>12081000000000</v>
      </c>
      <c r="T111" s="5">
        <v>12138500000000</v>
      </c>
      <c r="U111" s="5">
        <v>12159000000000</v>
      </c>
      <c r="V111" s="5">
        <v>12106400000000</v>
      </c>
      <c r="W111" s="5">
        <v>12122500000000</v>
      </c>
      <c r="X111" s="5">
        <v>12148800000000</v>
      </c>
      <c r="Y111" s="5">
        <v>12098300000000</v>
      </c>
      <c r="Z111" s="5">
        <v>12138600000000</v>
      </c>
      <c r="AA111" s="5">
        <v>1e-6</v>
      </c>
      <c r="AB111" s="5">
        <v>1e-6</v>
      </c>
      <c r="AC111" s="5">
        <v>1e-6</v>
      </c>
      <c r="AD111" s="5">
        <v>1e-6</v>
      </c>
      <c r="AE111" s="5">
        <v>1e-6</v>
      </c>
      <c r="AF111" s="5">
        <v>1e-6</v>
      </c>
      <c r="AG111" s="5">
        <v>1e-6</v>
      </c>
      <c r="AH111" s="5">
        <v>1e-6</v>
      </c>
      <c r="AI111" s="5">
        <v>1e-6</v>
      </c>
      <c r="AJ111" s="5">
        <v>1e-6</v>
      </c>
      <c r="AK111" s="5">
        <v>1e-6</v>
      </c>
      <c r="AL111" s="5">
        <v>1e-6</v>
      </c>
      <c r="AM111" s="5">
        <v>1e-6</v>
      </c>
      <c r="AN111" s="5">
        <v>1e-6</v>
      </c>
      <c r="AO111" s="5">
        <v>1e-6</v>
      </c>
      <c r="AP111" s="5">
        <v>1e-6</v>
      </c>
      <c r="AQ111" s="5">
        <v>1e-6</v>
      </c>
      <c r="AR111" s="5">
        <v>1e-6</v>
      </c>
      <c r="AS111" s="5">
        <v>1e-6</v>
      </c>
      <c r="AT111" s="5">
        <v>1e-6</v>
      </c>
      <c r="AU111" s="5">
        <v>1e-6</v>
      </c>
      <c r="AV111" s="5">
        <v>1e-6</v>
      </c>
      <c r="AW111" s="5">
        <v>1e-6</v>
      </c>
      <c r="AX111" s="5">
        <v>1e-6</v>
      </c>
      <c r="AY111" s="4">
        <v>0.021476292</v>
      </c>
      <c r="AZ111" s="5">
        <v>3.3e-6</v>
      </c>
      <c r="BA111" s="5">
        <v>7.5e-7</v>
      </c>
      <c r="BB111" s="5">
        <v>-6.63e-8</v>
      </c>
      <c r="BC111" s="5">
        <v>1.81e-6</v>
      </c>
      <c r="BD111" s="5">
        <v>-9.57e-6</v>
      </c>
      <c r="BE111" s="5">
        <v>-1.08e-5</v>
      </c>
      <c r="BF111" s="5">
        <v>-6.63e-6</v>
      </c>
      <c r="BG111" s="5">
        <v>-1.13e-5</v>
      </c>
      <c r="BH111" s="5">
        <v>-6.17e-6</v>
      </c>
      <c r="BI111" s="5">
        <v>-1.1e-5</v>
      </c>
      <c r="BJ111" s="5">
        <v>-1.13e-5</v>
      </c>
      <c r="BK111" s="5">
        <v>1.85e-6</v>
      </c>
      <c r="BL111" s="5">
        <v>-8.97e-6</v>
      </c>
      <c r="BM111" s="5">
        <v>-1.12e-5</v>
      </c>
      <c r="BN111" s="5">
        <v>-7.34e-6</v>
      </c>
      <c r="BO111" s="5">
        <v>-1.08e-5</v>
      </c>
      <c r="BP111" s="5">
        <v>-7.02e-6</v>
      </c>
      <c r="BQ111" s="5">
        <v>6.18e-7</v>
      </c>
      <c r="BR111" s="5">
        <v>4.56e-8</v>
      </c>
      <c r="BS111" s="5">
        <v>-1.69e-6</v>
      </c>
      <c r="BT111" s="5">
        <v>-1.25e-6</v>
      </c>
      <c r="BU111" s="5">
        <v>7.61e-7</v>
      </c>
      <c r="BV111" s="5">
        <v>1.71e-6</v>
      </c>
      <c r="BW111" s="5">
        <v>-2.21e-7</v>
      </c>
      <c r="BX111" s="4">
        <v>19196220.71</v>
      </c>
      <c r="BY111" s="4">
        <v>23379648.23</v>
      </c>
      <c r="BZ111" s="4">
        <v>-0.00979234</v>
      </c>
      <c r="CA111" s="4">
        <v>-0.009390405</v>
      </c>
      <c r="CB111" s="4">
        <v>0.020345253</v>
      </c>
      <c r="CC111" s="4">
        <v>-0.342009322</v>
      </c>
      <c r="CD111" s="4">
        <v>-0.345306452</v>
      </c>
      <c r="CE111" s="4">
        <v>559.5541973</v>
      </c>
      <c r="CF111" s="4">
        <v>627.7608085</v>
      </c>
    </row>
    <row r="112" spans="1:84">
      <c r="A112" s="4">
        <v>207.5718939</v>
      </c>
      <c r="B112" s="4">
        <v>0.01972566</v>
      </c>
      <c r="C112" s="5">
        <v>12131800000000</v>
      </c>
      <c r="D112" s="5">
        <v>12132200000000</v>
      </c>
      <c r="E112" s="5">
        <v>12113400000000</v>
      </c>
      <c r="F112" s="5">
        <v>12131200000000</v>
      </c>
      <c r="G112" s="5">
        <v>12047100000000</v>
      </c>
      <c r="H112" s="5">
        <v>12006500000000</v>
      </c>
      <c r="I112" s="5">
        <v>12096100000000</v>
      </c>
      <c r="J112" s="5">
        <v>12015200000000</v>
      </c>
      <c r="K112" s="5">
        <v>12045900000000</v>
      </c>
      <c r="L112" s="5">
        <v>12052300000000</v>
      </c>
      <c r="M112" s="5">
        <v>12008800000000</v>
      </c>
      <c r="N112" s="5">
        <v>12122800000000</v>
      </c>
      <c r="O112" s="5">
        <v>12079900000000</v>
      </c>
      <c r="P112" s="5">
        <v>12026300000000</v>
      </c>
      <c r="Q112" s="5">
        <v>12033200000000</v>
      </c>
      <c r="R112" s="5">
        <v>12047400000000</v>
      </c>
      <c r="S112" s="5">
        <v>12079100000000</v>
      </c>
      <c r="T112" s="5">
        <v>12137500000000</v>
      </c>
      <c r="U112" s="5">
        <v>12158300000000</v>
      </c>
      <c r="V112" s="5">
        <v>12104900000000</v>
      </c>
      <c r="W112" s="5">
        <v>12121300000000</v>
      </c>
      <c r="X112" s="5">
        <v>12147900000000</v>
      </c>
      <c r="Y112" s="5">
        <v>12096700000000</v>
      </c>
      <c r="Z112" s="5">
        <v>12137600000000</v>
      </c>
      <c r="AA112" s="5">
        <v>1e-6</v>
      </c>
      <c r="AB112" s="5">
        <v>1e-6</v>
      </c>
      <c r="AC112" s="5">
        <v>1e-6</v>
      </c>
      <c r="AD112" s="5">
        <v>1e-6</v>
      </c>
      <c r="AE112" s="5">
        <v>1e-6</v>
      </c>
      <c r="AF112" s="5">
        <v>1e-6</v>
      </c>
      <c r="AG112" s="5">
        <v>1e-6</v>
      </c>
      <c r="AH112" s="5">
        <v>1e-6</v>
      </c>
      <c r="AI112" s="5">
        <v>1e-6</v>
      </c>
      <c r="AJ112" s="5">
        <v>1e-6</v>
      </c>
      <c r="AK112" s="5">
        <v>1e-6</v>
      </c>
      <c r="AL112" s="5">
        <v>1e-6</v>
      </c>
      <c r="AM112" s="5">
        <v>1e-6</v>
      </c>
      <c r="AN112" s="5">
        <v>1e-6</v>
      </c>
      <c r="AO112" s="5">
        <v>1e-6</v>
      </c>
      <c r="AP112" s="5">
        <v>1e-6</v>
      </c>
      <c r="AQ112" s="5">
        <v>1e-6</v>
      </c>
      <c r="AR112" s="5">
        <v>1e-6</v>
      </c>
      <c r="AS112" s="5">
        <v>1e-6</v>
      </c>
      <c r="AT112" s="5">
        <v>1e-6</v>
      </c>
      <c r="AU112" s="5">
        <v>1e-6</v>
      </c>
      <c r="AV112" s="5">
        <v>1e-6</v>
      </c>
      <c r="AW112" s="5">
        <v>1e-6</v>
      </c>
      <c r="AX112" s="5">
        <v>1e-6</v>
      </c>
      <c r="AY112" s="4">
        <v>0.021687282</v>
      </c>
      <c r="AZ112" s="5">
        <v>3.3e-6</v>
      </c>
      <c r="BA112" s="5">
        <v>7.45e-7</v>
      </c>
      <c r="BB112" s="5">
        <v>-6.81e-8</v>
      </c>
      <c r="BC112" s="5">
        <v>1.81e-6</v>
      </c>
      <c r="BD112" s="5">
        <v>-9.57e-6</v>
      </c>
      <c r="BE112" s="5">
        <v>-1.08e-5</v>
      </c>
      <c r="BF112" s="5">
        <v>-6.63e-6</v>
      </c>
      <c r="BG112" s="5">
        <v>-1.13e-5</v>
      </c>
      <c r="BH112" s="5">
        <v>-6.17e-6</v>
      </c>
      <c r="BI112" s="5">
        <v>-1.1e-5</v>
      </c>
      <c r="BJ112" s="5">
        <v>-1.13e-5</v>
      </c>
      <c r="BK112" s="5">
        <v>1.85e-6</v>
      </c>
      <c r="BL112" s="5">
        <v>-8.97e-6</v>
      </c>
      <c r="BM112" s="5">
        <v>-1.12e-5</v>
      </c>
      <c r="BN112" s="5">
        <v>-7.34e-6</v>
      </c>
      <c r="BO112" s="5">
        <v>-1.08e-5</v>
      </c>
      <c r="BP112" s="5">
        <v>-7.02e-6</v>
      </c>
      <c r="BQ112" s="5">
        <v>6.2e-7</v>
      </c>
      <c r="BR112" s="5">
        <v>4.78e-8</v>
      </c>
      <c r="BS112" s="5">
        <v>-1.69e-6</v>
      </c>
      <c r="BT112" s="5">
        <v>-1.25e-6</v>
      </c>
      <c r="BU112" s="5">
        <v>7.62e-7</v>
      </c>
      <c r="BV112" s="5">
        <v>1.71e-6</v>
      </c>
      <c r="BW112" s="5">
        <v>-2.17e-7</v>
      </c>
      <c r="BX112" s="4">
        <v>19235623.63</v>
      </c>
      <c r="BY112" s="4">
        <v>23612921.6</v>
      </c>
      <c r="BZ112" s="4">
        <v>-0.009891988</v>
      </c>
      <c r="CA112" s="4">
        <v>-0.009485596</v>
      </c>
      <c r="CB112" s="4">
        <v>0.020541139</v>
      </c>
      <c r="CC112" s="4">
        <v>-0.346048331</v>
      </c>
      <c r="CD112" s="4">
        <v>-0.349359447</v>
      </c>
      <c r="CE112" s="4">
        <v>560.0958264</v>
      </c>
      <c r="CF112" s="4">
        <v>628.4370442</v>
      </c>
    </row>
    <row r="113" spans="1:84">
      <c r="A113" s="4">
        <v>209.5718939</v>
      </c>
      <c r="B113" s="4">
        <v>0.019934261</v>
      </c>
      <c r="C113" s="5">
        <v>12130700000000</v>
      </c>
      <c r="D113" s="5">
        <v>12131100000000</v>
      </c>
      <c r="E113" s="5">
        <v>12112000000000</v>
      </c>
      <c r="F113" s="5">
        <v>12130100000000</v>
      </c>
      <c r="G113" s="5">
        <v>12044800000000</v>
      </c>
      <c r="H113" s="5">
        <v>12003500000000</v>
      </c>
      <c r="I113" s="5">
        <v>12094500000000</v>
      </c>
      <c r="J113" s="5">
        <v>12012400000000</v>
      </c>
      <c r="K113" s="5">
        <v>12043500000000</v>
      </c>
      <c r="L113" s="5">
        <v>12050100000000</v>
      </c>
      <c r="M113" s="5">
        <v>12005900000000</v>
      </c>
      <c r="N113" s="5">
        <v>12121600000000</v>
      </c>
      <c r="O113" s="5">
        <v>12078100000000</v>
      </c>
      <c r="P113" s="5">
        <v>12023600000000</v>
      </c>
      <c r="Q113" s="5">
        <v>12030700000000</v>
      </c>
      <c r="R113" s="5">
        <v>12045100000000</v>
      </c>
      <c r="S113" s="5">
        <v>12077300000000</v>
      </c>
      <c r="T113" s="5">
        <v>12136500000000</v>
      </c>
      <c r="U113" s="5">
        <v>12157500000000</v>
      </c>
      <c r="V113" s="5">
        <v>12103400000000</v>
      </c>
      <c r="W113" s="5">
        <v>12120100000000</v>
      </c>
      <c r="X113" s="5">
        <v>12147000000000</v>
      </c>
      <c r="Y113" s="5">
        <v>12095100000000</v>
      </c>
      <c r="Z113" s="5">
        <v>12136700000000</v>
      </c>
      <c r="AA113" s="5">
        <v>1e-6</v>
      </c>
      <c r="AB113" s="5">
        <v>1e-6</v>
      </c>
      <c r="AC113" s="5">
        <v>1e-6</v>
      </c>
      <c r="AD113" s="5">
        <v>1e-6</v>
      </c>
      <c r="AE113" s="5">
        <v>1e-6</v>
      </c>
      <c r="AF113" s="5">
        <v>1e-6</v>
      </c>
      <c r="AG113" s="5">
        <v>1e-6</v>
      </c>
      <c r="AH113" s="5">
        <v>1e-6</v>
      </c>
      <c r="AI113" s="5">
        <v>1e-6</v>
      </c>
      <c r="AJ113" s="5">
        <v>1e-6</v>
      </c>
      <c r="AK113" s="5">
        <v>1e-6</v>
      </c>
      <c r="AL113" s="5">
        <v>1e-6</v>
      </c>
      <c r="AM113" s="5">
        <v>1e-6</v>
      </c>
      <c r="AN113" s="5">
        <v>1e-6</v>
      </c>
      <c r="AO113" s="5">
        <v>1e-6</v>
      </c>
      <c r="AP113" s="5">
        <v>1e-6</v>
      </c>
      <c r="AQ113" s="5">
        <v>1e-6</v>
      </c>
      <c r="AR113" s="5">
        <v>1e-6</v>
      </c>
      <c r="AS113" s="5">
        <v>1e-6</v>
      </c>
      <c r="AT113" s="5">
        <v>1e-6</v>
      </c>
      <c r="AU113" s="5">
        <v>1e-6</v>
      </c>
      <c r="AV113" s="5">
        <v>1e-6</v>
      </c>
      <c r="AW113" s="5">
        <v>1e-6</v>
      </c>
      <c r="AX113" s="5">
        <v>1e-6</v>
      </c>
      <c r="AY113" s="4">
        <v>0.021898251</v>
      </c>
      <c r="AZ113" s="5">
        <v>3.3e-6</v>
      </c>
      <c r="BA113" s="5">
        <v>7.41e-7</v>
      </c>
      <c r="BB113" s="5">
        <v>-6.98e-8</v>
      </c>
      <c r="BC113" s="5">
        <v>1.81e-6</v>
      </c>
      <c r="BD113" s="5">
        <v>-9.56e-6</v>
      </c>
      <c r="BE113" s="5">
        <v>-1.08e-5</v>
      </c>
      <c r="BF113" s="5">
        <v>-6.63e-6</v>
      </c>
      <c r="BG113" s="5">
        <v>-1.13e-5</v>
      </c>
      <c r="BH113" s="5">
        <v>-6.17e-6</v>
      </c>
      <c r="BI113" s="5">
        <v>-1.1e-5</v>
      </c>
      <c r="BJ113" s="5">
        <v>-1.13e-5</v>
      </c>
      <c r="BK113" s="5">
        <v>1.85e-6</v>
      </c>
      <c r="BL113" s="5">
        <v>-8.97e-6</v>
      </c>
      <c r="BM113" s="5">
        <v>-1.12e-5</v>
      </c>
      <c r="BN113" s="5">
        <v>-7.34e-6</v>
      </c>
      <c r="BO113" s="5">
        <v>-1.08e-5</v>
      </c>
      <c r="BP113" s="5">
        <v>-7.02e-6</v>
      </c>
      <c r="BQ113" s="5">
        <v>6.22e-7</v>
      </c>
      <c r="BR113" s="5">
        <v>5.01e-8</v>
      </c>
      <c r="BS113" s="5">
        <v>-1.69e-6</v>
      </c>
      <c r="BT113" s="5">
        <v>-1.25e-6</v>
      </c>
      <c r="BU113" s="5">
        <v>7.62e-7</v>
      </c>
      <c r="BV113" s="5">
        <v>1.71e-6</v>
      </c>
      <c r="BW113" s="5">
        <v>-2.13e-7</v>
      </c>
      <c r="BX113" s="4">
        <v>19275099.09</v>
      </c>
      <c r="BY113" s="4">
        <v>23846520.21</v>
      </c>
      <c r="BZ113" s="4">
        <v>-0.009991623</v>
      </c>
      <c r="CA113" s="4">
        <v>-0.009580764</v>
      </c>
      <c r="CB113" s="4">
        <v>0.020736985</v>
      </c>
      <c r="CC113" s="4">
        <v>-0.350103044</v>
      </c>
      <c r="CD113" s="4">
        <v>-0.353412613</v>
      </c>
      <c r="CE113" s="4">
        <v>560.635977</v>
      </c>
      <c r="CF113" s="4">
        <v>629.1106316</v>
      </c>
    </row>
    <row r="114" spans="1:84">
      <c r="A114" s="4">
        <v>211.5718939</v>
      </c>
      <c r="B114" s="4">
        <v>0.020142842</v>
      </c>
      <c r="C114" s="5">
        <v>12129500000000</v>
      </c>
      <c r="D114" s="5">
        <v>12129900000000</v>
      </c>
      <c r="E114" s="5">
        <v>12110600000000</v>
      </c>
      <c r="F114" s="5">
        <v>12129000000000</v>
      </c>
      <c r="G114" s="5">
        <v>12042400000000</v>
      </c>
      <c r="H114" s="5">
        <v>12000600000000</v>
      </c>
      <c r="I114" s="5">
        <v>12093000000000</v>
      </c>
      <c r="J114" s="5">
        <v>12009700000000</v>
      </c>
      <c r="K114" s="5">
        <v>12041100000000</v>
      </c>
      <c r="L114" s="5">
        <v>12047800000000</v>
      </c>
      <c r="M114" s="5">
        <v>12002900000000</v>
      </c>
      <c r="N114" s="5">
        <v>12120300000000</v>
      </c>
      <c r="O114" s="5">
        <v>12076200000000</v>
      </c>
      <c r="P114" s="5">
        <v>12021000000000</v>
      </c>
      <c r="Q114" s="5">
        <v>12028200000000</v>
      </c>
      <c r="R114" s="5">
        <v>12042800000000</v>
      </c>
      <c r="S114" s="5">
        <v>12075400000000</v>
      </c>
      <c r="T114" s="5">
        <v>12135500000000</v>
      </c>
      <c r="U114" s="5">
        <v>12156800000000</v>
      </c>
      <c r="V114" s="5">
        <v>12102000000000</v>
      </c>
      <c r="W114" s="5">
        <v>12118900000000</v>
      </c>
      <c r="X114" s="5">
        <v>12146100000000</v>
      </c>
      <c r="Y114" s="5">
        <v>12093500000000</v>
      </c>
      <c r="Z114" s="5">
        <v>12135700000000</v>
      </c>
      <c r="AA114" s="5">
        <v>1e-6</v>
      </c>
      <c r="AB114" s="5">
        <v>1e-6</v>
      </c>
      <c r="AC114" s="5">
        <v>1e-6</v>
      </c>
      <c r="AD114" s="5">
        <v>1e-6</v>
      </c>
      <c r="AE114" s="5">
        <v>1e-6</v>
      </c>
      <c r="AF114" s="5">
        <v>1e-6</v>
      </c>
      <c r="AG114" s="5">
        <v>1e-6</v>
      </c>
      <c r="AH114" s="5">
        <v>1e-6</v>
      </c>
      <c r="AI114" s="5">
        <v>1e-6</v>
      </c>
      <c r="AJ114" s="5">
        <v>1e-6</v>
      </c>
      <c r="AK114" s="5">
        <v>1e-6</v>
      </c>
      <c r="AL114" s="5">
        <v>1e-6</v>
      </c>
      <c r="AM114" s="5">
        <v>1e-6</v>
      </c>
      <c r="AN114" s="5">
        <v>1e-6</v>
      </c>
      <c r="AO114" s="5">
        <v>1e-6</v>
      </c>
      <c r="AP114" s="5">
        <v>1e-6</v>
      </c>
      <c r="AQ114" s="5">
        <v>1e-6</v>
      </c>
      <c r="AR114" s="5">
        <v>1e-6</v>
      </c>
      <c r="AS114" s="5">
        <v>1e-6</v>
      </c>
      <c r="AT114" s="5">
        <v>1e-6</v>
      </c>
      <c r="AU114" s="5">
        <v>1e-6</v>
      </c>
      <c r="AV114" s="5">
        <v>1e-6</v>
      </c>
      <c r="AW114" s="5">
        <v>1e-6</v>
      </c>
      <c r="AX114" s="5">
        <v>1e-6</v>
      </c>
      <c r="AY114" s="4">
        <v>0.0221092</v>
      </c>
      <c r="AZ114" s="5">
        <v>3.3e-6</v>
      </c>
      <c r="BA114" s="5">
        <v>7.37e-7</v>
      </c>
      <c r="BB114" s="5">
        <v>-7.15e-8</v>
      </c>
      <c r="BC114" s="5">
        <v>1.81e-6</v>
      </c>
      <c r="BD114" s="5">
        <v>-9.56e-6</v>
      </c>
      <c r="BE114" s="5">
        <v>-1.08e-5</v>
      </c>
      <c r="BF114" s="5">
        <v>-6.63e-6</v>
      </c>
      <c r="BG114" s="5">
        <v>-1.13e-5</v>
      </c>
      <c r="BH114" s="5">
        <v>-6.17e-6</v>
      </c>
      <c r="BI114" s="5">
        <v>-1.1e-5</v>
      </c>
      <c r="BJ114" s="5">
        <v>-1.13e-5</v>
      </c>
      <c r="BK114" s="5">
        <v>1.85e-6</v>
      </c>
      <c r="BL114" s="5">
        <v>-8.97e-6</v>
      </c>
      <c r="BM114" s="5">
        <v>-1.12e-5</v>
      </c>
      <c r="BN114" s="5">
        <v>-7.34e-6</v>
      </c>
      <c r="BO114" s="5">
        <v>-1.08e-5</v>
      </c>
      <c r="BP114" s="5">
        <v>-7.02e-6</v>
      </c>
      <c r="BQ114" s="5">
        <v>6.24e-7</v>
      </c>
      <c r="BR114" s="5">
        <v>5.23e-8</v>
      </c>
      <c r="BS114" s="5">
        <v>-1.69e-6</v>
      </c>
      <c r="BT114" s="5">
        <v>-1.25e-6</v>
      </c>
      <c r="BU114" s="5">
        <v>7.63e-7</v>
      </c>
      <c r="BV114" s="5">
        <v>1.72e-6</v>
      </c>
      <c r="BW114" s="5">
        <v>-2.1e-7</v>
      </c>
      <c r="BX114" s="4">
        <v>19314646.68</v>
      </c>
      <c r="BY114" s="4">
        <v>24080441.85</v>
      </c>
      <c r="BZ114" s="4">
        <v>-0.010091245</v>
      </c>
      <c r="CA114" s="4">
        <v>-0.009675909</v>
      </c>
      <c r="CB114" s="4">
        <v>0.020932793</v>
      </c>
      <c r="CC114" s="4">
        <v>-0.354213141</v>
      </c>
      <c r="CD114" s="4">
        <v>-0.357502449</v>
      </c>
      <c r="CE114" s="4">
        <v>561.1746558</v>
      </c>
      <c r="CF114" s="4">
        <v>629.7816372</v>
      </c>
    </row>
    <row r="115" spans="1:84">
      <c r="A115" s="4">
        <v>213.5718939</v>
      </c>
      <c r="B115" s="4">
        <v>0.020351402</v>
      </c>
      <c r="C115" s="5">
        <v>12128400000000</v>
      </c>
      <c r="D115" s="5">
        <v>12128700000000</v>
      </c>
      <c r="E115" s="5">
        <v>12109200000000</v>
      </c>
      <c r="F115" s="5">
        <v>12128000000000</v>
      </c>
      <c r="G115" s="5">
        <v>12040100000000</v>
      </c>
      <c r="H115" s="5">
        <v>11997600000000</v>
      </c>
      <c r="I115" s="5">
        <v>12091400000000</v>
      </c>
      <c r="J115" s="5">
        <v>12007000000000</v>
      </c>
      <c r="K115" s="5">
        <v>12038700000000</v>
      </c>
      <c r="L115" s="5">
        <v>12045600000000</v>
      </c>
      <c r="M115" s="5">
        <v>12000000000000</v>
      </c>
      <c r="N115" s="5">
        <v>12119100000000</v>
      </c>
      <c r="O115" s="5">
        <v>12074400000000</v>
      </c>
      <c r="P115" s="5">
        <v>12018300000000</v>
      </c>
      <c r="Q115" s="5">
        <v>12025600000000</v>
      </c>
      <c r="R115" s="5">
        <v>12040400000000</v>
      </c>
      <c r="S115" s="5">
        <v>12073500000000</v>
      </c>
      <c r="T115" s="5">
        <v>12134500000000</v>
      </c>
      <c r="U115" s="5">
        <v>12156000000000</v>
      </c>
      <c r="V115" s="5">
        <v>12100500000000</v>
      </c>
      <c r="W115" s="5">
        <v>12117600000000</v>
      </c>
      <c r="X115" s="5">
        <v>12145200000000</v>
      </c>
      <c r="Y115" s="5">
        <v>12091900000000</v>
      </c>
      <c r="Z115" s="5">
        <v>12134700000000</v>
      </c>
      <c r="AA115" s="5">
        <v>1e-6</v>
      </c>
      <c r="AB115" s="5">
        <v>1e-6</v>
      </c>
      <c r="AC115" s="5">
        <v>1e-6</v>
      </c>
      <c r="AD115" s="5">
        <v>1e-6</v>
      </c>
      <c r="AE115" s="5">
        <v>1e-6</v>
      </c>
      <c r="AF115" s="5">
        <v>1e-6</v>
      </c>
      <c r="AG115" s="5">
        <v>1e-6</v>
      </c>
      <c r="AH115" s="5">
        <v>1e-6</v>
      </c>
      <c r="AI115" s="5">
        <v>1e-6</v>
      </c>
      <c r="AJ115" s="5">
        <v>1e-6</v>
      </c>
      <c r="AK115" s="5">
        <v>1e-6</v>
      </c>
      <c r="AL115" s="5">
        <v>1e-6</v>
      </c>
      <c r="AM115" s="5">
        <v>1e-6</v>
      </c>
      <c r="AN115" s="5">
        <v>1e-6</v>
      </c>
      <c r="AO115" s="5">
        <v>1e-6</v>
      </c>
      <c r="AP115" s="5">
        <v>1e-6</v>
      </c>
      <c r="AQ115" s="5">
        <v>1e-6</v>
      </c>
      <c r="AR115" s="5">
        <v>1e-6</v>
      </c>
      <c r="AS115" s="5">
        <v>1e-6</v>
      </c>
      <c r="AT115" s="5">
        <v>1e-6</v>
      </c>
      <c r="AU115" s="5">
        <v>1e-6</v>
      </c>
      <c r="AV115" s="5">
        <v>1e-6</v>
      </c>
      <c r="AW115" s="5">
        <v>1e-6</v>
      </c>
      <c r="AX115" s="5">
        <v>1e-6</v>
      </c>
      <c r="AY115" s="4">
        <v>0.022320128</v>
      </c>
      <c r="AZ115" s="5">
        <v>3.3e-6</v>
      </c>
      <c r="BA115" s="5">
        <v>7.33e-7</v>
      </c>
      <c r="BB115" s="5">
        <v>-7.32e-8</v>
      </c>
      <c r="BC115" s="5">
        <v>1.81e-6</v>
      </c>
      <c r="BD115" s="5">
        <v>-9.56e-6</v>
      </c>
      <c r="BE115" s="5">
        <v>-1.08e-5</v>
      </c>
      <c r="BF115" s="5">
        <v>-6.63e-6</v>
      </c>
      <c r="BG115" s="5">
        <v>-1.13e-5</v>
      </c>
      <c r="BH115" s="5">
        <v>-6.17e-6</v>
      </c>
      <c r="BI115" s="5">
        <v>-1.1e-5</v>
      </c>
      <c r="BJ115" s="5">
        <v>-1.13e-5</v>
      </c>
      <c r="BK115" s="5">
        <v>1.85e-6</v>
      </c>
      <c r="BL115" s="5">
        <v>-8.97e-6</v>
      </c>
      <c r="BM115" s="5">
        <v>-1.12e-5</v>
      </c>
      <c r="BN115" s="5">
        <v>-7.34e-6</v>
      </c>
      <c r="BO115" s="5">
        <v>-1.08e-5</v>
      </c>
      <c r="BP115" s="5">
        <v>-7.02e-6</v>
      </c>
      <c r="BQ115" s="5">
        <v>6.26e-7</v>
      </c>
      <c r="BR115" s="5">
        <v>5.45e-8</v>
      </c>
      <c r="BS115" s="5">
        <v>-1.69e-6</v>
      </c>
      <c r="BT115" s="5">
        <v>-1.26e-6</v>
      </c>
      <c r="BU115" s="5">
        <v>7.64e-7</v>
      </c>
      <c r="BV115" s="5">
        <v>1.72e-6</v>
      </c>
      <c r="BW115" s="5">
        <v>-2.06e-7</v>
      </c>
      <c r="BX115" s="4">
        <v>19354266.01</v>
      </c>
      <c r="BY115" s="4">
        <v>24314684.39</v>
      </c>
      <c r="BZ115" s="4">
        <v>-0.010190853</v>
      </c>
      <c r="CA115" s="4">
        <v>-0.009771032</v>
      </c>
      <c r="CB115" s="4">
        <v>0.021128562</v>
      </c>
      <c r="CC115" s="4">
        <v>-0.358264875</v>
      </c>
      <c r="CD115" s="4">
        <v>-0.361554027</v>
      </c>
      <c r="CE115" s="4">
        <v>561.7119202</v>
      </c>
      <c r="CF115" s="4">
        <v>630.4500728</v>
      </c>
    </row>
    <row r="116" spans="1:84">
      <c r="A116" s="4">
        <v>215.5718939</v>
      </c>
      <c r="B116" s="4">
        <v>0.020559942</v>
      </c>
      <c r="C116" s="5">
        <v>12127300000000</v>
      </c>
      <c r="D116" s="5">
        <v>12127500000000</v>
      </c>
      <c r="E116" s="5">
        <v>12107800000000</v>
      </c>
      <c r="F116" s="5">
        <v>12126900000000</v>
      </c>
      <c r="G116" s="5">
        <v>12037800000000</v>
      </c>
      <c r="H116" s="5">
        <v>11994600000000</v>
      </c>
      <c r="I116" s="5">
        <v>12089800000000</v>
      </c>
      <c r="J116" s="5">
        <v>12004200000000</v>
      </c>
      <c r="K116" s="5">
        <v>12036300000000</v>
      </c>
      <c r="L116" s="5">
        <v>12043300000000</v>
      </c>
      <c r="M116" s="5">
        <v>11997000000000</v>
      </c>
      <c r="N116" s="5">
        <v>12117900000000</v>
      </c>
      <c r="O116" s="5">
        <v>12072600000000</v>
      </c>
      <c r="P116" s="5">
        <v>12015700000000</v>
      </c>
      <c r="Q116" s="5">
        <v>12023100000000</v>
      </c>
      <c r="R116" s="5">
        <v>12038100000000</v>
      </c>
      <c r="S116" s="5">
        <v>12071700000000</v>
      </c>
      <c r="T116" s="5">
        <v>12133400000000</v>
      </c>
      <c r="U116" s="5">
        <v>12155300000000</v>
      </c>
      <c r="V116" s="5">
        <v>12099000000000</v>
      </c>
      <c r="W116" s="5">
        <v>12116400000000</v>
      </c>
      <c r="X116" s="5">
        <v>12144300000000</v>
      </c>
      <c r="Y116" s="5">
        <v>12090200000000</v>
      </c>
      <c r="Z116" s="5">
        <v>12133700000000</v>
      </c>
      <c r="AA116" s="5">
        <v>1e-6</v>
      </c>
      <c r="AB116" s="5">
        <v>1e-6</v>
      </c>
      <c r="AC116" s="5">
        <v>1e-6</v>
      </c>
      <c r="AD116" s="5">
        <v>1e-6</v>
      </c>
      <c r="AE116" s="5">
        <v>1e-6</v>
      </c>
      <c r="AF116" s="5">
        <v>1e-6</v>
      </c>
      <c r="AG116" s="5">
        <v>1e-6</v>
      </c>
      <c r="AH116" s="5">
        <v>1e-6</v>
      </c>
      <c r="AI116" s="5">
        <v>1e-6</v>
      </c>
      <c r="AJ116" s="5">
        <v>1e-6</v>
      </c>
      <c r="AK116" s="5">
        <v>1e-6</v>
      </c>
      <c r="AL116" s="5">
        <v>1e-6</v>
      </c>
      <c r="AM116" s="5">
        <v>1e-6</v>
      </c>
      <c r="AN116" s="5">
        <v>1e-6</v>
      </c>
      <c r="AO116" s="5">
        <v>1e-6</v>
      </c>
      <c r="AP116" s="5">
        <v>1e-6</v>
      </c>
      <c r="AQ116" s="5">
        <v>1e-6</v>
      </c>
      <c r="AR116" s="5">
        <v>1e-6</v>
      </c>
      <c r="AS116" s="5">
        <v>1e-6</v>
      </c>
      <c r="AT116" s="5">
        <v>1e-6</v>
      </c>
      <c r="AU116" s="5">
        <v>1e-6</v>
      </c>
      <c r="AV116" s="5">
        <v>1e-6</v>
      </c>
      <c r="AW116" s="5">
        <v>1e-6</v>
      </c>
      <c r="AX116" s="5">
        <v>1e-6</v>
      </c>
      <c r="AY116" s="4">
        <v>0.022531035</v>
      </c>
      <c r="AZ116" s="5">
        <v>3.29e-6</v>
      </c>
      <c r="BA116" s="5">
        <v>7.29e-7</v>
      </c>
      <c r="BB116" s="5">
        <v>-7.49e-8</v>
      </c>
      <c r="BC116" s="5">
        <v>1.81e-6</v>
      </c>
      <c r="BD116" s="5">
        <v>-9.55e-6</v>
      </c>
      <c r="BE116" s="5">
        <v>-1.08e-5</v>
      </c>
      <c r="BF116" s="5">
        <v>-6.63e-6</v>
      </c>
      <c r="BG116" s="5">
        <v>-1.13e-5</v>
      </c>
      <c r="BH116" s="5">
        <v>-6.17e-6</v>
      </c>
      <c r="BI116" s="5">
        <v>-1.1e-5</v>
      </c>
      <c r="BJ116" s="5">
        <v>-1.13e-5</v>
      </c>
      <c r="BK116" s="5">
        <v>1.85e-6</v>
      </c>
      <c r="BL116" s="5">
        <v>-8.97e-6</v>
      </c>
      <c r="BM116" s="5">
        <v>-1.12e-5</v>
      </c>
      <c r="BN116" s="5">
        <v>-7.34e-6</v>
      </c>
      <c r="BO116" s="5">
        <v>-1.08e-5</v>
      </c>
      <c r="BP116" s="5">
        <v>-7.02e-6</v>
      </c>
      <c r="BQ116" s="5">
        <v>6.28e-7</v>
      </c>
      <c r="BR116" s="5">
        <v>5.66e-8</v>
      </c>
      <c r="BS116" s="5">
        <v>-1.69e-6</v>
      </c>
      <c r="BT116" s="5">
        <v>-1.26e-6</v>
      </c>
      <c r="BU116" s="5">
        <v>7.65e-7</v>
      </c>
      <c r="BV116" s="5">
        <v>1.72e-6</v>
      </c>
      <c r="BW116" s="5">
        <v>-2.03e-7</v>
      </c>
      <c r="BX116" s="4">
        <v>19393956.64</v>
      </c>
      <c r="BY116" s="4">
        <v>24549245.55</v>
      </c>
      <c r="BZ116" s="4">
        <v>-0.010290448</v>
      </c>
      <c r="CA116" s="4">
        <v>-0.009866132</v>
      </c>
      <c r="CB116" s="4">
        <v>0.021324292</v>
      </c>
      <c r="CC116" s="4">
        <v>-0.362345015</v>
      </c>
      <c r="CD116" s="4">
        <v>-0.365648642</v>
      </c>
      <c r="CE116" s="4">
        <v>562.2477621</v>
      </c>
      <c r="CF116" s="4">
        <v>631.1160342</v>
      </c>
    </row>
    <row r="117" spans="1:84">
      <c r="A117" s="4">
        <v>217.5718939</v>
      </c>
      <c r="B117" s="4">
        <v>0.020768461</v>
      </c>
      <c r="C117" s="5">
        <v>12126100000000</v>
      </c>
      <c r="D117" s="5">
        <v>12126400000000</v>
      </c>
      <c r="E117" s="5">
        <v>12106400000000</v>
      </c>
      <c r="F117" s="5">
        <v>12125800000000</v>
      </c>
      <c r="G117" s="5">
        <v>12035400000000</v>
      </c>
      <c r="H117" s="5">
        <v>11991700000000</v>
      </c>
      <c r="I117" s="5">
        <v>12088300000000</v>
      </c>
      <c r="J117" s="5">
        <v>12001400000000</v>
      </c>
      <c r="K117" s="5">
        <v>12033800000000</v>
      </c>
      <c r="L117" s="5">
        <v>12041100000000</v>
      </c>
      <c r="M117" s="5">
        <v>11994000000000</v>
      </c>
      <c r="N117" s="5">
        <v>12116600000000</v>
      </c>
      <c r="O117" s="5">
        <v>12070700000000</v>
      </c>
      <c r="P117" s="5">
        <v>12013000000000</v>
      </c>
      <c r="Q117" s="5">
        <v>12020500000000</v>
      </c>
      <c r="R117" s="5">
        <v>12035800000000</v>
      </c>
      <c r="S117" s="5">
        <v>12069800000000</v>
      </c>
      <c r="T117" s="5">
        <v>12132400000000</v>
      </c>
      <c r="U117" s="5">
        <v>12154600000000</v>
      </c>
      <c r="V117" s="5">
        <v>12097400000000</v>
      </c>
      <c r="W117" s="5">
        <v>12115100000000</v>
      </c>
      <c r="X117" s="5">
        <v>12143400000000</v>
      </c>
      <c r="Y117" s="5">
        <v>12088600000000</v>
      </c>
      <c r="Z117" s="5">
        <v>12132700000000</v>
      </c>
      <c r="AA117" s="5">
        <v>1e-6</v>
      </c>
      <c r="AB117" s="5">
        <v>1e-6</v>
      </c>
      <c r="AC117" s="5">
        <v>1e-6</v>
      </c>
      <c r="AD117" s="5">
        <v>1e-6</v>
      </c>
      <c r="AE117" s="5">
        <v>1e-6</v>
      </c>
      <c r="AF117" s="5">
        <v>1e-6</v>
      </c>
      <c r="AG117" s="5">
        <v>1e-6</v>
      </c>
      <c r="AH117" s="5">
        <v>1e-6</v>
      </c>
      <c r="AI117" s="5">
        <v>1e-6</v>
      </c>
      <c r="AJ117" s="5">
        <v>1e-6</v>
      </c>
      <c r="AK117" s="5">
        <v>1e-6</v>
      </c>
      <c r="AL117" s="5">
        <v>1e-6</v>
      </c>
      <c r="AM117" s="5">
        <v>1e-6</v>
      </c>
      <c r="AN117" s="5">
        <v>1e-6</v>
      </c>
      <c r="AO117" s="5">
        <v>1e-6</v>
      </c>
      <c r="AP117" s="5">
        <v>1e-6</v>
      </c>
      <c r="AQ117" s="5">
        <v>1e-6</v>
      </c>
      <c r="AR117" s="5">
        <v>1e-6</v>
      </c>
      <c r="AS117" s="5">
        <v>1e-6</v>
      </c>
      <c r="AT117" s="5">
        <v>1e-6</v>
      </c>
      <c r="AU117" s="5">
        <v>1e-6</v>
      </c>
      <c r="AV117" s="5">
        <v>1e-6</v>
      </c>
      <c r="AW117" s="5">
        <v>1e-6</v>
      </c>
      <c r="AX117" s="5">
        <v>1e-6</v>
      </c>
      <c r="AY117" s="4">
        <v>0.022741922</v>
      </c>
      <c r="AZ117" s="5">
        <v>3.29e-6</v>
      </c>
      <c r="BA117" s="5">
        <v>7.25e-7</v>
      </c>
      <c r="BB117" s="5">
        <v>-7.64e-8</v>
      </c>
      <c r="BC117" s="5">
        <v>1.81e-6</v>
      </c>
      <c r="BD117" s="5">
        <v>-9.55e-6</v>
      </c>
      <c r="BE117" s="5">
        <v>-1.08e-5</v>
      </c>
      <c r="BF117" s="5">
        <v>-6.63e-6</v>
      </c>
      <c r="BG117" s="5">
        <v>-1.13e-5</v>
      </c>
      <c r="BH117" s="5">
        <v>-6.17e-6</v>
      </c>
      <c r="BI117" s="5">
        <v>-1.1e-5</v>
      </c>
      <c r="BJ117" s="5">
        <v>-1.13e-5</v>
      </c>
      <c r="BK117" s="5">
        <v>1.85e-6</v>
      </c>
      <c r="BL117" s="5">
        <v>-8.97e-6</v>
      </c>
      <c r="BM117" s="5">
        <v>-1.12e-5</v>
      </c>
      <c r="BN117" s="5">
        <v>-7.34e-6</v>
      </c>
      <c r="BO117" s="5">
        <v>-1.08e-5</v>
      </c>
      <c r="BP117" s="5">
        <v>-7.02e-6</v>
      </c>
      <c r="BQ117" s="5">
        <v>6.3e-7</v>
      </c>
      <c r="BR117" s="5">
        <v>5.88e-8</v>
      </c>
      <c r="BS117" s="5">
        <v>-1.69e-6</v>
      </c>
      <c r="BT117" s="5">
        <v>-1.26e-6</v>
      </c>
      <c r="BU117" s="5">
        <v>7.66e-7</v>
      </c>
      <c r="BV117" s="5">
        <v>1.72e-6</v>
      </c>
      <c r="BW117" s="5">
        <v>-2e-7</v>
      </c>
      <c r="BX117" s="4">
        <v>19433718.2</v>
      </c>
      <c r="BY117" s="4">
        <v>24784123.27</v>
      </c>
      <c r="BZ117" s="4">
        <v>-0.01039003</v>
      </c>
      <c r="CA117" s="4">
        <v>-0.009961209</v>
      </c>
      <c r="CB117" s="4">
        <v>0.021519983</v>
      </c>
      <c r="CC117" s="4">
        <v>-0.366427875</v>
      </c>
      <c r="CD117" s="4">
        <v>-0.36972942</v>
      </c>
      <c r="CE117" s="4">
        <v>562.7822045</v>
      </c>
      <c r="CF117" s="4">
        <v>631.7795124</v>
      </c>
    </row>
    <row r="118" spans="1:84">
      <c r="A118" s="4">
        <v>219.5718939</v>
      </c>
      <c r="B118" s="4">
        <v>0.020976961</v>
      </c>
      <c r="C118" s="5">
        <v>12124900000000</v>
      </c>
      <c r="D118" s="5">
        <v>12125200000000</v>
      </c>
      <c r="E118" s="5">
        <v>12105000000000</v>
      </c>
      <c r="F118" s="5">
        <v>12124700000000</v>
      </c>
      <c r="G118" s="5">
        <v>12033100000000</v>
      </c>
      <c r="H118" s="5">
        <v>11988700000000</v>
      </c>
      <c r="I118" s="5">
        <v>12086700000000</v>
      </c>
      <c r="J118" s="5">
        <v>11998700000000</v>
      </c>
      <c r="K118" s="5">
        <v>12031400000000</v>
      </c>
      <c r="L118" s="5">
        <v>12038800000000</v>
      </c>
      <c r="M118" s="5">
        <v>11991100000000</v>
      </c>
      <c r="N118" s="5">
        <v>12115300000000</v>
      </c>
      <c r="O118" s="5">
        <v>12068800000000</v>
      </c>
      <c r="P118" s="5">
        <v>12010300000000</v>
      </c>
      <c r="Q118" s="5">
        <v>12017900000000</v>
      </c>
      <c r="R118" s="5">
        <v>12033500000000</v>
      </c>
      <c r="S118" s="5">
        <v>12067900000000</v>
      </c>
      <c r="T118" s="5">
        <v>12131400000000</v>
      </c>
      <c r="U118" s="5">
        <v>12153800000000</v>
      </c>
      <c r="V118" s="5">
        <v>12095900000000</v>
      </c>
      <c r="W118" s="5">
        <v>12113900000000</v>
      </c>
      <c r="X118" s="5">
        <v>12142500000000</v>
      </c>
      <c r="Y118" s="5">
        <v>12087000000000</v>
      </c>
      <c r="Z118" s="5">
        <v>12131700000000</v>
      </c>
      <c r="AA118" s="5">
        <v>1e-6</v>
      </c>
      <c r="AB118" s="5">
        <v>1e-6</v>
      </c>
      <c r="AC118" s="5">
        <v>1e-6</v>
      </c>
      <c r="AD118" s="5">
        <v>1e-6</v>
      </c>
      <c r="AE118" s="5">
        <v>1e-6</v>
      </c>
      <c r="AF118" s="5">
        <v>1e-6</v>
      </c>
      <c r="AG118" s="5">
        <v>1e-6</v>
      </c>
      <c r="AH118" s="5">
        <v>1e-6</v>
      </c>
      <c r="AI118" s="5">
        <v>1e-6</v>
      </c>
      <c r="AJ118" s="5">
        <v>1e-6</v>
      </c>
      <c r="AK118" s="5">
        <v>1e-6</v>
      </c>
      <c r="AL118" s="5">
        <v>1e-6</v>
      </c>
      <c r="AM118" s="5">
        <v>1e-6</v>
      </c>
      <c r="AN118" s="5">
        <v>1e-6</v>
      </c>
      <c r="AO118" s="5">
        <v>1e-6</v>
      </c>
      <c r="AP118" s="5">
        <v>1e-6</v>
      </c>
      <c r="AQ118" s="5">
        <v>1e-6</v>
      </c>
      <c r="AR118" s="5">
        <v>1e-6</v>
      </c>
      <c r="AS118" s="5">
        <v>1e-6</v>
      </c>
      <c r="AT118" s="5">
        <v>1e-6</v>
      </c>
      <c r="AU118" s="5">
        <v>1e-6</v>
      </c>
      <c r="AV118" s="5">
        <v>1e-6</v>
      </c>
      <c r="AW118" s="5">
        <v>1e-6</v>
      </c>
      <c r="AX118" s="5">
        <v>1e-6</v>
      </c>
      <c r="AY118" s="4">
        <v>0.022952788</v>
      </c>
      <c r="AZ118" s="5">
        <v>3.29e-6</v>
      </c>
      <c r="BA118" s="5">
        <v>7.21e-7</v>
      </c>
      <c r="BB118" s="5">
        <v>-7.79e-8</v>
      </c>
      <c r="BC118" s="5">
        <v>1.81e-6</v>
      </c>
      <c r="BD118" s="5">
        <v>-9.55e-6</v>
      </c>
      <c r="BE118" s="5">
        <v>-1.08e-5</v>
      </c>
      <c r="BF118" s="5">
        <v>-6.62e-6</v>
      </c>
      <c r="BG118" s="5">
        <v>-1.13e-5</v>
      </c>
      <c r="BH118" s="5">
        <v>-6.17e-6</v>
      </c>
      <c r="BI118" s="5">
        <v>-1.1e-5</v>
      </c>
      <c r="BJ118" s="5">
        <v>-1.13e-5</v>
      </c>
      <c r="BK118" s="5">
        <v>1.85e-6</v>
      </c>
      <c r="BL118" s="5">
        <v>-8.97e-6</v>
      </c>
      <c r="BM118" s="5">
        <v>-1.12e-5</v>
      </c>
      <c r="BN118" s="5">
        <v>-7.34e-6</v>
      </c>
      <c r="BO118" s="5">
        <v>-1.08e-5</v>
      </c>
      <c r="BP118" s="5">
        <v>-7.02e-6</v>
      </c>
      <c r="BQ118" s="5">
        <v>6.32e-7</v>
      </c>
      <c r="BR118" s="5">
        <v>6.09e-8</v>
      </c>
      <c r="BS118" s="5">
        <v>-1.69e-6</v>
      </c>
      <c r="BT118" s="5">
        <v>-1.26e-6</v>
      </c>
      <c r="BU118" s="5">
        <v>7.67e-7</v>
      </c>
      <c r="BV118" s="5">
        <v>1.72e-6</v>
      </c>
      <c r="BW118" s="5">
        <v>-1.96e-7</v>
      </c>
      <c r="BX118" s="4">
        <v>19473550.27</v>
      </c>
      <c r="BY118" s="4">
        <v>25019315.37</v>
      </c>
      <c r="BZ118" s="4">
        <v>-0.010489599</v>
      </c>
      <c r="CA118" s="4">
        <v>-0.010056264</v>
      </c>
      <c r="CB118" s="4">
        <v>0.021715636</v>
      </c>
      <c r="CC118" s="4">
        <v>-0.370560857</v>
      </c>
      <c r="CD118" s="4">
        <v>-0.373845022</v>
      </c>
      <c r="CE118" s="4">
        <v>563.315249</v>
      </c>
      <c r="CF118" s="4">
        <v>632.4405802</v>
      </c>
    </row>
    <row r="119" spans="1:84">
      <c r="A119" s="4">
        <v>221.5718939</v>
      </c>
      <c r="B119" s="4">
        <v>0.02118544</v>
      </c>
      <c r="C119" s="5">
        <v>12123800000000</v>
      </c>
      <c r="D119" s="5">
        <v>12124000000000</v>
      </c>
      <c r="E119" s="5">
        <v>12103600000000</v>
      </c>
      <c r="F119" s="5">
        <v>12123600000000</v>
      </c>
      <c r="G119" s="5">
        <v>12030700000000</v>
      </c>
      <c r="H119" s="5">
        <v>11985600000000</v>
      </c>
      <c r="I119" s="5">
        <v>12085100000000</v>
      </c>
      <c r="J119" s="5">
        <v>11995900000000</v>
      </c>
      <c r="K119" s="5">
        <v>12029000000000</v>
      </c>
      <c r="L119" s="5">
        <v>12036500000000</v>
      </c>
      <c r="M119" s="5">
        <v>11988100000000</v>
      </c>
      <c r="N119" s="5">
        <v>12114100000000</v>
      </c>
      <c r="O119" s="5">
        <v>12067000000000</v>
      </c>
      <c r="P119" s="5">
        <v>12007600000000</v>
      </c>
      <c r="Q119" s="5">
        <v>12015400000000</v>
      </c>
      <c r="R119" s="5">
        <v>12031100000000</v>
      </c>
      <c r="S119" s="5">
        <v>12066000000000</v>
      </c>
      <c r="T119" s="5">
        <v>12130400000000</v>
      </c>
      <c r="U119" s="5">
        <v>12153000000000</v>
      </c>
      <c r="V119" s="5">
        <v>12094400000000</v>
      </c>
      <c r="W119" s="5">
        <v>12112600000000</v>
      </c>
      <c r="X119" s="5">
        <v>12141500000000</v>
      </c>
      <c r="Y119" s="5">
        <v>12085300000000</v>
      </c>
      <c r="Z119" s="5">
        <v>12130700000000</v>
      </c>
      <c r="AA119" s="5">
        <v>1e-6</v>
      </c>
      <c r="AB119" s="5">
        <v>1e-6</v>
      </c>
      <c r="AC119" s="5">
        <v>1e-6</v>
      </c>
      <c r="AD119" s="5">
        <v>1e-6</v>
      </c>
      <c r="AE119" s="5">
        <v>1e-6</v>
      </c>
      <c r="AF119" s="5">
        <v>1e-6</v>
      </c>
      <c r="AG119" s="5">
        <v>1e-6</v>
      </c>
      <c r="AH119" s="5">
        <v>1e-6</v>
      </c>
      <c r="AI119" s="5">
        <v>1e-6</v>
      </c>
      <c r="AJ119" s="5">
        <v>1e-6</v>
      </c>
      <c r="AK119" s="5">
        <v>1e-6</v>
      </c>
      <c r="AL119" s="5">
        <v>1e-6</v>
      </c>
      <c r="AM119" s="5">
        <v>1e-6</v>
      </c>
      <c r="AN119" s="5">
        <v>1e-6</v>
      </c>
      <c r="AO119" s="5">
        <v>1e-6</v>
      </c>
      <c r="AP119" s="5">
        <v>1e-6</v>
      </c>
      <c r="AQ119" s="5">
        <v>1e-6</v>
      </c>
      <c r="AR119" s="5">
        <v>1e-6</v>
      </c>
      <c r="AS119" s="5">
        <v>1e-6</v>
      </c>
      <c r="AT119" s="5">
        <v>1e-6</v>
      </c>
      <c r="AU119" s="5">
        <v>1e-6</v>
      </c>
      <c r="AV119" s="5">
        <v>1e-6</v>
      </c>
      <c r="AW119" s="5">
        <v>1e-6</v>
      </c>
      <c r="AX119" s="5">
        <v>1e-6</v>
      </c>
      <c r="AY119" s="4">
        <v>0.023163635</v>
      </c>
      <c r="AZ119" s="5">
        <v>3.29e-6</v>
      </c>
      <c r="BA119" s="5">
        <v>7.16e-7</v>
      </c>
      <c r="BB119" s="5">
        <v>-7.95e-8</v>
      </c>
      <c r="BC119" s="5">
        <v>1.81e-6</v>
      </c>
      <c r="BD119" s="5">
        <v>-9.54e-6</v>
      </c>
      <c r="BE119" s="5">
        <v>-1.08e-5</v>
      </c>
      <c r="BF119" s="5">
        <v>-6.62e-6</v>
      </c>
      <c r="BG119" s="5">
        <v>-1.12e-5</v>
      </c>
      <c r="BH119" s="5">
        <v>-6.17e-6</v>
      </c>
      <c r="BI119" s="5">
        <v>-1.1e-5</v>
      </c>
      <c r="BJ119" s="5">
        <v>-1.13e-5</v>
      </c>
      <c r="BK119" s="5">
        <v>1.85e-6</v>
      </c>
      <c r="BL119" s="5">
        <v>-8.97e-6</v>
      </c>
      <c r="BM119" s="5">
        <v>-1.12e-5</v>
      </c>
      <c r="BN119" s="5">
        <v>-7.34e-6</v>
      </c>
      <c r="BO119" s="5">
        <v>-1.08e-5</v>
      </c>
      <c r="BP119" s="5">
        <v>-7.01e-6</v>
      </c>
      <c r="BQ119" s="5">
        <v>6.33e-7</v>
      </c>
      <c r="BR119" s="5">
        <v>6.3e-8</v>
      </c>
      <c r="BS119" s="5">
        <v>-1.69e-6</v>
      </c>
      <c r="BT119" s="5">
        <v>-1.26e-6</v>
      </c>
      <c r="BU119" s="5">
        <v>7.67e-7</v>
      </c>
      <c r="BV119" s="5">
        <v>1.73e-6</v>
      </c>
      <c r="BW119" s="5">
        <v>-1.93e-7</v>
      </c>
      <c r="BX119" s="4">
        <v>19513452.46</v>
      </c>
      <c r="BY119" s="4">
        <v>25254819.73</v>
      </c>
      <c r="BZ119" s="4">
        <v>-0.010589154</v>
      </c>
      <c r="CA119" s="4">
        <v>-0.010151296</v>
      </c>
      <c r="CB119" s="4">
        <v>0.021911249</v>
      </c>
      <c r="CC119" s="4">
        <v>-0.374655104</v>
      </c>
      <c r="CD119" s="4">
        <v>-0.377938719</v>
      </c>
      <c r="CE119" s="4">
        <v>563.8469457</v>
      </c>
      <c r="CF119" s="4">
        <v>633.0992604</v>
      </c>
    </row>
    <row r="120" spans="1:84">
      <c r="A120" s="4">
        <v>223.5718939</v>
      </c>
      <c r="B120" s="4">
        <v>0.0213939</v>
      </c>
      <c r="C120" s="5">
        <v>12122600000000</v>
      </c>
      <c r="D120" s="5">
        <v>12122800000000</v>
      </c>
      <c r="E120" s="5">
        <v>12102200000000</v>
      </c>
      <c r="F120" s="5">
        <v>12122500000000</v>
      </c>
      <c r="G120" s="5">
        <v>12028300000000</v>
      </c>
      <c r="H120" s="5">
        <v>11982600000000</v>
      </c>
      <c r="I120" s="5">
        <v>12083500000000</v>
      </c>
      <c r="J120" s="5">
        <v>11993100000000</v>
      </c>
      <c r="K120" s="5">
        <v>12026500000000</v>
      </c>
      <c r="L120" s="5">
        <v>12034200000000</v>
      </c>
      <c r="M120" s="5">
        <v>11985000000000</v>
      </c>
      <c r="N120" s="5">
        <v>12112800000000</v>
      </c>
      <c r="O120" s="5">
        <v>12065100000000</v>
      </c>
      <c r="P120" s="5">
        <v>12004900000000</v>
      </c>
      <c r="Q120" s="5">
        <v>12012800000000</v>
      </c>
      <c r="R120" s="5">
        <v>12028800000000</v>
      </c>
      <c r="S120" s="5">
        <v>12064000000000</v>
      </c>
      <c r="T120" s="5">
        <v>12129300000000</v>
      </c>
      <c r="U120" s="5">
        <v>12152300000000</v>
      </c>
      <c r="V120" s="5">
        <v>12092900000000</v>
      </c>
      <c r="W120" s="5">
        <v>12111300000000</v>
      </c>
      <c r="X120" s="5">
        <v>12140600000000</v>
      </c>
      <c r="Y120" s="5">
        <v>12083600000000</v>
      </c>
      <c r="Z120" s="5">
        <v>12129700000000</v>
      </c>
      <c r="AA120" s="5">
        <v>1e-6</v>
      </c>
      <c r="AB120" s="5">
        <v>1e-6</v>
      </c>
      <c r="AC120" s="5">
        <v>1e-6</v>
      </c>
      <c r="AD120" s="5">
        <v>1e-6</v>
      </c>
      <c r="AE120" s="5">
        <v>1e-6</v>
      </c>
      <c r="AF120" s="5">
        <v>1e-6</v>
      </c>
      <c r="AG120" s="5">
        <v>1e-6</v>
      </c>
      <c r="AH120" s="5">
        <v>1e-6</v>
      </c>
      <c r="AI120" s="5">
        <v>1e-6</v>
      </c>
      <c r="AJ120" s="5">
        <v>1e-6</v>
      </c>
      <c r="AK120" s="5">
        <v>1e-6</v>
      </c>
      <c r="AL120" s="5">
        <v>1e-6</v>
      </c>
      <c r="AM120" s="5">
        <v>1e-6</v>
      </c>
      <c r="AN120" s="5">
        <v>1e-6</v>
      </c>
      <c r="AO120" s="5">
        <v>1e-6</v>
      </c>
      <c r="AP120" s="5">
        <v>1e-6</v>
      </c>
      <c r="AQ120" s="5">
        <v>1e-6</v>
      </c>
      <c r="AR120" s="5">
        <v>1e-6</v>
      </c>
      <c r="AS120" s="5">
        <v>1e-6</v>
      </c>
      <c r="AT120" s="5">
        <v>1e-6</v>
      </c>
      <c r="AU120" s="5">
        <v>1e-6</v>
      </c>
      <c r="AV120" s="5">
        <v>1e-6</v>
      </c>
      <c r="AW120" s="5">
        <v>1e-6</v>
      </c>
      <c r="AX120" s="5">
        <v>1e-6</v>
      </c>
      <c r="AY120" s="4">
        <v>0.023374462</v>
      </c>
      <c r="AZ120" s="5">
        <v>3.29e-6</v>
      </c>
      <c r="BA120" s="5">
        <v>7.12e-7</v>
      </c>
      <c r="BB120" s="5">
        <v>-8.1e-8</v>
      </c>
      <c r="BC120" s="5">
        <v>1.81e-6</v>
      </c>
      <c r="BD120" s="5">
        <v>-9.54e-6</v>
      </c>
      <c r="BE120" s="5">
        <v>-1.08e-5</v>
      </c>
      <c r="BF120" s="5">
        <v>-6.62e-6</v>
      </c>
      <c r="BG120" s="5">
        <v>-1.12e-5</v>
      </c>
      <c r="BH120" s="5">
        <v>-6.17e-6</v>
      </c>
      <c r="BI120" s="5">
        <v>-1.1e-5</v>
      </c>
      <c r="BJ120" s="5">
        <v>-1.13e-5</v>
      </c>
      <c r="BK120" s="5">
        <v>1.85e-6</v>
      </c>
      <c r="BL120" s="5">
        <v>-8.97e-6</v>
      </c>
      <c r="BM120" s="5">
        <v>-1.12e-5</v>
      </c>
      <c r="BN120" s="5">
        <v>-7.34e-6</v>
      </c>
      <c r="BO120" s="5">
        <v>-1.08e-5</v>
      </c>
      <c r="BP120" s="5">
        <v>-7.01e-6</v>
      </c>
      <c r="BQ120" s="5">
        <v>6.35e-7</v>
      </c>
      <c r="BR120" s="5">
        <v>6.51e-8</v>
      </c>
      <c r="BS120" s="5">
        <v>-1.69e-6</v>
      </c>
      <c r="BT120" s="5">
        <v>-1.26e-6</v>
      </c>
      <c r="BU120" s="5">
        <v>7.68e-7</v>
      </c>
      <c r="BV120" s="5">
        <v>1.73e-6</v>
      </c>
      <c r="BW120" s="5">
        <v>-1.9e-7</v>
      </c>
      <c r="BX120" s="4">
        <v>19553424.37</v>
      </c>
      <c r="BY120" s="4">
        <v>25490634.2</v>
      </c>
      <c r="BZ120" s="4">
        <v>-0.010688695</v>
      </c>
      <c r="CA120" s="4">
        <v>-0.010246306</v>
      </c>
      <c r="CB120" s="4">
        <v>0.022106824</v>
      </c>
      <c r="CC120" s="4">
        <v>-0.378749389</v>
      </c>
      <c r="CD120" s="4">
        <v>-0.382045259</v>
      </c>
      <c r="CE120" s="4">
        <v>564.3772965</v>
      </c>
      <c r="CF120" s="4">
        <v>633.755613</v>
      </c>
    </row>
    <row r="121" spans="1:84">
      <c r="A121" s="4">
        <v>225.5718939</v>
      </c>
      <c r="B121" s="4">
        <v>0.021602341</v>
      </c>
      <c r="C121" s="5">
        <v>12121400000000</v>
      </c>
      <c r="D121" s="5">
        <v>12121600000000</v>
      </c>
      <c r="E121" s="5">
        <v>12100700000000</v>
      </c>
      <c r="F121" s="5">
        <v>12121400000000</v>
      </c>
      <c r="G121" s="5">
        <v>12025900000000</v>
      </c>
      <c r="H121" s="5">
        <v>11979600000000</v>
      </c>
      <c r="I121" s="5">
        <v>12081900000000</v>
      </c>
      <c r="J121" s="5">
        <v>11990300000000</v>
      </c>
      <c r="K121" s="5">
        <v>12024100000000</v>
      </c>
      <c r="L121" s="5">
        <v>12031900000000</v>
      </c>
      <c r="M121" s="5">
        <v>11982000000000</v>
      </c>
      <c r="N121" s="5">
        <v>12111500000000</v>
      </c>
      <c r="O121" s="5">
        <v>12063200000000</v>
      </c>
      <c r="P121" s="5">
        <v>12002200000000</v>
      </c>
      <c r="Q121" s="5">
        <v>12010200000000</v>
      </c>
      <c r="R121" s="5">
        <v>12026400000000</v>
      </c>
      <c r="S121" s="5">
        <v>12062100000000</v>
      </c>
      <c r="T121" s="5">
        <v>12128300000000</v>
      </c>
      <c r="U121" s="5">
        <v>12151500000000</v>
      </c>
      <c r="V121" s="5">
        <v>12091400000000</v>
      </c>
      <c r="W121" s="5">
        <v>12110100000000</v>
      </c>
      <c r="X121" s="5">
        <v>12139700000000</v>
      </c>
      <c r="Y121" s="5">
        <v>12082000000000</v>
      </c>
      <c r="Z121" s="5">
        <v>12128700000000</v>
      </c>
      <c r="AA121" s="5">
        <v>1e-6</v>
      </c>
      <c r="AB121" s="5">
        <v>1e-6</v>
      </c>
      <c r="AC121" s="5">
        <v>1e-6</v>
      </c>
      <c r="AD121" s="5">
        <v>1e-6</v>
      </c>
      <c r="AE121" s="5">
        <v>1e-6</v>
      </c>
      <c r="AF121" s="5">
        <v>1e-6</v>
      </c>
      <c r="AG121" s="5">
        <v>1e-6</v>
      </c>
      <c r="AH121" s="5">
        <v>1e-6</v>
      </c>
      <c r="AI121" s="5">
        <v>1e-6</v>
      </c>
      <c r="AJ121" s="5">
        <v>1e-6</v>
      </c>
      <c r="AK121" s="5">
        <v>1e-6</v>
      </c>
      <c r="AL121" s="5">
        <v>1e-6</v>
      </c>
      <c r="AM121" s="5">
        <v>1e-6</v>
      </c>
      <c r="AN121" s="5">
        <v>1e-6</v>
      </c>
      <c r="AO121" s="5">
        <v>1e-6</v>
      </c>
      <c r="AP121" s="5">
        <v>1e-6</v>
      </c>
      <c r="AQ121" s="5">
        <v>1e-6</v>
      </c>
      <c r="AR121" s="5">
        <v>1e-6</v>
      </c>
      <c r="AS121" s="5">
        <v>1e-6</v>
      </c>
      <c r="AT121" s="5">
        <v>1e-6</v>
      </c>
      <c r="AU121" s="5">
        <v>1e-6</v>
      </c>
      <c r="AV121" s="5">
        <v>1e-6</v>
      </c>
      <c r="AW121" s="5">
        <v>1e-6</v>
      </c>
      <c r="AX121" s="5">
        <v>1e-6</v>
      </c>
      <c r="AY121" s="4">
        <v>0.023585269</v>
      </c>
      <c r="AZ121" s="5">
        <v>3.28e-6</v>
      </c>
      <c r="BA121" s="5">
        <v>7.08e-7</v>
      </c>
      <c r="BB121" s="5">
        <v>-8.23e-8</v>
      </c>
      <c r="BC121" s="5">
        <v>1.81e-6</v>
      </c>
      <c r="BD121" s="5">
        <v>-9.54e-6</v>
      </c>
      <c r="BE121" s="5">
        <v>-1.08e-5</v>
      </c>
      <c r="BF121" s="5">
        <v>-6.62e-6</v>
      </c>
      <c r="BG121" s="5">
        <v>-1.12e-5</v>
      </c>
      <c r="BH121" s="5">
        <v>-6.17e-6</v>
      </c>
      <c r="BI121" s="5">
        <v>-1.1e-5</v>
      </c>
      <c r="BJ121" s="5">
        <v>-1.13e-5</v>
      </c>
      <c r="BK121" s="5">
        <v>1.86e-6</v>
      </c>
      <c r="BL121" s="5">
        <v>-8.97e-6</v>
      </c>
      <c r="BM121" s="5">
        <v>-1.12e-5</v>
      </c>
      <c r="BN121" s="5">
        <v>-7.34e-6</v>
      </c>
      <c r="BO121" s="5">
        <v>-1.08e-5</v>
      </c>
      <c r="BP121" s="5">
        <v>-7.01e-6</v>
      </c>
      <c r="BQ121" s="5">
        <v>6.36e-7</v>
      </c>
      <c r="BR121" s="5">
        <v>6.71e-8</v>
      </c>
      <c r="BS121" s="5">
        <v>-1.69e-6</v>
      </c>
      <c r="BT121" s="5">
        <v>-1.26e-6</v>
      </c>
      <c r="BU121" s="5">
        <v>7.69e-7</v>
      </c>
      <c r="BV121" s="5">
        <v>1.73e-6</v>
      </c>
      <c r="BW121" s="5">
        <v>-1.87e-7</v>
      </c>
      <c r="BX121" s="4">
        <v>19593465.6</v>
      </c>
      <c r="BY121" s="4">
        <v>25726756.69</v>
      </c>
      <c r="BZ121" s="4">
        <v>-0.010788223</v>
      </c>
      <c r="CA121" s="4">
        <v>-0.010341293</v>
      </c>
      <c r="CB121" s="4">
        <v>0.02230236</v>
      </c>
      <c r="CC121" s="4">
        <v>-0.382845306</v>
      </c>
      <c r="CD121" s="4">
        <v>-0.38613758</v>
      </c>
      <c r="CE121" s="4">
        <v>564.9063163</v>
      </c>
      <c r="CF121" s="4">
        <v>634.4096517</v>
      </c>
    </row>
    <row r="122" spans="1:84">
      <c r="A122" s="4">
        <v>227.5718939</v>
      </c>
      <c r="B122" s="4">
        <v>0.021810762</v>
      </c>
      <c r="C122" s="5">
        <v>12120200000000</v>
      </c>
      <c r="D122" s="5">
        <v>12120400000000</v>
      </c>
      <c r="E122" s="5">
        <v>12099300000000</v>
      </c>
      <c r="F122" s="5">
        <v>12120300000000</v>
      </c>
      <c r="G122" s="5">
        <v>12023500000000</v>
      </c>
      <c r="H122" s="5">
        <v>11976500000000</v>
      </c>
      <c r="I122" s="5">
        <v>12080200000000</v>
      </c>
      <c r="J122" s="5">
        <v>11987500000000</v>
      </c>
      <c r="K122" s="5">
        <v>12021600000000</v>
      </c>
      <c r="L122" s="5">
        <v>12029600000000</v>
      </c>
      <c r="M122" s="5">
        <v>11979000000000</v>
      </c>
      <c r="N122" s="5">
        <v>12110200000000</v>
      </c>
      <c r="O122" s="5">
        <v>12061300000000</v>
      </c>
      <c r="P122" s="5">
        <v>11999500000000</v>
      </c>
      <c r="Q122" s="5">
        <v>12007500000000</v>
      </c>
      <c r="R122" s="5">
        <v>12024000000000</v>
      </c>
      <c r="S122" s="5">
        <v>12060200000000</v>
      </c>
      <c r="T122" s="5">
        <v>12127300000000</v>
      </c>
      <c r="U122" s="5">
        <v>12150700000000</v>
      </c>
      <c r="V122" s="5">
        <v>12089800000000</v>
      </c>
      <c r="W122" s="5">
        <v>12108800000000</v>
      </c>
      <c r="X122" s="5">
        <v>12138700000000</v>
      </c>
      <c r="Y122" s="5">
        <v>12080300000000</v>
      </c>
      <c r="Z122" s="5">
        <v>12127700000000</v>
      </c>
      <c r="AA122" s="5">
        <v>1e-6</v>
      </c>
      <c r="AB122" s="5">
        <v>1e-6</v>
      </c>
      <c r="AC122" s="5">
        <v>1e-6</v>
      </c>
      <c r="AD122" s="5">
        <v>1e-6</v>
      </c>
      <c r="AE122" s="5">
        <v>1e-6</v>
      </c>
      <c r="AF122" s="5">
        <v>1e-6</v>
      </c>
      <c r="AG122" s="5">
        <v>1e-6</v>
      </c>
      <c r="AH122" s="5">
        <v>1e-6</v>
      </c>
      <c r="AI122" s="5">
        <v>1e-6</v>
      </c>
      <c r="AJ122" s="5">
        <v>1e-6</v>
      </c>
      <c r="AK122" s="5">
        <v>1e-6</v>
      </c>
      <c r="AL122" s="5">
        <v>1e-6</v>
      </c>
      <c r="AM122" s="5">
        <v>1e-6</v>
      </c>
      <c r="AN122" s="5">
        <v>1e-6</v>
      </c>
      <c r="AO122" s="5">
        <v>1e-6</v>
      </c>
      <c r="AP122" s="5">
        <v>1e-6</v>
      </c>
      <c r="AQ122" s="5">
        <v>1e-6</v>
      </c>
      <c r="AR122" s="5">
        <v>1e-6</v>
      </c>
      <c r="AS122" s="5">
        <v>1e-6</v>
      </c>
      <c r="AT122" s="5">
        <v>1e-6</v>
      </c>
      <c r="AU122" s="5">
        <v>1e-6</v>
      </c>
      <c r="AV122" s="5">
        <v>1e-6</v>
      </c>
      <c r="AW122" s="5">
        <v>1e-6</v>
      </c>
      <c r="AX122" s="5">
        <v>1e-6</v>
      </c>
      <c r="AY122" s="4">
        <v>0.023796057</v>
      </c>
      <c r="AZ122" s="5">
        <v>3.28e-6</v>
      </c>
      <c r="BA122" s="5">
        <v>7.04e-7</v>
      </c>
      <c r="BB122" s="5">
        <v>-8.38e-8</v>
      </c>
      <c r="BC122" s="5">
        <v>1.81e-6</v>
      </c>
      <c r="BD122" s="5">
        <v>-9.53e-6</v>
      </c>
      <c r="BE122" s="5">
        <v>-1.08e-5</v>
      </c>
      <c r="BF122" s="5">
        <v>-6.62e-6</v>
      </c>
      <c r="BG122" s="5">
        <v>-1.12e-5</v>
      </c>
      <c r="BH122" s="5">
        <v>-6.17e-6</v>
      </c>
      <c r="BI122" s="5">
        <v>-1.09e-5</v>
      </c>
      <c r="BJ122" s="5">
        <v>-1.13e-5</v>
      </c>
      <c r="BK122" s="5">
        <v>1.86e-6</v>
      </c>
      <c r="BL122" s="5">
        <v>-8.97e-6</v>
      </c>
      <c r="BM122" s="5">
        <v>-1.12e-5</v>
      </c>
      <c r="BN122" s="5">
        <v>-7.34e-6</v>
      </c>
      <c r="BO122" s="5">
        <v>-1.08e-5</v>
      </c>
      <c r="BP122" s="5">
        <v>-7.01e-6</v>
      </c>
      <c r="BQ122" s="5">
        <v>6.38e-7</v>
      </c>
      <c r="BR122" s="5">
        <v>6.92e-8</v>
      </c>
      <c r="BS122" s="5">
        <v>-1.69e-6</v>
      </c>
      <c r="BT122" s="5">
        <v>-1.26e-6</v>
      </c>
      <c r="BU122" s="5">
        <v>7.7e-7</v>
      </c>
      <c r="BV122" s="5">
        <v>1.73e-6</v>
      </c>
      <c r="BW122" s="5">
        <v>-1.84e-7</v>
      </c>
      <c r="BX122" s="4">
        <v>19633575.75</v>
      </c>
      <c r="BY122" s="4">
        <v>25963185.04</v>
      </c>
      <c r="BZ122" s="4">
        <v>-0.010887737</v>
      </c>
      <c r="CA122" s="4">
        <v>-0.010436259</v>
      </c>
      <c r="CB122" s="4">
        <v>0.022497856</v>
      </c>
      <c r="CC122" s="4">
        <v>-0.386960027</v>
      </c>
      <c r="CD122" s="4">
        <v>-0.390255515</v>
      </c>
      <c r="CE122" s="4">
        <v>565.4340207</v>
      </c>
      <c r="CF122" s="4">
        <v>635.0614575</v>
      </c>
    </row>
    <row r="123" spans="1:84">
      <c r="A123" s="4">
        <v>229.5718939</v>
      </c>
      <c r="B123" s="4">
        <v>0.022019164</v>
      </c>
      <c r="C123" s="5">
        <v>12119100000000</v>
      </c>
      <c r="D123" s="5">
        <v>12119100000000</v>
      </c>
      <c r="E123" s="5">
        <v>12097900000000</v>
      </c>
      <c r="F123" s="5">
        <v>12119200000000</v>
      </c>
      <c r="G123" s="5">
        <v>12021100000000</v>
      </c>
      <c r="H123" s="5">
        <v>11973500000000</v>
      </c>
      <c r="I123" s="5">
        <v>12078600000000</v>
      </c>
      <c r="J123" s="5">
        <v>11984700000000</v>
      </c>
      <c r="K123" s="5">
        <v>12019100000000</v>
      </c>
      <c r="L123" s="5">
        <v>12027300000000</v>
      </c>
      <c r="M123" s="5">
        <v>11975900000000</v>
      </c>
      <c r="N123" s="5">
        <v>12109000000000</v>
      </c>
      <c r="O123" s="5">
        <v>12059400000000</v>
      </c>
      <c r="P123" s="5">
        <v>11996800000000</v>
      </c>
      <c r="Q123" s="5">
        <v>12004900000000</v>
      </c>
      <c r="R123" s="5">
        <v>12021700000000</v>
      </c>
      <c r="S123" s="5">
        <v>12058200000000</v>
      </c>
      <c r="T123" s="5">
        <v>12126200000000</v>
      </c>
      <c r="U123" s="5">
        <v>12150000000000</v>
      </c>
      <c r="V123" s="5">
        <v>12088300000000</v>
      </c>
      <c r="W123" s="5">
        <v>12107500000000</v>
      </c>
      <c r="X123" s="5">
        <v>12137800000000</v>
      </c>
      <c r="Y123" s="5">
        <v>12078600000000</v>
      </c>
      <c r="Z123" s="5">
        <v>12126700000000</v>
      </c>
      <c r="AA123" s="5">
        <v>1e-6</v>
      </c>
      <c r="AB123" s="5">
        <v>1e-6</v>
      </c>
      <c r="AC123" s="5">
        <v>1e-6</v>
      </c>
      <c r="AD123" s="5">
        <v>1e-6</v>
      </c>
      <c r="AE123" s="5">
        <v>1e-6</v>
      </c>
      <c r="AF123" s="5">
        <v>1e-6</v>
      </c>
      <c r="AG123" s="5">
        <v>1e-6</v>
      </c>
      <c r="AH123" s="5">
        <v>1e-6</v>
      </c>
      <c r="AI123" s="5">
        <v>1e-6</v>
      </c>
      <c r="AJ123" s="5">
        <v>1e-6</v>
      </c>
      <c r="AK123" s="5">
        <v>1e-6</v>
      </c>
      <c r="AL123" s="5">
        <v>1e-6</v>
      </c>
      <c r="AM123" s="5">
        <v>1e-6</v>
      </c>
      <c r="AN123" s="5">
        <v>1e-6</v>
      </c>
      <c r="AO123" s="5">
        <v>1e-6</v>
      </c>
      <c r="AP123" s="5">
        <v>1e-6</v>
      </c>
      <c r="AQ123" s="5">
        <v>1e-6</v>
      </c>
      <c r="AR123" s="5">
        <v>1e-6</v>
      </c>
      <c r="AS123" s="5">
        <v>1e-6</v>
      </c>
      <c r="AT123" s="5">
        <v>1e-6</v>
      </c>
      <c r="AU123" s="5">
        <v>1e-6</v>
      </c>
      <c r="AV123" s="5">
        <v>1e-6</v>
      </c>
      <c r="AW123" s="5">
        <v>1e-6</v>
      </c>
      <c r="AX123" s="5">
        <v>1e-6</v>
      </c>
      <c r="AY123" s="4">
        <v>0.024006826</v>
      </c>
      <c r="AZ123" s="5">
        <v>3.28e-6</v>
      </c>
      <c r="BA123" s="5">
        <v>7e-7</v>
      </c>
      <c r="BB123" s="5">
        <v>-8.51e-8</v>
      </c>
      <c r="BC123" s="5">
        <v>1.81e-6</v>
      </c>
      <c r="BD123" s="5">
        <v>-9.53e-6</v>
      </c>
      <c r="BE123" s="5">
        <v>-1.08e-5</v>
      </c>
      <c r="BF123" s="5">
        <v>-6.62e-6</v>
      </c>
      <c r="BG123" s="5">
        <v>-1.12e-5</v>
      </c>
      <c r="BH123" s="5">
        <v>-6.17e-6</v>
      </c>
      <c r="BI123" s="5">
        <v>-1.09e-5</v>
      </c>
      <c r="BJ123" s="5">
        <v>-1.13e-5</v>
      </c>
      <c r="BK123" s="5">
        <v>1.86e-6</v>
      </c>
      <c r="BL123" s="5">
        <v>-8.97e-6</v>
      </c>
      <c r="BM123" s="5">
        <v>-1.12e-5</v>
      </c>
      <c r="BN123" s="5">
        <v>-7.34e-6</v>
      </c>
      <c r="BO123" s="5">
        <v>-1.08e-5</v>
      </c>
      <c r="BP123" s="5">
        <v>-7.01e-6</v>
      </c>
      <c r="BQ123" s="5">
        <v>6.39e-7</v>
      </c>
      <c r="BR123" s="5">
        <v>7.12e-8</v>
      </c>
      <c r="BS123" s="5">
        <v>-1.69e-6</v>
      </c>
      <c r="BT123" s="5">
        <v>-1.27e-6</v>
      </c>
      <c r="BU123" s="5">
        <v>7.71e-7</v>
      </c>
      <c r="BV123" s="5">
        <v>1.73e-6</v>
      </c>
      <c r="BW123" s="5">
        <v>-1.81e-7</v>
      </c>
      <c r="BX123" s="4">
        <v>19673754.43</v>
      </c>
      <c r="BY123" s="4">
        <v>26199917.18</v>
      </c>
      <c r="BZ123" s="4">
        <v>-0.010987237</v>
      </c>
      <c r="CA123" s="4">
        <v>-0.010531202</v>
      </c>
      <c r="CB123" s="4">
        <v>0.022693315</v>
      </c>
      <c r="CC123" s="4">
        <v>-0.391146629</v>
      </c>
      <c r="CD123" s="4">
        <v>-0.394424175</v>
      </c>
      <c r="CE123" s="4">
        <v>565.9603974</v>
      </c>
      <c r="CF123" s="4">
        <v>635.7110654</v>
      </c>
    </row>
    <row r="124" spans="1:84">
      <c r="A124" s="4">
        <v>231.5718939</v>
      </c>
      <c r="B124" s="4">
        <v>0.022227546</v>
      </c>
      <c r="C124" s="5">
        <v>12117900000000</v>
      </c>
      <c r="D124" s="5">
        <v>12117900000000</v>
      </c>
      <c r="E124" s="5">
        <v>12096400000000</v>
      </c>
      <c r="F124" s="5">
        <v>12118100000000</v>
      </c>
      <c r="G124" s="5">
        <v>12018700000000</v>
      </c>
      <c r="H124" s="5">
        <v>11970400000000</v>
      </c>
      <c r="I124" s="5">
        <v>12077000000000</v>
      </c>
      <c r="J124" s="5">
        <v>11981800000000</v>
      </c>
      <c r="K124" s="5">
        <v>12016600000000</v>
      </c>
      <c r="L124" s="5">
        <v>12025000000000</v>
      </c>
      <c r="M124" s="5">
        <v>11972900000000</v>
      </c>
      <c r="N124" s="5">
        <v>12107700000000</v>
      </c>
      <c r="O124" s="5">
        <v>12057500000000</v>
      </c>
      <c r="P124" s="5">
        <v>11994000000000</v>
      </c>
      <c r="Q124" s="5">
        <v>12002300000000</v>
      </c>
      <c r="R124" s="5">
        <v>12019300000000</v>
      </c>
      <c r="S124" s="5">
        <v>12056300000000</v>
      </c>
      <c r="T124" s="5">
        <v>12125200000000</v>
      </c>
      <c r="U124" s="5">
        <v>12149200000000</v>
      </c>
      <c r="V124" s="5">
        <v>12086700000000</v>
      </c>
      <c r="W124" s="5">
        <v>12106200000000</v>
      </c>
      <c r="X124" s="5">
        <v>12136900000000</v>
      </c>
      <c r="Y124" s="5">
        <v>12077000000000</v>
      </c>
      <c r="Z124" s="5">
        <v>12125700000000</v>
      </c>
      <c r="AA124" s="5">
        <v>1e-6</v>
      </c>
      <c r="AB124" s="5">
        <v>1e-6</v>
      </c>
      <c r="AC124" s="5">
        <v>1e-6</v>
      </c>
      <c r="AD124" s="5">
        <v>1e-6</v>
      </c>
      <c r="AE124" s="5">
        <v>1e-6</v>
      </c>
      <c r="AF124" s="5">
        <v>1e-6</v>
      </c>
      <c r="AG124" s="5">
        <v>1e-6</v>
      </c>
      <c r="AH124" s="5">
        <v>1e-6</v>
      </c>
      <c r="AI124" s="5">
        <v>1e-6</v>
      </c>
      <c r="AJ124" s="5">
        <v>1e-6</v>
      </c>
      <c r="AK124" s="5">
        <v>1e-6</v>
      </c>
      <c r="AL124" s="5">
        <v>1e-6</v>
      </c>
      <c r="AM124" s="5">
        <v>1e-6</v>
      </c>
      <c r="AN124" s="5">
        <v>1e-6</v>
      </c>
      <c r="AO124" s="5">
        <v>1e-6</v>
      </c>
      <c r="AP124" s="5">
        <v>1e-6</v>
      </c>
      <c r="AQ124" s="5">
        <v>1e-6</v>
      </c>
      <c r="AR124" s="5">
        <v>1e-6</v>
      </c>
      <c r="AS124" s="5">
        <v>1e-6</v>
      </c>
      <c r="AT124" s="5">
        <v>1e-6</v>
      </c>
      <c r="AU124" s="5">
        <v>1e-6</v>
      </c>
      <c r="AV124" s="5">
        <v>1e-6</v>
      </c>
      <c r="AW124" s="5">
        <v>1e-6</v>
      </c>
      <c r="AX124" s="5">
        <v>1e-6</v>
      </c>
      <c r="AY124" s="4">
        <v>0.024217576</v>
      </c>
      <c r="AZ124" s="5">
        <v>3.28e-6</v>
      </c>
      <c r="BA124" s="5">
        <v>6.96e-7</v>
      </c>
      <c r="BB124" s="5">
        <v>-8.66e-8</v>
      </c>
      <c r="BC124" s="5">
        <v>1.81e-6</v>
      </c>
      <c r="BD124" s="5">
        <v>-9.53e-6</v>
      </c>
      <c r="BE124" s="5">
        <v>-1.08e-5</v>
      </c>
      <c r="BF124" s="5">
        <v>-6.62e-6</v>
      </c>
      <c r="BG124" s="5">
        <v>-1.12e-5</v>
      </c>
      <c r="BH124" s="5">
        <v>-6.17e-6</v>
      </c>
      <c r="BI124" s="5">
        <v>-1.09e-5</v>
      </c>
      <c r="BJ124" s="5">
        <v>-1.13e-5</v>
      </c>
      <c r="BK124" s="5">
        <v>1.86e-6</v>
      </c>
      <c r="BL124" s="5">
        <v>-8.97e-6</v>
      </c>
      <c r="BM124" s="5">
        <v>-1.12e-5</v>
      </c>
      <c r="BN124" s="5">
        <v>-7.34e-6</v>
      </c>
      <c r="BO124" s="5">
        <v>-1.08e-5</v>
      </c>
      <c r="BP124" s="5">
        <v>-7.01e-6</v>
      </c>
      <c r="BQ124" s="5">
        <v>6.41e-7</v>
      </c>
      <c r="BR124" s="5">
        <v>7.32e-8</v>
      </c>
      <c r="BS124" s="5">
        <v>-1.69e-6</v>
      </c>
      <c r="BT124" s="5">
        <v>-1.27e-6</v>
      </c>
      <c r="BU124" s="5">
        <v>7.71e-7</v>
      </c>
      <c r="BV124" s="5">
        <v>1.73e-6</v>
      </c>
      <c r="BW124" s="5">
        <v>-1.78e-7</v>
      </c>
      <c r="BX124" s="4">
        <v>19714001.07</v>
      </c>
      <c r="BY124" s="4">
        <v>26436950.01</v>
      </c>
      <c r="BZ124" s="4">
        <v>-0.011086723</v>
      </c>
      <c r="CA124" s="4">
        <v>-0.010626123</v>
      </c>
      <c r="CB124" s="4">
        <v>0.022888734</v>
      </c>
      <c r="CC124" s="4">
        <v>-0.395267786</v>
      </c>
      <c r="CD124" s="4">
        <v>-0.398545984</v>
      </c>
      <c r="CE124" s="4">
        <v>566.4856907</v>
      </c>
      <c r="CF124" s="4">
        <v>636.3586816</v>
      </c>
    </row>
    <row r="125" spans="1:84">
      <c r="A125" s="4">
        <v>233.5718939</v>
      </c>
      <c r="B125" s="4">
        <v>0.022435909</v>
      </c>
      <c r="C125" s="5">
        <v>12116700000000</v>
      </c>
      <c r="D125" s="5">
        <v>12116700000000</v>
      </c>
      <c r="E125" s="5">
        <v>12095000000000</v>
      </c>
      <c r="F125" s="5">
        <v>12116900000000</v>
      </c>
      <c r="G125" s="5">
        <v>12016300000000</v>
      </c>
      <c r="H125" s="5">
        <v>11967300000000</v>
      </c>
      <c r="I125" s="5">
        <v>12075400000000</v>
      </c>
      <c r="J125" s="5">
        <v>11979000000000</v>
      </c>
      <c r="K125" s="5">
        <v>12014100000000</v>
      </c>
      <c r="L125" s="5">
        <v>12022600000000</v>
      </c>
      <c r="M125" s="5">
        <v>11969800000000</v>
      </c>
      <c r="N125" s="5">
        <v>12106400000000</v>
      </c>
      <c r="O125" s="5">
        <v>12055600000000</v>
      </c>
      <c r="P125" s="5">
        <v>11991200000000</v>
      </c>
      <c r="Q125" s="5">
        <v>11999600000000</v>
      </c>
      <c r="R125" s="5">
        <v>12016900000000</v>
      </c>
      <c r="S125" s="5">
        <v>12054300000000</v>
      </c>
      <c r="T125" s="5">
        <v>12124100000000</v>
      </c>
      <c r="U125" s="5">
        <v>12148400000000</v>
      </c>
      <c r="V125" s="5">
        <v>12085200000000</v>
      </c>
      <c r="W125" s="5">
        <v>12105000000000</v>
      </c>
      <c r="X125" s="5">
        <v>12135900000000</v>
      </c>
      <c r="Y125" s="5">
        <v>12075300000000</v>
      </c>
      <c r="Z125" s="5">
        <v>12124700000000</v>
      </c>
      <c r="AA125" s="5">
        <v>1e-6</v>
      </c>
      <c r="AB125" s="5">
        <v>1e-6</v>
      </c>
      <c r="AC125" s="5">
        <v>1e-6</v>
      </c>
      <c r="AD125" s="5">
        <v>1e-6</v>
      </c>
      <c r="AE125" s="5">
        <v>1e-6</v>
      </c>
      <c r="AF125" s="5">
        <v>1e-6</v>
      </c>
      <c r="AG125" s="5">
        <v>1e-6</v>
      </c>
      <c r="AH125" s="5">
        <v>1e-6</v>
      </c>
      <c r="AI125" s="5">
        <v>1e-6</v>
      </c>
      <c r="AJ125" s="5">
        <v>1e-6</v>
      </c>
      <c r="AK125" s="5">
        <v>1e-6</v>
      </c>
      <c r="AL125" s="5">
        <v>1e-6</v>
      </c>
      <c r="AM125" s="5">
        <v>1e-6</v>
      </c>
      <c r="AN125" s="5">
        <v>1e-6</v>
      </c>
      <c r="AO125" s="5">
        <v>1e-6</v>
      </c>
      <c r="AP125" s="5">
        <v>1e-6</v>
      </c>
      <c r="AQ125" s="5">
        <v>1e-6</v>
      </c>
      <c r="AR125" s="5">
        <v>1e-6</v>
      </c>
      <c r="AS125" s="5">
        <v>1e-6</v>
      </c>
      <c r="AT125" s="5">
        <v>1e-6</v>
      </c>
      <c r="AU125" s="5">
        <v>1e-6</v>
      </c>
      <c r="AV125" s="5">
        <v>1e-6</v>
      </c>
      <c r="AW125" s="5">
        <v>1e-6</v>
      </c>
      <c r="AX125" s="5">
        <v>1e-6</v>
      </c>
      <c r="AY125" s="4">
        <v>0.024428306</v>
      </c>
      <c r="AZ125" s="5">
        <v>3.28e-6</v>
      </c>
      <c r="BA125" s="5">
        <v>6.92e-7</v>
      </c>
      <c r="BB125" s="5">
        <v>-8.8e-8</v>
      </c>
      <c r="BC125" s="5">
        <v>1.81e-6</v>
      </c>
      <c r="BD125" s="5">
        <v>-9.52e-6</v>
      </c>
      <c r="BE125" s="5">
        <v>-1.08e-5</v>
      </c>
      <c r="BF125" s="5">
        <v>-6.62e-6</v>
      </c>
      <c r="BG125" s="5">
        <v>-1.12e-5</v>
      </c>
      <c r="BH125" s="5">
        <v>-6.17e-6</v>
      </c>
      <c r="BI125" s="5">
        <v>-1.09e-5</v>
      </c>
      <c r="BJ125" s="5">
        <v>-1.13e-5</v>
      </c>
      <c r="BK125" s="5">
        <v>1.86e-6</v>
      </c>
      <c r="BL125" s="5">
        <v>-8.97e-6</v>
      </c>
      <c r="BM125" s="5">
        <v>-1.12e-5</v>
      </c>
      <c r="BN125" s="5">
        <v>-7.34e-6</v>
      </c>
      <c r="BO125" s="5">
        <v>-1.07e-5</v>
      </c>
      <c r="BP125" s="5">
        <v>-7.01e-6</v>
      </c>
      <c r="BQ125" s="5">
        <v>6.42e-7</v>
      </c>
      <c r="BR125" s="5">
        <v>7.51e-8</v>
      </c>
      <c r="BS125" s="5">
        <v>-1.69e-6</v>
      </c>
      <c r="BT125" s="5">
        <v>-1.27e-6</v>
      </c>
      <c r="BU125" s="5">
        <v>7.72e-7</v>
      </c>
      <c r="BV125" s="5">
        <v>1.74e-6</v>
      </c>
      <c r="BW125" s="5">
        <v>-1.75e-7</v>
      </c>
      <c r="BX125" s="4">
        <v>19754315.42</v>
      </c>
      <c r="BY125" s="4">
        <v>26674282.18</v>
      </c>
      <c r="BZ125" s="4">
        <v>-0.011186195</v>
      </c>
      <c r="CA125" s="4">
        <v>-0.010721021</v>
      </c>
      <c r="CB125" s="4">
        <v>0.023084114</v>
      </c>
      <c r="CC125" s="4">
        <v>-0.399399376</v>
      </c>
      <c r="CD125" s="4">
        <v>-0.402675403</v>
      </c>
      <c r="CE125" s="4">
        <v>567.0097979</v>
      </c>
      <c r="CF125" s="4">
        <v>637.0042702</v>
      </c>
    </row>
    <row r="126" spans="1:84">
      <c r="A126" s="4">
        <v>235.5718939</v>
      </c>
      <c r="B126" s="4">
        <v>0.022644254</v>
      </c>
      <c r="C126" s="5">
        <v>12115500000000</v>
      </c>
      <c r="D126" s="5">
        <v>12115400000000</v>
      </c>
      <c r="E126" s="5">
        <v>12093500000000</v>
      </c>
      <c r="F126" s="5">
        <v>12115800000000</v>
      </c>
      <c r="G126" s="5">
        <v>12013800000000</v>
      </c>
      <c r="H126" s="5">
        <v>11964200000000</v>
      </c>
      <c r="I126" s="5">
        <v>12073700000000</v>
      </c>
      <c r="J126" s="5">
        <v>11976100000000</v>
      </c>
      <c r="K126" s="5">
        <v>12011600000000</v>
      </c>
      <c r="L126" s="5">
        <v>12020300000000</v>
      </c>
      <c r="M126" s="5">
        <v>11966700000000</v>
      </c>
      <c r="N126" s="5">
        <v>12105000000000</v>
      </c>
      <c r="O126" s="5">
        <v>12053700000000</v>
      </c>
      <c r="P126" s="5">
        <v>11988500000000</v>
      </c>
      <c r="Q126" s="5">
        <v>11997000000000</v>
      </c>
      <c r="R126" s="5">
        <v>12014500000000</v>
      </c>
      <c r="S126" s="5">
        <v>12052400000000</v>
      </c>
      <c r="T126" s="5">
        <v>12123100000000</v>
      </c>
      <c r="U126" s="5">
        <v>12147600000000</v>
      </c>
      <c r="V126" s="5">
        <v>12083600000000</v>
      </c>
      <c r="W126" s="5">
        <v>12103700000000</v>
      </c>
      <c r="X126" s="5">
        <v>12135000000000</v>
      </c>
      <c r="Y126" s="5">
        <v>12073600000000</v>
      </c>
      <c r="Z126" s="5">
        <v>12123700000000</v>
      </c>
      <c r="AA126" s="5">
        <v>1e-6</v>
      </c>
      <c r="AB126" s="5">
        <v>1e-6</v>
      </c>
      <c r="AC126" s="5">
        <v>1e-6</v>
      </c>
      <c r="AD126" s="5">
        <v>1e-6</v>
      </c>
      <c r="AE126" s="5">
        <v>1e-6</v>
      </c>
      <c r="AF126" s="5">
        <v>1e-6</v>
      </c>
      <c r="AG126" s="5">
        <v>1e-6</v>
      </c>
      <c r="AH126" s="5">
        <v>1e-6</v>
      </c>
      <c r="AI126" s="5">
        <v>1e-6</v>
      </c>
      <c r="AJ126" s="5">
        <v>1e-6</v>
      </c>
      <c r="AK126" s="5">
        <v>1e-6</v>
      </c>
      <c r="AL126" s="5">
        <v>1e-6</v>
      </c>
      <c r="AM126" s="5">
        <v>1e-6</v>
      </c>
      <c r="AN126" s="5">
        <v>1e-6</v>
      </c>
      <c r="AO126" s="5">
        <v>1e-6</v>
      </c>
      <c r="AP126" s="5">
        <v>1e-6</v>
      </c>
      <c r="AQ126" s="5">
        <v>1e-6</v>
      </c>
      <c r="AR126" s="5">
        <v>1e-6</v>
      </c>
      <c r="AS126" s="5">
        <v>1e-6</v>
      </c>
      <c r="AT126" s="5">
        <v>1e-6</v>
      </c>
      <c r="AU126" s="5">
        <v>1e-6</v>
      </c>
      <c r="AV126" s="5">
        <v>1e-6</v>
      </c>
      <c r="AW126" s="5">
        <v>1e-6</v>
      </c>
      <c r="AX126" s="5">
        <v>1e-6</v>
      </c>
      <c r="AY126" s="4">
        <v>0.024639018</v>
      </c>
      <c r="AZ126" s="5">
        <v>3.28e-6</v>
      </c>
      <c r="BA126" s="5">
        <v>6.89e-7</v>
      </c>
      <c r="BB126" s="5">
        <v>-8.93e-8</v>
      </c>
      <c r="BC126" s="5">
        <v>1.81e-6</v>
      </c>
      <c r="BD126" s="5">
        <v>-9.52e-6</v>
      </c>
      <c r="BE126" s="5">
        <v>-1.08e-5</v>
      </c>
      <c r="BF126" s="5">
        <v>-6.62e-6</v>
      </c>
      <c r="BG126" s="5">
        <v>-1.12e-5</v>
      </c>
      <c r="BH126" s="5">
        <v>-6.17e-6</v>
      </c>
      <c r="BI126" s="5">
        <v>-1.09e-5</v>
      </c>
      <c r="BJ126" s="5">
        <v>-1.13e-5</v>
      </c>
      <c r="BK126" s="5">
        <v>1.86e-6</v>
      </c>
      <c r="BL126" s="5">
        <v>-8.97e-6</v>
      </c>
      <c r="BM126" s="5">
        <v>-1.12e-5</v>
      </c>
      <c r="BN126" s="5">
        <v>-7.34e-6</v>
      </c>
      <c r="BO126" s="5">
        <v>-1.07e-5</v>
      </c>
      <c r="BP126" s="5">
        <v>-7.01e-6</v>
      </c>
      <c r="BQ126" s="5">
        <v>6.43e-7</v>
      </c>
      <c r="BR126" s="5">
        <v>7.72e-8</v>
      </c>
      <c r="BS126" s="5">
        <v>-1.69e-6</v>
      </c>
      <c r="BT126" s="5">
        <v>-1.27e-6</v>
      </c>
      <c r="BU126" s="5">
        <v>7.73e-7</v>
      </c>
      <c r="BV126" s="5">
        <v>1.74e-6</v>
      </c>
      <c r="BW126" s="5">
        <v>-1.72e-7</v>
      </c>
      <c r="BX126" s="4">
        <v>19794697.24</v>
      </c>
      <c r="BY126" s="4">
        <v>26911912.54</v>
      </c>
      <c r="BZ126" s="4">
        <v>-0.011285653</v>
      </c>
      <c r="CA126" s="4">
        <v>-0.010815898</v>
      </c>
      <c r="CB126" s="4">
        <v>0.023279456</v>
      </c>
      <c r="CC126" s="4">
        <v>-0.403518684</v>
      </c>
      <c r="CD126" s="4">
        <v>-0.406805798</v>
      </c>
      <c r="CE126" s="4">
        <v>567.5325669</v>
      </c>
      <c r="CF126" s="4">
        <v>637.6476507</v>
      </c>
    </row>
    <row r="127" spans="1:84">
      <c r="A127" s="4">
        <v>237.5718939</v>
      </c>
      <c r="B127" s="4">
        <v>0.022852582</v>
      </c>
      <c r="C127" s="5">
        <v>12114300000000</v>
      </c>
      <c r="D127" s="5">
        <v>12114200000000</v>
      </c>
      <c r="E127" s="5">
        <v>12092000000000</v>
      </c>
      <c r="F127" s="5">
        <v>12114700000000</v>
      </c>
      <c r="G127" s="5">
        <v>12011400000000</v>
      </c>
      <c r="H127" s="5">
        <v>11961100000000</v>
      </c>
      <c r="I127" s="5">
        <v>12072100000000</v>
      </c>
      <c r="J127" s="5">
        <v>11973300000000</v>
      </c>
      <c r="K127" s="5">
        <v>12009100000000</v>
      </c>
      <c r="L127" s="5">
        <v>12017900000000</v>
      </c>
      <c r="M127" s="5">
        <v>11963600000000</v>
      </c>
      <c r="N127" s="5">
        <v>12103700000000</v>
      </c>
      <c r="O127" s="5">
        <v>12051800000000</v>
      </c>
      <c r="P127" s="5">
        <v>11985700000000</v>
      </c>
      <c r="Q127" s="5">
        <v>11994300000000</v>
      </c>
      <c r="R127" s="5">
        <v>12012100000000</v>
      </c>
      <c r="S127" s="5">
        <v>12050400000000</v>
      </c>
      <c r="T127" s="5">
        <v>12122000000000</v>
      </c>
      <c r="U127" s="5">
        <v>12146800000000</v>
      </c>
      <c r="V127" s="5">
        <v>12082000000000</v>
      </c>
      <c r="W127" s="5">
        <v>12102400000000</v>
      </c>
      <c r="X127" s="5">
        <v>12134000000000</v>
      </c>
      <c r="Y127" s="5">
        <v>12071900000000</v>
      </c>
      <c r="Z127" s="5">
        <v>12122600000000</v>
      </c>
      <c r="AA127" s="5">
        <v>1e-6</v>
      </c>
      <c r="AB127" s="5">
        <v>1e-6</v>
      </c>
      <c r="AC127" s="5">
        <v>1e-6</v>
      </c>
      <c r="AD127" s="5">
        <v>1e-6</v>
      </c>
      <c r="AE127" s="5">
        <v>1e-6</v>
      </c>
      <c r="AF127" s="5">
        <v>1e-6</v>
      </c>
      <c r="AG127" s="5">
        <v>1e-6</v>
      </c>
      <c r="AH127" s="5">
        <v>1e-6</v>
      </c>
      <c r="AI127" s="5">
        <v>1e-6</v>
      </c>
      <c r="AJ127" s="5">
        <v>1e-6</v>
      </c>
      <c r="AK127" s="5">
        <v>1e-6</v>
      </c>
      <c r="AL127" s="5">
        <v>1e-6</v>
      </c>
      <c r="AM127" s="5">
        <v>1e-6</v>
      </c>
      <c r="AN127" s="5">
        <v>1e-6</v>
      </c>
      <c r="AO127" s="5">
        <v>1e-6</v>
      </c>
      <c r="AP127" s="5">
        <v>1e-6</v>
      </c>
      <c r="AQ127" s="5">
        <v>1e-6</v>
      </c>
      <c r="AR127" s="5">
        <v>1e-6</v>
      </c>
      <c r="AS127" s="5">
        <v>1e-6</v>
      </c>
      <c r="AT127" s="5">
        <v>1e-6</v>
      </c>
      <c r="AU127" s="5">
        <v>1e-6</v>
      </c>
      <c r="AV127" s="5">
        <v>1e-6</v>
      </c>
      <c r="AW127" s="5">
        <v>1e-6</v>
      </c>
      <c r="AX127" s="5">
        <v>1e-6</v>
      </c>
      <c r="AY127" s="4">
        <v>0.024849712</v>
      </c>
      <c r="AZ127" s="5">
        <v>3.27e-6</v>
      </c>
      <c r="BA127" s="5">
        <v>6.85e-7</v>
      </c>
      <c r="BB127" s="5">
        <v>-9.07e-8</v>
      </c>
      <c r="BC127" s="5">
        <v>1.81e-6</v>
      </c>
      <c r="BD127" s="5">
        <v>-9.52e-6</v>
      </c>
      <c r="BE127" s="5">
        <v>-1.08e-5</v>
      </c>
      <c r="BF127" s="5">
        <v>-6.61e-6</v>
      </c>
      <c r="BG127" s="5">
        <v>-1.12e-5</v>
      </c>
      <c r="BH127" s="5">
        <v>-6.17e-6</v>
      </c>
      <c r="BI127" s="5">
        <v>-1.09e-5</v>
      </c>
      <c r="BJ127" s="5">
        <v>-1.13e-5</v>
      </c>
      <c r="BK127" s="5">
        <v>1.86e-6</v>
      </c>
      <c r="BL127" s="5">
        <v>-8.97e-6</v>
      </c>
      <c r="BM127" s="5">
        <v>-1.12e-5</v>
      </c>
      <c r="BN127" s="5">
        <v>-7.34e-6</v>
      </c>
      <c r="BO127" s="5">
        <v>-1.07e-5</v>
      </c>
      <c r="BP127" s="5">
        <v>-7.01e-6</v>
      </c>
      <c r="BQ127" s="5">
        <v>6.45e-7</v>
      </c>
      <c r="BR127" s="5">
        <v>7.91e-8</v>
      </c>
      <c r="BS127" s="5">
        <v>-1.69e-6</v>
      </c>
      <c r="BT127" s="5">
        <v>-1.27e-6</v>
      </c>
      <c r="BU127" s="5">
        <v>7.74e-7</v>
      </c>
      <c r="BV127" s="5">
        <v>1.74e-6</v>
      </c>
      <c r="BW127" s="5">
        <v>-1.7e-7</v>
      </c>
      <c r="BX127" s="4">
        <v>19835146.16</v>
      </c>
      <c r="BY127" s="4">
        <v>27149839.14</v>
      </c>
      <c r="BZ127" s="4">
        <v>-0.011385097</v>
      </c>
      <c r="CA127" s="4">
        <v>-0.010910753</v>
      </c>
      <c r="CB127" s="4">
        <v>0.023474759</v>
      </c>
      <c r="CC127" s="4">
        <v>-0.407680351</v>
      </c>
      <c r="CD127" s="4">
        <v>-0.410969774</v>
      </c>
      <c r="CE127" s="4">
        <v>568.0539387</v>
      </c>
      <c r="CF127" s="4">
        <v>638.2888331</v>
      </c>
    </row>
    <row r="128" spans="1:84">
      <c r="A128" s="4">
        <v>239.5718939</v>
      </c>
      <c r="B128" s="4">
        <v>0.023060891</v>
      </c>
      <c r="C128" s="5">
        <v>12113000000000</v>
      </c>
      <c r="D128" s="5">
        <v>12112900000000</v>
      </c>
      <c r="E128" s="5">
        <v>12090600000000</v>
      </c>
      <c r="F128" s="5">
        <v>12113500000000</v>
      </c>
      <c r="G128" s="5">
        <v>12009000000000</v>
      </c>
      <c r="H128" s="5">
        <v>11958000000000</v>
      </c>
      <c r="I128" s="5">
        <v>12070400000000</v>
      </c>
      <c r="J128" s="5">
        <v>11970400000000</v>
      </c>
      <c r="K128" s="5">
        <v>12006600000000</v>
      </c>
      <c r="L128" s="5">
        <v>12015600000000</v>
      </c>
      <c r="M128" s="5">
        <v>11960500000000</v>
      </c>
      <c r="N128" s="5">
        <v>12102400000000</v>
      </c>
      <c r="O128" s="5">
        <v>12049800000000</v>
      </c>
      <c r="P128" s="5">
        <v>11982900000000</v>
      </c>
      <c r="Q128" s="5">
        <v>11991700000000</v>
      </c>
      <c r="R128" s="5">
        <v>12009700000000</v>
      </c>
      <c r="S128" s="5">
        <v>12048400000000</v>
      </c>
      <c r="T128" s="5">
        <v>12120900000000</v>
      </c>
      <c r="U128" s="5">
        <v>12146000000000</v>
      </c>
      <c r="V128" s="5">
        <v>12080500000000</v>
      </c>
      <c r="W128" s="5">
        <v>12101100000000</v>
      </c>
      <c r="X128" s="5">
        <v>12133000000000</v>
      </c>
      <c r="Y128" s="5">
        <v>12070100000000</v>
      </c>
      <c r="Z128" s="5">
        <v>12121600000000</v>
      </c>
      <c r="AA128" s="5">
        <v>1e-6</v>
      </c>
      <c r="AB128" s="5">
        <v>1e-6</v>
      </c>
      <c r="AC128" s="5">
        <v>1e-6</v>
      </c>
      <c r="AD128" s="5">
        <v>1e-6</v>
      </c>
      <c r="AE128" s="5">
        <v>1e-6</v>
      </c>
      <c r="AF128" s="5">
        <v>1e-6</v>
      </c>
      <c r="AG128" s="5">
        <v>1e-6</v>
      </c>
      <c r="AH128" s="5">
        <v>1e-6</v>
      </c>
      <c r="AI128" s="5">
        <v>1e-6</v>
      </c>
      <c r="AJ128" s="5">
        <v>1e-6</v>
      </c>
      <c r="AK128" s="5">
        <v>1e-6</v>
      </c>
      <c r="AL128" s="5">
        <v>1e-6</v>
      </c>
      <c r="AM128" s="5">
        <v>1e-6</v>
      </c>
      <c r="AN128" s="5">
        <v>1e-6</v>
      </c>
      <c r="AO128" s="5">
        <v>1e-6</v>
      </c>
      <c r="AP128" s="5">
        <v>1e-6</v>
      </c>
      <c r="AQ128" s="5">
        <v>1e-6</v>
      </c>
      <c r="AR128" s="5">
        <v>1e-6</v>
      </c>
      <c r="AS128" s="5">
        <v>1e-6</v>
      </c>
      <c r="AT128" s="5">
        <v>1e-6</v>
      </c>
      <c r="AU128" s="5">
        <v>1e-6</v>
      </c>
      <c r="AV128" s="5">
        <v>1e-6</v>
      </c>
      <c r="AW128" s="5">
        <v>1e-6</v>
      </c>
      <c r="AX128" s="5">
        <v>1e-6</v>
      </c>
      <c r="AY128" s="4">
        <v>0.025060387</v>
      </c>
      <c r="AZ128" s="5">
        <v>3.27e-6</v>
      </c>
      <c r="BA128" s="5">
        <v>6.81e-7</v>
      </c>
      <c r="BB128" s="5">
        <v>-9.2e-8</v>
      </c>
      <c r="BC128" s="5">
        <v>1.81e-6</v>
      </c>
      <c r="BD128" s="5">
        <v>-9.51e-6</v>
      </c>
      <c r="BE128" s="5">
        <v>-1.08e-5</v>
      </c>
      <c r="BF128" s="5">
        <v>-6.61e-6</v>
      </c>
      <c r="BG128" s="5">
        <v>-1.12e-5</v>
      </c>
      <c r="BH128" s="5">
        <v>-6.17e-6</v>
      </c>
      <c r="BI128" s="5">
        <v>-1.09e-5</v>
      </c>
      <c r="BJ128" s="5">
        <v>-1.13e-5</v>
      </c>
      <c r="BK128" s="5">
        <v>1.86e-6</v>
      </c>
      <c r="BL128" s="5">
        <v>-8.97e-6</v>
      </c>
      <c r="BM128" s="5">
        <v>-1.11e-5</v>
      </c>
      <c r="BN128" s="5">
        <v>-7.33e-6</v>
      </c>
      <c r="BO128" s="5">
        <v>-1.07e-5</v>
      </c>
      <c r="BP128" s="5">
        <v>-7.01e-6</v>
      </c>
      <c r="BQ128" s="5">
        <v>6.46e-7</v>
      </c>
      <c r="BR128" s="5">
        <v>8.1e-8</v>
      </c>
      <c r="BS128" s="5">
        <v>-1.69e-6</v>
      </c>
      <c r="BT128" s="5">
        <v>-1.27e-6</v>
      </c>
      <c r="BU128" s="5">
        <v>7.75e-7</v>
      </c>
      <c r="BV128" s="5">
        <v>1.74e-6</v>
      </c>
      <c r="BW128" s="5">
        <v>-1.67e-7</v>
      </c>
      <c r="BX128" s="4">
        <v>19875661.66</v>
      </c>
      <c r="BY128" s="4">
        <v>27388059.11</v>
      </c>
      <c r="BZ128" s="4">
        <v>-0.011484526</v>
      </c>
      <c r="CA128" s="4">
        <v>-0.011005587</v>
      </c>
      <c r="CB128" s="4">
        <v>0.023670024</v>
      </c>
      <c r="CC128" s="4">
        <v>-0.411819943</v>
      </c>
      <c r="CD128" s="4">
        <v>-0.415110691</v>
      </c>
      <c r="CE128" s="4">
        <v>568.5740884</v>
      </c>
      <c r="CF128" s="4">
        <v>638.9279873</v>
      </c>
    </row>
    <row r="129" spans="1:84">
      <c r="A129" s="4">
        <v>241.5718939</v>
      </c>
      <c r="B129" s="4">
        <v>0.023269183</v>
      </c>
      <c r="C129" s="5">
        <v>12111800000000</v>
      </c>
      <c r="D129" s="5">
        <v>12111700000000</v>
      </c>
      <c r="E129" s="5">
        <v>12089100000000</v>
      </c>
      <c r="F129" s="5">
        <v>12112400000000</v>
      </c>
      <c r="G129" s="5">
        <v>12006500000000</v>
      </c>
      <c r="H129" s="5">
        <v>11954900000000</v>
      </c>
      <c r="I129" s="5">
        <v>12068800000000</v>
      </c>
      <c r="J129" s="5">
        <v>11967500000000</v>
      </c>
      <c r="K129" s="5">
        <v>12004000000000</v>
      </c>
      <c r="L129" s="5">
        <v>12013200000000</v>
      </c>
      <c r="M129" s="5">
        <v>11957400000000</v>
      </c>
      <c r="N129" s="5">
        <v>12101100000000</v>
      </c>
      <c r="O129" s="5">
        <v>12047900000000</v>
      </c>
      <c r="P129" s="5">
        <v>11980100000000</v>
      </c>
      <c r="Q129" s="5">
        <v>11989000000000</v>
      </c>
      <c r="R129" s="5">
        <v>12007200000000</v>
      </c>
      <c r="S129" s="5">
        <v>12046400000000</v>
      </c>
      <c r="T129" s="5">
        <v>12119900000000</v>
      </c>
      <c r="U129" s="5">
        <v>12145200000000</v>
      </c>
      <c r="V129" s="5">
        <v>12078900000000</v>
      </c>
      <c r="W129" s="5">
        <v>12099800000000</v>
      </c>
      <c r="X129" s="5">
        <v>12132100000000</v>
      </c>
      <c r="Y129" s="5">
        <v>12068400000000</v>
      </c>
      <c r="Z129" s="5">
        <v>12120600000000</v>
      </c>
      <c r="AA129" s="5">
        <v>1e-6</v>
      </c>
      <c r="AB129" s="5">
        <v>1e-6</v>
      </c>
      <c r="AC129" s="5">
        <v>1e-6</v>
      </c>
      <c r="AD129" s="5">
        <v>1e-6</v>
      </c>
      <c r="AE129" s="5">
        <v>1e-6</v>
      </c>
      <c r="AF129" s="5">
        <v>1e-6</v>
      </c>
      <c r="AG129" s="5">
        <v>1e-6</v>
      </c>
      <c r="AH129" s="5">
        <v>1e-6</v>
      </c>
      <c r="AI129" s="5">
        <v>1e-6</v>
      </c>
      <c r="AJ129" s="5">
        <v>1e-6</v>
      </c>
      <c r="AK129" s="5">
        <v>1e-6</v>
      </c>
      <c r="AL129" s="5">
        <v>1e-6</v>
      </c>
      <c r="AM129" s="5">
        <v>1e-6</v>
      </c>
      <c r="AN129" s="5">
        <v>1e-6</v>
      </c>
      <c r="AO129" s="5">
        <v>1e-6</v>
      </c>
      <c r="AP129" s="5">
        <v>1e-6</v>
      </c>
      <c r="AQ129" s="5">
        <v>1e-6</v>
      </c>
      <c r="AR129" s="5">
        <v>1e-6</v>
      </c>
      <c r="AS129" s="5">
        <v>1e-6</v>
      </c>
      <c r="AT129" s="5">
        <v>1e-6</v>
      </c>
      <c r="AU129" s="5">
        <v>1e-6</v>
      </c>
      <c r="AV129" s="5">
        <v>1e-6</v>
      </c>
      <c r="AW129" s="5">
        <v>1e-6</v>
      </c>
      <c r="AX129" s="5">
        <v>1e-6</v>
      </c>
      <c r="AY129" s="4">
        <v>0.025271045</v>
      </c>
      <c r="AZ129" s="5">
        <v>3.27e-6</v>
      </c>
      <c r="BA129" s="5">
        <v>6.77e-7</v>
      </c>
      <c r="BB129" s="5">
        <v>-9.33e-8</v>
      </c>
      <c r="BC129" s="5">
        <v>1.81e-6</v>
      </c>
      <c r="BD129" s="5">
        <v>-9.51e-6</v>
      </c>
      <c r="BE129" s="5">
        <v>-1.08e-5</v>
      </c>
      <c r="BF129" s="5">
        <v>-6.61e-6</v>
      </c>
      <c r="BG129" s="5">
        <v>-1.12e-5</v>
      </c>
      <c r="BH129" s="5">
        <v>-6.17e-6</v>
      </c>
      <c r="BI129" s="5">
        <v>-1.09e-5</v>
      </c>
      <c r="BJ129" s="5">
        <v>-1.13e-5</v>
      </c>
      <c r="BK129" s="5">
        <v>1.86e-6</v>
      </c>
      <c r="BL129" s="5">
        <v>-8.97e-6</v>
      </c>
      <c r="BM129" s="5">
        <v>-1.11e-5</v>
      </c>
      <c r="BN129" s="5">
        <v>-7.33e-6</v>
      </c>
      <c r="BO129" s="5">
        <v>-1.07e-5</v>
      </c>
      <c r="BP129" s="5">
        <v>-7e-6</v>
      </c>
      <c r="BQ129" s="5">
        <v>6.47e-7</v>
      </c>
      <c r="BR129" s="5">
        <v>8.29e-8</v>
      </c>
      <c r="BS129" s="5">
        <v>-1.69e-6</v>
      </c>
      <c r="BT129" s="5">
        <v>-1.27e-6</v>
      </c>
      <c r="BU129" s="5">
        <v>7.76e-7</v>
      </c>
      <c r="BV129" s="5">
        <v>1.74e-6</v>
      </c>
      <c r="BW129" s="5">
        <v>-1.64e-7</v>
      </c>
      <c r="BX129" s="4">
        <v>19916243.36</v>
      </c>
      <c r="BY129" s="4">
        <v>27626570.41</v>
      </c>
      <c r="BZ129" s="4">
        <v>-0.01158394</v>
      </c>
      <c r="CA129" s="4">
        <v>-0.011100399</v>
      </c>
      <c r="CB129" s="4">
        <v>0.023865249</v>
      </c>
      <c r="CC129" s="4">
        <v>-0.416040417</v>
      </c>
      <c r="CD129" s="4">
        <v>-0.419314967</v>
      </c>
      <c r="CE129" s="4">
        <v>569.0929997</v>
      </c>
      <c r="CF129" s="4">
        <v>639.5652022</v>
      </c>
    </row>
    <row r="130" spans="1:84">
      <c r="A130" s="4">
        <v>243.5718939</v>
      </c>
      <c r="B130" s="4">
        <v>0.023477457</v>
      </c>
      <c r="C130" s="5">
        <v>12110600000000</v>
      </c>
      <c r="D130" s="5">
        <v>12110400000000</v>
      </c>
      <c r="E130" s="5">
        <v>12087600000000</v>
      </c>
      <c r="F130" s="5">
        <v>12111300000000</v>
      </c>
      <c r="G130" s="5">
        <v>12004000000000</v>
      </c>
      <c r="H130" s="5">
        <v>11951700000000</v>
      </c>
      <c r="I130" s="5">
        <v>12067100000000</v>
      </c>
      <c r="J130" s="5">
        <v>11964600000000</v>
      </c>
      <c r="K130" s="5">
        <v>12001500000000</v>
      </c>
      <c r="L130" s="5">
        <v>12010800000000</v>
      </c>
      <c r="M130" s="5">
        <v>11954300000000</v>
      </c>
      <c r="N130" s="5">
        <v>12099800000000</v>
      </c>
      <c r="O130" s="5">
        <v>12046000000000</v>
      </c>
      <c r="P130" s="5">
        <v>11977300000000</v>
      </c>
      <c r="Q130" s="5">
        <v>11986300000000</v>
      </c>
      <c r="R130" s="5">
        <v>12004800000000</v>
      </c>
      <c r="S130" s="5">
        <v>12044400000000</v>
      </c>
      <c r="T130" s="5">
        <v>12118800000000</v>
      </c>
      <c r="U130" s="5">
        <v>12144400000000</v>
      </c>
      <c r="V130" s="5">
        <v>12077300000000</v>
      </c>
      <c r="W130" s="5">
        <v>12098400000000</v>
      </c>
      <c r="X130" s="5">
        <v>12131100000000</v>
      </c>
      <c r="Y130" s="5">
        <v>12066700000000</v>
      </c>
      <c r="Z130" s="5">
        <v>12119500000000</v>
      </c>
      <c r="AA130" s="5">
        <v>1e-6</v>
      </c>
      <c r="AB130" s="5">
        <v>1e-6</v>
      </c>
      <c r="AC130" s="5">
        <v>1e-6</v>
      </c>
      <c r="AD130" s="5">
        <v>1e-6</v>
      </c>
      <c r="AE130" s="5">
        <v>1e-6</v>
      </c>
      <c r="AF130" s="5">
        <v>1e-6</v>
      </c>
      <c r="AG130" s="5">
        <v>1e-6</v>
      </c>
      <c r="AH130" s="5">
        <v>1e-6</v>
      </c>
      <c r="AI130" s="5">
        <v>1e-6</v>
      </c>
      <c r="AJ130" s="5">
        <v>1e-6</v>
      </c>
      <c r="AK130" s="5">
        <v>1e-6</v>
      </c>
      <c r="AL130" s="5">
        <v>1e-6</v>
      </c>
      <c r="AM130" s="5">
        <v>1e-6</v>
      </c>
      <c r="AN130" s="5">
        <v>1e-6</v>
      </c>
      <c r="AO130" s="5">
        <v>1e-6</v>
      </c>
      <c r="AP130" s="5">
        <v>1e-6</v>
      </c>
      <c r="AQ130" s="5">
        <v>1e-6</v>
      </c>
      <c r="AR130" s="5">
        <v>1e-6</v>
      </c>
      <c r="AS130" s="5">
        <v>1e-6</v>
      </c>
      <c r="AT130" s="5">
        <v>1e-6</v>
      </c>
      <c r="AU130" s="5">
        <v>1e-6</v>
      </c>
      <c r="AV130" s="5">
        <v>1e-6</v>
      </c>
      <c r="AW130" s="5">
        <v>1e-6</v>
      </c>
      <c r="AX130" s="5">
        <v>1e-6</v>
      </c>
      <c r="AY130" s="4">
        <v>0.025481684</v>
      </c>
      <c r="AZ130" s="5">
        <v>3.27e-6</v>
      </c>
      <c r="BA130" s="5">
        <v>6.74e-7</v>
      </c>
      <c r="BB130" s="5">
        <v>-9.47e-8</v>
      </c>
      <c r="BC130" s="5">
        <v>1.81e-6</v>
      </c>
      <c r="BD130" s="5">
        <v>-9.51e-6</v>
      </c>
      <c r="BE130" s="5">
        <v>-1.08e-5</v>
      </c>
      <c r="BF130" s="5">
        <v>-6.61e-6</v>
      </c>
      <c r="BG130" s="5">
        <v>-1.12e-5</v>
      </c>
      <c r="BH130" s="5">
        <v>-6.17e-6</v>
      </c>
      <c r="BI130" s="5">
        <v>-1.09e-5</v>
      </c>
      <c r="BJ130" s="5">
        <v>-1.13e-5</v>
      </c>
      <c r="BK130" s="5">
        <v>1.86e-6</v>
      </c>
      <c r="BL130" s="5">
        <v>-8.97e-6</v>
      </c>
      <c r="BM130" s="5">
        <v>-1.11e-5</v>
      </c>
      <c r="BN130" s="5">
        <v>-7.33e-6</v>
      </c>
      <c r="BO130" s="5">
        <v>-1.07e-5</v>
      </c>
      <c r="BP130" s="5">
        <v>-7e-6</v>
      </c>
      <c r="BQ130" s="5">
        <v>6.48e-7</v>
      </c>
      <c r="BR130" s="5">
        <v>8.47e-8</v>
      </c>
      <c r="BS130" s="5">
        <v>-1.7e-6</v>
      </c>
      <c r="BT130" s="5">
        <v>-1.27e-6</v>
      </c>
      <c r="BU130" s="5">
        <v>7.76e-7</v>
      </c>
      <c r="BV130" s="5">
        <v>1.74e-6</v>
      </c>
      <c r="BW130" s="5">
        <v>-1.62e-7</v>
      </c>
      <c r="BX130" s="4">
        <v>19956890.88</v>
      </c>
      <c r="BY130" s="4">
        <v>27865371.03</v>
      </c>
      <c r="BZ130" s="4">
        <v>-0.01168334</v>
      </c>
      <c r="CA130" s="4">
        <v>-0.01119519</v>
      </c>
      <c r="CB130" s="4">
        <v>0.024060436</v>
      </c>
      <c r="CC130" s="4">
        <v>-0.420175468</v>
      </c>
      <c r="CD130" s="4">
        <v>-0.423453767</v>
      </c>
      <c r="CE130" s="4">
        <v>569.6107538</v>
      </c>
      <c r="CF130" s="4">
        <v>640.2004609</v>
      </c>
    </row>
    <row r="131" spans="1:84">
      <c r="A131" s="4">
        <v>245.5718939</v>
      </c>
      <c r="B131" s="4">
        <v>0.023685713</v>
      </c>
      <c r="C131" s="5">
        <v>12109400000000</v>
      </c>
      <c r="D131" s="5">
        <v>12109200000000</v>
      </c>
      <c r="E131" s="5">
        <v>12086100000000</v>
      </c>
      <c r="F131" s="5">
        <v>12110100000000</v>
      </c>
      <c r="G131" s="5">
        <v>12001600000000</v>
      </c>
      <c r="H131" s="5">
        <v>11948600000000</v>
      </c>
      <c r="I131" s="5">
        <v>12065500000000</v>
      </c>
      <c r="J131" s="5">
        <v>11961700000000</v>
      </c>
      <c r="K131" s="5">
        <v>11998900000000</v>
      </c>
      <c r="L131" s="5">
        <v>12008400000000</v>
      </c>
      <c r="M131" s="5">
        <v>11951100000000</v>
      </c>
      <c r="N131" s="5">
        <v>12098400000000</v>
      </c>
      <c r="O131" s="5">
        <v>12044000000000</v>
      </c>
      <c r="P131" s="5">
        <v>11974500000000</v>
      </c>
      <c r="Q131" s="5">
        <v>11983600000000</v>
      </c>
      <c r="R131" s="5">
        <v>12002400000000</v>
      </c>
      <c r="S131" s="5">
        <v>12042400000000</v>
      </c>
      <c r="T131" s="5">
        <v>12117700000000</v>
      </c>
      <c r="U131" s="5">
        <v>12143600000000</v>
      </c>
      <c r="V131" s="5">
        <v>12075700000000</v>
      </c>
      <c r="W131" s="5">
        <v>12097100000000</v>
      </c>
      <c r="X131" s="5">
        <v>12130100000000</v>
      </c>
      <c r="Y131" s="5">
        <v>12065000000000</v>
      </c>
      <c r="Z131" s="5">
        <v>12118500000000</v>
      </c>
      <c r="AA131" s="5">
        <v>1e-6</v>
      </c>
      <c r="AB131" s="5">
        <v>1e-6</v>
      </c>
      <c r="AC131" s="5">
        <v>1e-6</v>
      </c>
      <c r="AD131" s="5">
        <v>1e-6</v>
      </c>
      <c r="AE131" s="5">
        <v>1e-6</v>
      </c>
      <c r="AF131" s="5">
        <v>1e-6</v>
      </c>
      <c r="AG131" s="5">
        <v>1e-6</v>
      </c>
      <c r="AH131" s="5">
        <v>1e-6</v>
      </c>
      <c r="AI131" s="5">
        <v>1e-6</v>
      </c>
      <c r="AJ131" s="5">
        <v>1e-6</v>
      </c>
      <c r="AK131" s="5">
        <v>1e-6</v>
      </c>
      <c r="AL131" s="5">
        <v>1e-6</v>
      </c>
      <c r="AM131" s="5">
        <v>1e-6</v>
      </c>
      <c r="AN131" s="5">
        <v>1e-6</v>
      </c>
      <c r="AO131" s="5">
        <v>1e-6</v>
      </c>
      <c r="AP131" s="5">
        <v>1e-6</v>
      </c>
      <c r="AQ131" s="5">
        <v>1e-6</v>
      </c>
      <c r="AR131" s="5">
        <v>1e-6</v>
      </c>
      <c r="AS131" s="5">
        <v>1e-6</v>
      </c>
      <c r="AT131" s="5">
        <v>1e-6</v>
      </c>
      <c r="AU131" s="5">
        <v>1e-6</v>
      </c>
      <c r="AV131" s="5">
        <v>1e-6</v>
      </c>
      <c r="AW131" s="5">
        <v>1e-6</v>
      </c>
      <c r="AX131" s="5">
        <v>1e-6</v>
      </c>
      <c r="AY131" s="4">
        <v>0.025692306</v>
      </c>
      <c r="AZ131" s="5">
        <v>3.27e-6</v>
      </c>
      <c r="BA131" s="5">
        <v>6.7e-7</v>
      </c>
      <c r="BB131" s="5">
        <v>-9.59e-8</v>
      </c>
      <c r="BC131" s="5">
        <v>1.81e-6</v>
      </c>
      <c r="BD131" s="5">
        <v>-9.5e-6</v>
      </c>
      <c r="BE131" s="5">
        <v>-1.08e-5</v>
      </c>
      <c r="BF131" s="5">
        <v>-6.61e-6</v>
      </c>
      <c r="BG131" s="5">
        <v>-1.12e-5</v>
      </c>
      <c r="BH131" s="5">
        <v>-6.17e-6</v>
      </c>
      <c r="BI131" s="5">
        <v>-1.09e-5</v>
      </c>
      <c r="BJ131" s="5">
        <v>-1.13e-5</v>
      </c>
      <c r="BK131" s="5">
        <v>1.86e-6</v>
      </c>
      <c r="BL131" s="5">
        <v>-8.97e-6</v>
      </c>
      <c r="BM131" s="5">
        <v>-1.11e-5</v>
      </c>
      <c r="BN131" s="5">
        <v>-7.33e-6</v>
      </c>
      <c r="BO131" s="5">
        <v>-1.07e-5</v>
      </c>
      <c r="BP131" s="5">
        <v>-7e-6</v>
      </c>
      <c r="BQ131" s="5">
        <v>6.49e-7</v>
      </c>
      <c r="BR131" s="5">
        <v>8.66e-8</v>
      </c>
      <c r="BS131" s="5">
        <v>-1.7e-6</v>
      </c>
      <c r="BT131" s="5">
        <v>-1.27e-6</v>
      </c>
      <c r="BU131" s="5">
        <v>7.77e-7</v>
      </c>
      <c r="BV131" s="5">
        <v>1.75e-6</v>
      </c>
      <c r="BW131" s="5">
        <v>-1.59e-7</v>
      </c>
      <c r="BX131" s="4">
        <v>19997603.81</v>
      </c>
      <c r="BY131" s="4">
        <v>28104458.86</v>
      </c>
      <c r="BZ131" s="4">
        <v>-0.011782725</v>
      </c>
      <c r="CA131" s="4">
        <v>-0.01128996</v>
      </c>
      <c r="CB131" s="4">
        <v>0.024255585</v>
      </c>
      <c r="CC131" s="4">
        <v>-0.42437465</v>
      </c>
      <c r="CD131" s="4">
        <v>-0.427648295</v>
      </c>
      <c r="CE131" s="4">
        <v>570.1273122</v>
      </c>
      <c r="CF131" s="4">
        <v>640.8338651</v>
      </c>
    </row>
    <row r="132" spans="1:84">
      <c r="A132" s="4">
        <v>247.5718939</v>
      </c>
      <c r="B132" s="4">
        <v>0.023893953</v>
      </c>
      <c r="C132" s="5">
        <v>12108100000000</v>
      </c>
      <c r="D132" s="5">
        <v>12107900000000</v>
      </c>
      <c r="E132" s="5">
        <v>12084600000000</v>
      </c>
      <c r="F132" s="5">
        <v>12109000000000</v>
      </c>
      <c r="G132" s="5">
        <v>11999100000000</v>
      </c>
      <c r="H132" s="5">
        <v>11945400000000</v>
      </c>
      <c r="I132" s="5">
        <v>12063800000000</v>
      </c>
      <c r="J132" s="5">
        <v>11958800000000</v>
      </c>
      <c r="K132" s="5">
        <v>11996400000000</v>
      </c>
      <c r="L132" s="5">
        <v>12006100000000</v>
      </c>
      <c r="M132" s="5">
        <v>11948000000000</v>
      </c>
      <c r="N132" s="5">
        <v>12097100000000</v>
      </c>
      <c r="O132" s="5">
        <v>12042100000000</v>
      </c>
      <c r="P132" s="5">
        <v>11971700000000</v>
      </c>
      <c r="Q132" s="5">
        <v>11980900000000</v>
      </c>
      <c r="R132" s="5">
        <v>11999900000000</v>
      </c>
      <c r="S132" s="5">
        <v>12040400000000</v>
      </c>
      <c r="T132" s="5">
        <v>12116600000000</v>
      </c>
      <c r="U132" s="5">
        <v>12142800000000</v>
      </c>
      <c r="V132" s="5">
        <v>12074100000000</v>
      </c>
      <c r="W132" s="5">
        <v>12095800000000</v>
      </c>
      <c r="X132" s="5">
        <v>12129100000000</v>
      </c>
      <c r="Y132" s="5">
        <v>12063200000000</v>
      </c>
      <c r="Z132" s="5">
        <v>12117400000000</v>
      </c>
      <c r="AA132" s="5">
        <v>1e-6</v>
      </c>
      <c r="AB132" s="5">
        <v>1e-6</v>
      </c>
      <c r="AC132" s="5">
        <v>1e-6</v>
      </c>
      <c r="AD132" s="5">
        <v>1e-6</v>
      </c>
      <c r="AE132" s="5">
        <v>1e-6</v>
      </c>
      <c r="AF132" s="5">
        <v>1e-6</v>
      </c>
      <c r="AG132" s="5">
        <v>1e-6</v>
      </c>
      <c r="AH132" s="5">
        <v>1e-6</v>
      </c>
      <c r="AI132" s="5">
        <v>1e-6</v>
      </c>
      <c r="AJ132" s="5">
        <v>1e-6</v>
      </c>
      <c r="AK132" s="5">
        <v>1e-6</v>
      </c>
      <c r="AL132" s="5">
        <v>1e-6</v>
      </c>
      <c r="AM132" s="5">
        <v>1e-6</v>
      </c>
      <c r="AN132" s="5">
        <v>1e-6</v>
      </c>
      <c r="AO132" s="5">
        <v>1e-6</v>
      </c>
      <c r="AP132" s="5">
        <v>1e-6</v>
      </c>
      <c r="AQ132" s="5">
        <v>1e-6</v>
      </c>
      <c r="AR132" s="5">
        <v>1e-6</v>
      </c>
      <c r="AS132" s="5">
        <v>1e-6</v>
      </c>
      <c r="AT132" s="5">
        <v>1e-6</v>
      </c>
      <c r="AU132" s="5">
        <v>1e-6</v>
      </c>
      <c r="AV132" s="5">
        <v>1e-6</v>
      </c>
      <c r="AW132" s="5">
        <v>1e-6</v>
      </c>
      <c r="AX132" s="5">
        <v>1e-6</v>
      </c>
      <c r="AY132" s="4">
        <v>0.025902911</v>
      </c>
      <c r="AZ132" s="5">
        <v>3.27e-6</v>
      </c>
      <c r="BA132" s="5">
        <v>6.67e-7</v>
      </c>
      <c r="BB132" s="5">
        <v>-9.72e-8</v>
      </c>
      <c r="BC132" s="5">
        <v>1.81e-6</v>
      </c>
      <c r="BD132" s="5">
        <v>-9.5e-6</v>
      </c>
      <c r="BE132" s="5">
        <v>-1.08e-5</v>
      </c>
      <c r="BF132" s="5">
        <v>-6.61e-6</v>
      </c>
      <c r="BG132" s="5">
        <v>-1.12e-5</v>
      </c>
      <c r="BH132" s="5">
        <v>-6.16e-6</v>
      </c>
      <c r="BI132" s="5">
        <v>-1.09e-5</v>
      </c>
      <c r="BJ132" s="5">
        <v>-1.13e-5</v>
      </c>
      <c r="BK132" s="5">
        <v>1.86e-6</v>
      </c>
      <c r="BL132" s="5">
        <v>-8.97e-6</v>
      </c>
      <c r="BM132" s="5">
        <v>-1.11e-5</v>
      </c>
      <c r="BN132" s="5">
        <v>-7.33e-6</v>
      </c>
      <c r="BO132" s="5">
        <v>-1.07e-5</v>
      </c>
      <c r="BP132" s="5">
        <v>-7e-6</v>
      </c>
      <c r="BQ132" s="5">
        <v>6.5e-7</v>
      </c>
      <c r="BR132" s="5">
        <v>8.84e-8</v>
      </c>
      <c r="BS132" s="5">
        <v>-1.7e-6</v>
      </c>
      <c r="BT132" s="5">
        <v>-1.28e-6</v>
      </c>
      <c r="BU132" s="5">
        <v>7.78e-7</v>
      </c>
      <c r="BV132" s="5">
        <v>1.75e-6</v>
      </c>
      <c r="BW132" s="5">
        <v>-1.56e-7</v>
      </c>
      <c r="BX132" s="4">
        <v>20038381.83</v>
      </c>
      <c r="BY132" s="4">
        <v>28343832.06</v>
      </c>
      <c r="BZ132" s="4">
        <v>-0.011882095</v>
      </c>
      <c r="CA132" s="4">
        <v>-0.011384708</v>
      </c>
      <c r="CB132" s="4">
        <v>0.024450694</v>
      </c>
      <c r="CC132" s="4">
        <v>-0.428545443</v>
      </c>
      <c r="CD132" s="4">
        <v>-0.431816428</v>
      </c>
      <c r="CE132" s="4">
        <v>570.6427159</v>
      </c>
      <c r="CF132" s="4">
        <v>641.4653955</v>
      </c>
    </row>
    <row r="133" spans="1:84">
      <c r="A133" s="4">
        <v>249.5718939</v>
      </c>
      <c r="B133" s="4">
        <v>0.024102175</v>
      </c>
      <c r="C133" s="5">
        <v>12106900000000</v>
      </c>
      <c r="D133" s="5">
        <v>12106600000000</v>
      </c>
      <c r="E133" s="5">
        <v>12083100000000</v>
      </c>
      <c r="F133" s="5">
        <v>12107800000000</v>
      </c>
      <c r="G133" s="5">
        <v>11996600000000</v>
      </c>
      <c r="H133" s="5">
        <v>11942200000000</v>
      </c>
      <c r="I133" s="5">
        <v>12062100000000</v>
      </c>
      <c r="J133" s="5">
        <v>11955900000000</v>
      </c>
      <c r="K133" s="5">
        <v>11993800000000</v>
      </c>
      <c r="L133" s="5">
        <v>12003700000000</v>
      </c>
      <c r="M133" s="5">
        <v>11944800000000</v>
      </c>
      <c r="N133" s="5">
        <v>12095800000000</v>
      </c>
      <c r="O133" s="5">
        <v>12040100000000</v>
      </c>
      <c r="P133" s="5">
        <v>11968800000000</v>
      </c>
      <c r="Q133" s="5">
        <v>11978200000000</v>
      </c>
      <c r="R133" s="5">
        <v>11997500000000</v>
      </c>
      <c r="S133" s="5">
        <v>12038400000000</v>
      </c>
      <c r="T133" s="5">
        <v>12115600000000</v>
      </c>
      <c r="U133" s="5">
        <v>12142000000000</v>
      </c>
      <c r="V133" s="5">
        <v>12072500000000</v>
      </c>
      <c r="W133" s="5">
        <v>12094500000000</v>
      </c>
      <c r="X133" s="5">
        <v>12128200000000</v>
      </c>
      <c r="Y133" s="5">
        <v>12061500000000</v>
      </c>
      <c r="Z133" s="5">
        <v>12116400000000</v>
      </c>
      <c r="AA133" s="5">
        <v>1e-6</v>
      </c>
      <c r="AB133" s="5">
        <v>1e-6</v>
      </c>
      <c r="AC133" s="5">
        <v>1e-6</v>
      </c>
      <c r="AD133" s="5">
        <v>1e-6</v>
      </c>
      <c r="AE133" s="5">
        <v>1e-6</v>
      </c>
      <c r="AF133" s="5">
        <v>1e-6</v>
      </c>
      <c r="AG133" s="5">
        <v>1e-6</v>
      </c>
      <c r="AH133" s="5">
        <v>1e-6</v>
      </c>
      <c r="AI133" s="5">
        <v>1e-6</v>
      </c>
      <c r="AJ133" s="5">
        <v>1e-6</v>
      </c>
      <c r="AK133" s="5">
        <v>1e-6</v>
      </c>
      <c r="AL133" s="5">
        <v>1e-6</v>
      </c>
      <c r="AM133" s="5">
        <v>1e-6</v>
      </c>
      <c r="AN133" s="5">
        <v>1e-6</v>
      </c>
      <c r="AO133" s="5">
        <v>1e-6</v>
      </c>
      <c r="AP133" s="5">
        <v>1e-6</v>
      </c>
      <c r="AQ133" s="5">
        <v>1e-6</v>
      </c>
      <c r="AR133" s="5">
        <v>1e-6</v>
      </c>
      <c r="AS133" s="5">
        <v>1e-6</v>
      </c>
      <c r="AT133" s="5">
        <v>1e-6</v>
      </c>
      <c r="AU133" s="5">
        <v>1e-6</v>
      </c>
      <c r="AV133" s="5">
        <v>1e-6</v>
      </c>
      <c r="AW133" s="5">
        <v>1e-6</v>
      </c>
      <c r="AX133" s="5">
        <v>1e-6</v>
      </c>
      <c r="AY133" s="4">
        <v>0.026113498</v>
      </c>
      <c r="AZ133" s="5">
        <v>3.26e-6</v>
      </c>
      <c r="BA133" s="5">
        <v>6.63e-7</v>
      </c>
      <c r="BB133" s="5">
        <v>-9.85e-8</v>
      </c>
      <c r="BC133" s="5">
        <v>1.81e-6</v>
      </c>
      <c r="BD133" s="5">
        <v>-9.49e-6</v>
      </c>
      <c r="BE133" s="5">
        <v>-1.08e-5</v>
      </c>
      <c r="BF133" s="5">
        <v>-6.61e-6</v>
      </c>
      <c r="BG133" s="5">
        <v>-1.12e-5</v>
      </c>
      <c r="BH133" s="5">
        <v>-6.16e-6</v>
      </c>
      <c r="BI133" s="5">
        <v>-1.09e-5</v>
      </c>
      <c r="BJ133" s="5">
        <v>-1.13e-5</v>
      </c>
      <c r="BK133" s="5">
        <v>1.87e-6</v>
      </c>
      <c r="BL133" s="5">
        <v>-8.97e-6</v>
      </c>
      <c r="BM133" s="5">
        <v>-1.11e-5</v>
      </c>
      <c r="BN133" s="5">
        <v>-7.33e-6</v>
      </c>
      <c r="BO133" s="5">
        <v>-1.07e-5</v>
      </c>
      <c r="BP133" s="5">
        <v>-7e-6</v>
      </c>
      <c r="BQ133" s="5">
        <v>6.51e-7</v>
      </c>
      <c r="BR133" s="5">
        <v>9.01e-8</v>
      </c>
      <c r="BS133" s="5">
        <v>-1.7e-6</v>
      </c>
      <c r="BT133" s="5">
        <v>-1.28e-6</v>
      </c>
      <c r="BU133" s="5">
        <v>7.79e-7</v>
      </c>
      <c r="BV133" s="5">
        <v>1.75e-6</v>
      </c>
      <c r="BW133" s="5">
        <v>-1.54e-7</v>
      </c>
      <c r="BX133" s="4">
        <v>20079224.51</v>
      </c>
      <c r="BY133" s="4">
        <v>28583488.5</v>
      </c>
      <c r="BZ133" s="4">
        <v>-0.011981449</v>
      </c>
      <c r="CA133" s="4">
        <v>-0.011479435</v>
      </c>
      <c r="CB133" s="4">
        <v>0.024645765</v>
      </c>
      <c r="CC133" s="4">
        <v>-0.432726157</v>
      </c>
      <c r="CD133" s="4">
        <v>-0.436012272</v>
      </c>
      <c r="CE133" s="4">
        <v>571.15697</v>
      </c>
      <c r="CF133" s="4">
        <v>642.0951367</v>
      </c>
    </row>
    <row r="134" spans="1:84">
      <c r="A134" s="4">
        <v>251.5718939</v>
      </c>
      <c r="B134" s="4">
        <v>0.024310381</v>
      </c>
      <c r="C134" s="5">
        <v>12105700000000</v>
      </c>
      <c r="D134" s="5">
        <v>12105300000000</v>
      </c>
      <c r="E134" s="5">
        <v>12081600000000</v>
      </c>
      <c r="F134" s="5">
        <v>12106700000000</v>
      </c>
      <c r="G134" s="5">
        <v>11994100000000</v>
      </c>
      <c r="H134" s="5">
        <v>11939100000000</v>
      </c>
      <c r="I134" s="5">
        <v>12060400000000</v>
      </c>
      <c r="J134" s="5">
        <v>11953000000000</v>
      </c>
      <c r="K134" s="5">
        <v>11991200000000</v>
      </c>
      <c r="L134" s="5">
        <v>12001300000000</v>
      </c>
      <c r="M134" s="5">
        <v>11941600000000</v>
      </c>
      <c r="N134" s="5">
        <v>12094400000000</v>
      </c>
      <c r="O134" s="5">
        <v>12038100000000</v>
      </c>
      <c r="P134" s="5">
        <v>11966000000000</v>
      </c>
      <c r="Q134" s="5">
        <v>11975500000000</v>
      </c>
      <c r="R134" s="5">
        <v>11995000000000</v>
      </c>
      <c r="S134" s="5">
        <v>12036400000000</v>
      </c>
      <c r="T134" s="5">
        <v>12114500000000</v>
      </c>
      <c r="U134" s="5">
        <v>12141200000000</v>
      </c>
      <c r="V134" s="5">
        <v>12070900000000</v>
      </c>
      <c r="W134" s="5">
        <v>12093200000000</v>
      </c>
      <c r="X134" s="5">
        <v>12127200000000</v>
      </c>
      <c r="Y134" s="5">
        <v>12059700000000</v>
      </c>
      <c r="Z134" s="5">
        <v>12115300000000</v>
      </c>
      <c r="AA134" s="5">
        <v>1e-6</v>
      </c>
      <c r="AB134" s="5">
        <v>1e-6</v>
      </c>
      <c r="AC134" s="5">
        <v>1e-6</v>
      </c>
      <c r="AD134" s="5">
        <v>1e-6</v>
      </c>
      <c r="AE134" s="5">
        <v>1e-6</v>
      </c>
      <c r="AF134" s="5">
        <v>1e-6</v>
      </c>
      <c r="AG134" s="5">
        <v>1e-6</v>
      </c>
      <c r="AH134" s="5">
        <v>1e-6</v>
      </c>
      <c r="AI134" s="5">
        <v>1e-6</v>
      </c>
      <c r="AJ134" s="5">
        <v>1e-6</v>
      </c>
      <c r="AK134" s="5">
        <v>1e-6</v>
      </c>
      <c r="AL134" s="5">
        <v>1e-6</v>
      </c>
      <c r="AM134" s="5">
        <v>1e-6</v>
      </c>
      <c r="AN134" s="5">
        <v>1e-6</v>
      </c>
      <c r="AO134" s="5">
        <v>1e-6</v>
      </c>
      <c r="AP134" s="5">
        <v>1e-6</v>
      </c>
      <c r="AQ134" s="5">
        <v>1e-6</v>
      </c>
      <c r="AR134" s="5">
        <v>1e-6</v>
      </c>
      <c r="AS134" s="5">
        <v>1e-6</v>
      </c>
      <c r="AT134" s="5">
        <v>1e-6</v>
      </c>
      <c r="AU134" s="5">
        <v>1e-6</v>
      </c>
      <c r="AV134" s="5">
        <v>1e-6</v>
      </c>
      <c r="AW134" s="5">
        <v>1e-6</v>
      </c>
      <c r="AX134" s="5">
        <v>1e-6</v>
      </c>
      <c r="AY134" s="4">
        <v>0.026324068</v>
      </c>
      <c r="AZ134" s="5">
        <v>3.26e-6</v>
      </c>
      <c r="BA134" s="5">
        <v>6.59e-7</v>
      </c>
      <c r="BB134" s="5">
        <v>-9.96e-8</v>
      </c>
      <c r="BC134" s="5">
        <v>1.81e-6</v>
      </c>
      <c r="BD134" s="5">
        <v>-9.49e-6</v>
      </c>
      <c r="BE134" s="5">
        <v>-1.08e-5</v>
      </c>
      <c r="BF134" s="5">
        <v>-6.61e-6</v>
      </c>
      <c r="BG134" s="5">
        <v>-1.12e-5</v>
      </c>
      <c r="BH134" s="5">
        <v>-6.16e-6</v>
      </c>
      <c r="BI134" s="5">
        <v>-1.09e-5</v>
      </c>
      <c r="BJ134" s="5">
        <v>-1.13e-5</v>
      </c>
      <c r="BK134" s="5">
        <v>1.87e-6</v>
      </c>
      <c r="BL134" s="5">
        <v>-8.97e-6</v>
      </c>
      <c r="BM134" s="5">
        <v>-1.11e-5</v>
      </c>
      <c r="BN134" s="5">
        <v>-7.33e-6</v>
      </c>
      <c r="BO134" s="5">
        <v>-1.07e-5</v>
      </c>
      <c r="BP134" s="5">
        <v>-7e-6</v>
      </c>
      <c r="BQ134" s="5">
        <v>6.52e-7</v>
      </c>
      <c r="BR134" s="5">
        <v>9.18e-8</v>
      </c>
      <c r="BS134" s="5">
        <v>-1.7e-6</v>
      </c>
      <c r="BT134" s="5">
        <v>-1.28e-6</v>
      </c>
      <c r="BU134" s="5">
        <v>7.8e-7</v>
      </c>
      <c r="BV134" s="5">
        <v>1.75e-6</v>
      </c>
      <c r="BW134" s="5">
        <v>-1.51e-7</v>
      </c>
      <c r="BX134" s="4">
        <v>20120131.53</v>
      </c>
      <c r="BY134" s="4">
        <v>28823426.35</v>
      </c>
      <c r="BZ134" s="4">
        <v>-0.012080789</v>
      </c>
      <c r="CA134" s="4">
        <v>-0.011574141</v>
      </c>
      <c r="CB134" s="4">
        <v>0.024840798</v>
      </c>
      <c r="CC134" s="4">
        <v>-0.436902302</v>
      </c>
      <c r="CD134" s="4">
        <v>-0.440184211</v>
      </c>
      <c r="CE134" s="4">
        <v>571.6700855</v>
      </c>
      <c r="CF134" s="4">
        <v>642.723067</v>
      </c>
    </row>
    <row r="135" spans="1:84">
      <c r="A135" s="4">
        <v>253.5718939</v>
      </c>
      <c r="B135" s="4">
        <v>0.02451857</v>
      </c>
      <c r="C135" s="5">
        <v>12104400000000</v>
      </c>
      <c r="D135" s="5">
        <v>12104000000000</v>
      </c>
      <c r="E135" s="5">
        <v>12080100000000</v>
      </c>
      <c r="F135" s="5">
        <v>12105500000000</v>
      </c>
      <c r="G135" s="5">
        <v>11991600000000</v>
      </c>
      <c r="H135" s="5">
        <v>11935900000000</v>
      </c>
      <c r="I135" s="5">
        <v>12058800000000</v>
      </c>
      <c r="J135" s="5">
        <v>11950100000000</v>
      </c>
      <c r="K135" s="5">
        <v>11988600000000</v>
      </c>
      <c r="L135" s="5">
        <v>11998800000000</v>
      </c>
      <c r="M135" s="5">
        <v>11938500000000</v>
      </c>
      <c r="N135" s="5">
        <v>12093000000000</v>
      </c>
      <c r="O135" s="5">
        <v>12036100000000</v>
      </c>
      <c r="P135" s="5">
        <v>11963100000000</v>
      </c>
      <c r="Q135" s="5">
        <v>11972700000000</v>
      </c>
      <c r="R135" s="5">
        <v>11992500000000</v>
      </c>
      <c r="S135" s="5">
        <v>12034400000000</v>
      </c>
      <c r="T135" s="5">
        <v>12113400000000</v>
      </c>
      <c r="U135" s="5">
        <v>12140400000000</v>
      </c>
      <c r="V135" s="5">
        <v>12069300000000</v>
      </c>
      <c r="W135" s="5">
        <v>12091800000000</v>
      </c>
      <c r="X135" s="5">
        <v>12126200000000</v>
      </c>
      <c r="Y135" s="5">
        <v>12058000000000</v>
      </c>
      <c r="Z135" s="5">
        <v>12114300000000</v>
      </c>
      <c r="AA135" s="5">
        <v>1e-6</v>
      </c>
      <c r="AB135" s="5">
        <v>1e-6</v>
      </c>
      <c r="AC135" s="5">
        <v>1e-6</v>
      </c>
      <c r="AD135" s="5">
        <v>1e-6</v>
      </c>
      <c r="AE135" s="5">
        <v>1e-6</v>
      </c>
      <c r="AF135" s="5">
        <v>1e-6</v>
      </c>
      <c r="AG135" s="5">
        <v>1e-6</v>
      </c>
      <c r="AH135" s="5">
        <v>1e-6</v>
      </c>
      <c r="AI135" s="5">
        <v>1e-6</v>
      </c>
      <c r="AJ135" s="5">
        <v>1e-6</v>
      </c>
      <c r="AK135" s="5">
        <v>1e-6</v>
      </c>
      <c r="AL135" s="5">
        <v>1e-6</v>
      </c>
      <c r="AM135" s="5">
        <v>1e-6</v>
      </c>
      <c r="AN135" s="5">
        <v>1e-6</v>
      </c>
      <c r="AO135" s="5">
        <v>1e-6</v>
      </c>
      <c r="AP135" s="5">
        <v>1e-6</v>
      </c>
      <c r="AQ135" s="5">
        <v>1e-6</v>
      </c>
      <c r="AR135" s="5">
        <v>1e-6</v>
      </c>
      <c r="AS135" s="5">
        <v>1e-6</v>
      </c>
      <c r="AT135" s="5">
        <v>1e-6</v>
      </c>
      <c r="AU135" s="5">
        <v>1e-6</v>
      </c>
      <c r="AV135" s="5">
        <v>1e-6</v>
      </c>
      <c r="AW135" s="5">
        <v>1e-6</v>
      </c>
      <c r="AX135" s="5">
        <v>1e-6</v>
      </c>
      <c r="AY135" s="4">
        <v>0.026534622</v>
      </c>
      <c r="AZ135" s="5">
        <v>3.26e-6</v>
      </c>
      <c r="BA135" s="5">
        <v>6.56e-7</v>
      </c>
      <c r="BB135" s="5">
        <v>-1.01e-7</v>
      </c>
      <c r="BC135" s="5">
        <v>1.81e-6</v>
      </c>
      <c r="BD135" s="5">
        <v>-9.49e-6</v>
      </c>
      <c r="BE135" s="5">
        <v>-1.08e-5</v>
      </c>
      <c r="BF135" s="5">
        <v>-6.61e-6</v>
      </c>
      <c r="BG135" s="5">
        <v>-1.12e-5</v>
      </c>
      <c r="BH135" s="5">
        <v>-6.16e-6</v>
      </c>
      <c r="BI135" s="5">
        <v>-1.09e-5</v>
      </c>
      <c r="BJ135" s="5">
        <v>-1.13e-5</v>
      </c>
      <c r="BK135" s="5">
        <v>1.87e-6</v>
      </c>
      <c r="BL135" s="5">
        <v>-8.96e-6</v>
      </c>
      <c r="BM135" s="5">
        <v>-1.11e-5</v>
      </c>
      <c r="BN135" s="5">
        <v>-7.33e-6</v>
      </c>
      <c r="BO135" s="5">
        <v>-1.07e-5</v>
      </c>
      <c r="BP135" s="5">
        <v>-7e-6</v>
      </c>
      <c r="BQ135" s="5">
        <v>6.53e-7</v>
      </c>
      <c r="BR135" s="5">
        <v>9.35e-8</v>
      </c>
      <c r="BS135" s="5">
        <v>-1.7e-6</v>
      </c>
      <c r="BT135" s="5">
        <v>-1.28e-6</v>
      </c>
      <c r="BU135" s="5">
        <v>7.8e-7</v>
      </c>
      <c r="BV135" s="5">
        <v>1.75e-6</v>
      </c>
      <c r="BW135" s="5">
        <v>-1.49e-7</v>
      </c>
      <c r="BX135" s="4">
        <v>20161102.48</v>
      </c>
      <c r="BY135" s="4">
        <v>29063643.55</v>
      </c>
      <c r="BZ135" s="4">
        <v>-0.012180113</v>
      </c>
      <c r="CA135" s="4">
        <v>-0.011668827</v>
      </c>
      <c r="CB135" s="4">
        <v>0.025035791</v>
      </c>
      <c r="CC135" s="4">
        <v>-0.441112184</v>
      </c>
      <c r="CD135" s="4">
        <v>-0.444395475</v>
      </c>
      <c r="CE135" s="4">
        <v>572.1820683</v>
      </c>
      <c r="CF135" s="4">
        <v>643.3492773</v>
      </c>
    </row>
    <row r="136" spans="1:84">
      <c r="A136" s="4">
        <v>255.5718939</v>
      </c>
      <c r="B136" s="4">
        <v>0.024726743</v>
      </c>
      <c r="C136" s="5">
        <v>12103200000000</v>
      </c>
      <c r="D136" s="5">
        <v>12102700000000</v>
      </c>
      <c r="E136" s="5">
        <v>12078600000000</v>
      </c>
      <c r="F136" s="5">
        <v>12104300000000</v>
      </c>
      <c r="G136" s="5">
        <v>11989100000000</v>
      </c>
      <c r="H136" s="5">
        <v>11932700000000</v>
      </c>
      <c r="I136" s="5">
        <v>12057100000000</v>
      </c>
      <c r="J136" s="5">
        <v>11947200000000</v>
      </c>
      <c r="K136" s="5">
        <v>11986000000000</v>
      </c>
      <c r="L136" s="5">
        <v>11996400000000</v>
      </c>
      <c r="M136" s="5">
        <v>11935300000000</v>
      </c>
      <c r="N136" s="5">
        <v>12091700000000</v>
      </c>
      <c r="O136" s="5">
        <v>12034200000000</v>
      </c>
      <c r="P136" s="5">
        <v>11960300000000</v>
      </c>
      <c r="Q136" s="5">
        <v>11970000000000</v>
      </c>
      <c r="R136" s="5">
        <v>11990100000000</v>
      </c>
      <c r="S136" s="5">
        <v>12032300000000</v>
      </c>
      <c r="T136" s="5">
        <v>12112300000000</v>
      </c>
      <c r="U136" s="5">
        <v>12139600000000</v>
      </c>
      <c r="V136" s="5">
        <v>12067600000000</v>
      </c>
      <c r="W136" s="5">
        <v>12090500000000</v>
      </c>
      <c r="X136" s="5">
        <v>12125200000000</v>
      </c>
      <c r="Y136" s="5">
        <v>12056200000000</v>
      </c>
      <c r="Z136" s="5">
        <v>12113200000000</v>
      </c>
      <c r="AA136" s="5">
        <v>1e-6</v>
      </c>
      <c r="AB136" s="5">
        <v>1e-6</v>
      </c>
      <c r="AC136" s="5">
        <v>1e-6</v>
      </c>
      <c r="AD136" s="5">
        <v>1e-6</v>
      </c>
      <c r="AE136" s="5">
        <v>1e-6</v>
      </c>
      <c r="AF136" s="5">
        <v>1e-6</v>
      </c>
      <c r="AG136" s="5">
        <v>1e-6</v>
      </c>
      <c r="AH136" s="5">
        <v>1e-6</v>
      </c>
      <c r="AI136" s="5">
        <v>1e-6</v>
      </c>
      <c r="AJ136" s="5">
        <v>1e-6</v>
      </c>
      <c r="AK136" s="5">
        <v>1e-6</v>
      </c>
      <c r="AL136" s="5">
        <v>1e-6</v>
      </c>
      <c r="AM136" s="5">
        <v>1e-6</v>
      </c>
      <c r="AN136" s="5">
        <v>1e-6</v>
      </c>
      <c r="AO136" s="5">
        <v>1e-6</v>
      </c>
      <c r="AP136" s="5">
        <v>1e-6</v>
      </c>
      <c r="AQ136" s="5">
        <v>1e-6</v>
      </c>
      <c r="AR136" s="5">
        <v>1e-6</v>
      </c>
      <c r="AS136" s="5">
        <v>1e-6</v>
      </c>
      <c r="AT136" s="5">
        <v>1e-6</v>
      </c>
      <c r="AU136" s="5">
        <v>1e-6</v>
      </c>
      <c r="AV136" s="5">
        <v>1e-6</v>
      </c>
      <c r="AW136" s="5">
        <v>1e-6</v>
      </c>
      <c r="AX136" s="5">
        <v>1e-6</v>
      </c>
      <c r="AY136" s="4">
        <v>0.026745158</v>
      </c>
      <c r="AZ136" s="5">
        <v>3.26e-6</v>
      </c>
      <c r="BA136" s="5">
        <v>6.52e-7</v>
      </c>
      <c r="BB136" s="5">
        <v>-1.02e-7</v>
      </c>
      <c r="BC136" s="5">
        <v>1.81e-6</v>
      </c>
      <c r="BD136" s="5">
        <v>-9.48e-6</v>
      </c>
      <c r="BE136" s="5">
        <v>-1.08e-5</v>
      </c>
      <c r="BF136" s="5">
        <v>-6.61e-6</v>
      </c>
      <c r="BG136" s="5">
        <v>-1.12e-5</v>
      </c>
      <c r="BH136" s="5">
        <v>-6.16e-6</v>
      </c>
      <c r="BI136" s="5">
        <v>-1.09e-5</v>
      </c>
      <c r="BJ136" s="5">
        <v>-1.13e-5</v>
      </c>
      <c r="BK136" s="5">
        <v>1.87e-6</v>
      </c>
      <c r="BL136" s="5">
        <v>-8.96e-6</v>
      </c>
      <c r="BM136" s="5">
        <v>-1.11e-5</v>
      </c>
      <c r="BN136" s="5">
        <v>-7.33e-6</v>
      </c>
      <c r="BO136" s="5">
        <v>-1.07e-5</v>
      </c>
      <c r="BP136" s="5">
        <v>-7e-6</v>
      </c>
      <c r="BQ136" s="5">
        <v>6.54e-7</v>
      </c>
      <c r="BR136" s="5">
        <v>9.51e-8</v>
      </c>
      <c r="BS136" s="5">
        <v>-1.7e-6</v>
      </c>
      <c r="BT136" s="5">
        <v>-1.28e-6</v>
      </c>
      <c r="BU136" s="5">
        <v>7.81e-7</v>
      </c>
      <c r="BV136" s="5">
        <v>1.75e-6</v>
      </c>
      <c r="BW136" s="5">
        <v>-1.46e-7</v>
      </c>
      <c r="BX136" s="4">
        <v>20202137.02</v>
      </c>
      <c r="BY136" s="4">
        <v>29304138.21</v>
      </c>
      <c r="BZ136" s="4">
        <v>-0.012279422</v>
      </c>
      <c r="CA136" s="4">
        <v>-0.011763491</v>
      </c>
      <c r="CB136" s="4">
        <v>0.025230746</v>
      </c>
      <c r="CC136" s="4">
        <v>-0.445301154</v>
      </c>
      <c r="CD136" s="4">
        <v>-0.448584455</v>
      </c>
      <c r="CE136" s="4">
        <v>572.6929464</v>
      </c>
      <c r="CF136" s="4">
        <v>643.9737553</v>
      </c>
    </row>
    <row r="137" spans="1:84">
      <c r="A137" s="4">
        <v>257.5718939</v>
      </c>
      <c r="B137" s="4">
        <v>0.0249349</v>
      </c>
      <c r="C137" s="5">
        <v>12101900000000</v>
      </c>
      <c r="D137" s="5">
        <v>12101400000000</v>
      </c>
      <c r="E137" s="5">
        <v>12077100000000</v>
      </c>
      <c r="F137" s="5">
        <v>12103200000000</v>
      </c>
      <c r="G137" s="5">
        <v>11986600000000</v>
      </c>
      <c r="H137" s="5">
        <v>11929400000000</v>
      </c>
      <c r="I137" s="5">
        <v>12055400000000</v>
      </c>
      <c r="J137" s="5">
        <v>11944200000000</v>
      </c>
      <c r="K137" s="5">
        <v>11983400000000</v>
      </c>
      <c r="L137" s="5">
        <v>11994000000000</v>
      </c>
      <c r="M137" s="5">
        <v>11932100000000</v>
      </c>
      <c r="N137" s="5">
        <v>12090300000000</v>
      </c>
      <c r="O137" s="5">
        <v>12032200000000</v>
      </c>
      <c r="P137" s="5">
        <v>11957400000000</v>
      </c>
      <c r="Q137" s="5">
        <v>11967200000000</v>
      </c>
      <c r="R137" s="5">
        <v>11987600000000</v>
      </c>
      <c r="S137" s="5">
        <v>12030300000000</v>
      </c>
      <c r="T137" s="5">
        <v>12111200000000</v>
      </c>
      <c r="U137" s="5">
        <v>12138700000000</v>
      </c>
      <c r="V137" s="5">
        <v>12066000000000</v>
      </c>
      <c r="W137" s="5">
        <v>12089100000000</v>
      </c>
      <c r="X137" s="5">
        <v>12124200000000</v>
      </c>
      <c r="Y137" s="5">
        <v>12054400000000</v>
      </c>
      <c r="Z137" s="5">
        <v>12112100000000</v>
      </c>
      <c r="AA137" s="5">
        <v>1e-6</v>
      </c>
      <c r="AB137" s="5">
        <v>1e-6</v>
      </c>
      <c r="AC137" s="5">
        <v>1e-6</v>
      </c>
      <c r="AD137" s="5">
        <v>1e-6</v>
      </c>
      <c r="AE137" s="5">
        <v>1e-6</v>
      </c>
      <c r="AF137" s="5">
        <v>1e-6</v>
      </c>
      <c r="AG137" s="5">
        <v>1e-6</v>
      </c>
      <c r="AH137" s="5">
        <v>1e-6</v>
      </c>
      <c r="AI137" s="5">
        <v>1e-6</v>
      </c>
      <c r="AJ137" s="5">
        <v>1e-6</v>
      </c>
      <c r="AK137" s="5">
        <v>1e-6</v>
      </c>
      <c r="AL137" s="5">
        <v>1e-6</v>
      </c>
      <c r="AM137" s="5">
        <v>1e-6</v>
      </c>
      <c r="AN137" s="5">
        <v>1e-6</v>
      </c>
      <c r="AO137" s="5">
        <v>1e-6</v>
      </c>
      <c r="AP137" s="5">
        <v>1e-6</v>
      </c>
      <c r="AQ137" s="5">
        <v>1e-6</v>
      </c>
      <c r="AR137" s="5">
        <v>1e-6</v>
      </c>
      <c r="AS137" s="5">
        <v>1e-6</v>
      </c>
      <c r="AT137" s="5">
        <v>1e-6</v>
      </c>
      <c r="AU137" s="5">
        <v>1e-6</v>
      </c>
      <c r="AV137" s="5">
        <v>1e-6</v>
      </c>
      <c r="AW137" s="5">
        <v>1e-6</v>
      </c>
      <c r="AX137" s="5">
        <v>1e-6</v>
      </c>
      <c r="AY137" s="4">
        <v>0.026955679</v>
      </c>
      <c r="AZ137" s="5">
        <v>3.26e-6</v>
      </c>
      <c r="BA137" s="5">
        <v>6.49e-7</v>
      </c>
      <c r="BB137" s="5">
        <v>-1.03e-7</v>
      </c>
      <c r="BC137" s="5">
        <v>1.81e-6</v>
      </c>
      <c r="BD137" s="5">
        <v>-9.48e-6</v>
      </c>
      <c r="BE137" s="5">
        <v>-1.08e-5</v>
      </c>
      <c r="BF137" s="5">
        <v>-6.6e-6</v>
      </c>
      <c r="BG137" s="5">
        <v>-1.12e-5</v>
      </c>
      <c r="BH137" s="5">
        <v>-6.16e-6</v>
      </c>
      <c r="BI137" s="5">
        <v>-1.09e-5</v>
      </c>
      <c r="BJ137" s="5">
        <v>-1.13e-5</v>
      </c>
      <c r="BK137" s="5">
        <v>1.87e-6</v>
      </c>
      <c r="BL137" s="5">
        <v>-8.96e-6</v>
      </c>
      <c r="BM137" s="5">
        <v>-1.11e-5</v>
      </c>
      <c r="BN137" s="5">
        <v>-7.33e-6</v>
      </c>
      <c r="BO137" s="5">
        <v>-1.07e-5</v>
      </c>
      <c r="BP137" s="5">
        <v>-6.99e-6</v>
      </c>
      <c r="BQ137" s="5">
        <v>6.55e-7</v>
      </c>
      <c r="BR137" s="5">
        <v>9.67e-8</v>
      </c>
      <c r="BS137" s="5">
        <v>-1.7e-6</v>
      </c>
      <c r="BT137" s="5">
        <v>-1.28e-6</v>
      </c>
      <c r="BU137" s="5">
        <v>7.82e-7</v>
      </c>
      <c r="BV137" s="5">
        <v>1.75e-6</v>
      </c>
      <c r="BW137" s="5">
        <v>-1.44e-7</v>
      </c>
      <c r="BX137" s="4">
        <v>20243234.77</v>
      </c>
      <c r="BY137" s="4">
        <v>29544908.39</v>
      </c>
      <c r="BZ137" s="4">
        <v>-0.012378716</v>
      </c>
      <c r="CA137" s="4">
        <v>-0.011858134</v>
      </c>
      <c r="CB137" s="4">
        <v>0.025425663</v>
      </c>
      <c r="CC137" s="4">
        <v>-0.449509956</v>
      </c>
      <c r="CD137" s="4">
        <v>-0.452793355</v>
      </c>
      <c r="CE137" s="4">
        <v>573.2027179</v>
      </c>
      <c r="CF137" s="4">
        <v>644.5965606</v>
      </c>
    </row>
    <row r="138" spans="1:84">
      <c r="A138" s="4">
        <v>259.5718939</v>
      </c>
      <c r="B138" s="4">
        <v>0.025143041</v>
      </c>
      <c r="C138" s="5">
        <v>12100600000000</v>
      </c>
      <c r="D138" s="5">
        <v>12100100000000</v>
      </c>
      <c r="E138" s="5">
        <v>12075500000000</v>
      </c>
      <c r="F138" s="5">
        <v>12102000000000</v>
      </c>
      <c r="G138" s="5">
        <v>11984000000000</v>
      </c>
      <c r="H138" s="5">
        <v>11926200000000</v>
      </c>
      <c r="I138" s="5">
        <v>12053700000000</v>
      </c>
      <c r="J138" s="5">
        <v>11941300000000</v>
      </c>
      <c r="K138" s="5">
        <v>11980800000000</v>
      </c>
      <c r="L138" s="5">
        <v>11991600000000</v>
      </c>
      <c r="M138" s="5">
        <v>11928900000000</v>
      </c>
      <c r="N138" s="5">
        <v>12089000000000</v>
      </c>
      <c r="O138" s="5">
        <v>12030200000000</v>
      </c>
      <c r="P138" s="5">
        <v>11954500000000</v>
      </c>
      <c r="Q138" s="5">
        <v>11964500000000</v>
      </c>
      <c r="R138" s="5">
        <v>11985100000000</v>
      </c>
      <c r="S138" s="5">
        <v>12028200000000</v>
      </c>
      <c r="T138" s="5">
        <v>12110100000000</v>
      </c>
      <c r="U138" s="5">
        <v>12137900000000</v>
      </c>
      <c r="V138" s="5">
        <v>12064400000000</v>
      </c>
      <c r="W138" s="5">
        <v>12087800000000</v>
      </c>
      <c r="X138" s="5">
        <v>12123200000000</v>
      </c>
      <c r="Y138" s="5">
        <v>12052700000000</v>
      </c>
      <c r="Z138" s="5">
        <v>12111000000000</v>
      </c>
      <c r="AA138" s="5">
        <v>1e-6</v>
      </c>
      <c r="AB138" s="5">
        <v>1e-6</v>
      </c>
      <c r="AC138" s="5">
        <v>1e-6</v>
      </c>
      <c r="AD138" s="5">
        <v>1e-6</v>
      </c>
      <c r="AE138" s="5">
        <v>1e-6</v>
      </c>
      <c r="AF138" s="5">
        <v>1e-6</v>
      </c>
      <c r="AG138" s="5">
        <v>1e-6</v>
      </c>
      <c r="AH138" s="5">
        <v>1e-6</v>
      </c>
      <c r="AI138" s="5">
        <v>1e-6</v>
      </c>
      <c r="AJ138" s="5">
        <v>1e-6</v>
      </c>
      <c r="AK138" s="5">
        <v>1e-6</v>
      </c>
      <c r="AL138" s="5">
        <v>1e-6</v>
      </c>
      <c r="AM138" s="5">
        <v>1e-6</v>
      </c>
      <c r="AN138" s="5">
        <v>1e-6</v>
      </c>
      <c r="AO138" s="5">
        <v>1e-6</v>
      </c>
      <c r="AP138" s="5">
        <v>1e-6</v>
      </c>
      <c r="AQ138" s="5">
        <v>1e-6</v>
      </c>
      <c r="AR138" s="5">
        <v>1e-6</v>
      </c>
      <c r="AS138" s="5">
        <v>1e-6</v>
      </c>
      <c r="AT138" s="5">
        <v>1e-6</v>
      </c>
      <c r="AU138" s="5">
        <v>1e-6</v>
      </c>
      <c r="AV138" s="5">
        <v>1e-6</v>
      </c>
      <c r="AW138" s="5">
        <v>1e-6</v>
      </c>
      <c r="AX138" s="5">
        <v>1e-6</v>
      </c>
      <c r="AY138" s="4">
        <v>0.027166183</v>
      </c>
      <c r="AZ138" s="5">
        <v>3.26e-6</v>
      </c>
      <c r="BA138" s="5">
        <v>6.46e-7</v>
      </c>
      <c r="BB138" s="5">
        <v>-1.04e-7</v>
      </c>
      <c r="BC138" s="5">
        <v>1.81e-6</v>
      </c>
      <c r="BD138" s="5">
        <v>-9.48e-6</v>
      </c>
      <c r="BE138" s="5">
        <v>-1.08e-5</v>
      </c>
      <c r="BF138" s="5">
        <v>-6.6e-6</v>
      </c>
      <c r="BG138" s="5">
        <v>-1.12e-5</v>
      </c>
      <c r="BH138" s="5">
        <v>-6.16e-6</v>
      </c>
      <c r="BI138" s="5">
        <v>-1.09e-5</v>
      </c>
      <c r="BJ138" s="5">
        <v>-1.13e-5</v>
      </c>
      <c r="BK138" s="5">
        <v>1.87e-6</v>
      </c>
      <c r="BL138" s="5">
        <v>-8.96e-6</v>
      </c>
      <c r="BM138" s="5">
        <v>-1.11e-5</v>
      </c>
      <c r="BN138" s="5">
        <v>-7.33e-6</v>
      </c>
      <c r="BO138" s="5">
        <v>-1.07e-5</v>
      </c>
      <c r="BP138" s="5">
        <v>-6.99e-6</v>
      </c>
      <c r="BQ138" s="5">
        <v>6.56e-7</v>
      </c>
      <c r="BR138" s="5">
        <v>9.82e-8</v>
      </c>
      <c r="BS138" s="5">
        <v>-1.69e-6</v>
      </c>
      <c r="BT138" s="5">
        <v>-1.28e-6</v>
      </c>
      <c r="BU138" s="5">
        <v>7.83e-7</v>
      </c>
      <c r="BV138" s="5">
        <v>1.76e-6</v>
      </c>
      <c r="BW138" s="5">
        <v>-1.41e-7</v>
      </c>
      <c r="BX138" s="4">
        <v>20284395.39</v>
      </c>
      <c r="BY138" s="4">
        <v>29785952.23</v>
      </c>
      <c r="BZ138" s="4">
        <v>-0.012477994</v>
      </c>
      <c r="CA138" s="4">
        <v>-0.011952757</v>
      </c>
      <c r="CB138" s="4">
        <v>0.025620541</v>
      </c>
      <c r="CC138" s="4">
        <v>-0.453733897</v>
      </c>
      <c r="CD138" s="4">
        <v>-0.457018672</v>
      </c>
      <c r="CE138" s="4">
        <v>573.7113938</v>
      </c>
      <c r="CF138" s="4">
        <v>645.217716</v>
      </c>
    </row>
    <row r="139" spans="1:84">
      <c r="A139" s="4">
        <v>261.5718939</v>
      </c>
      <c r="B139" s="4">
        <v>0.025351166</v>
      </c>
      <c r="C139" s="5">
        <v>12099400000000</v>
      </c>
      <c r="D139" s="5">
        <v>12098800000000</v>
      </c>
      <c r="E139" s="5">
        <v>12074000000000</v>
      </c>
      <c r="F139" s="5">
        <v>12100800000000</v>
      </c>
      <c r="G139" s="5">
        <v>11981500000000</v>
      </c>
      <c r="H139" s="5">
        <v>11923000000000</v>
      </c>
      <c r="I139" s="5">
        <v>12052000000000</v>
      </c>
      <c r="J139" s="5">
        <v>11938300000000</v>
      </c>
      <c r="K139" s="5">
        <v>11978200000000</v>
      </c>
      <c r="L139" s="5">
        <v>11989100000000</v>
      </c>
      <c r="M139" s="5">
        <v>11925600000000</v>
      </c>
      <c r="N139" s="5">
        <v>12087600000000</v>
      </c>
      <c r="O139" s="5">
        <v>12028200000000</v>
      </c>
      <c r="P139" s="5">
        <v>11951600000000</v>
      </c>
      <c r="Q139" s="5">
        <v>11961700000000</v>
      </c>
      <c r="R139" s="5">
        <v>11982600000000</v>
      </c>
      <c r="S139" s="5">
        <v>12026200000000</v>
      </c>
      <c r="T139" s="5">
        <v>12109000000000</v>
      </c>
      <c r="U139" s="5">
        <v>12137100000000</v>
      </c>
      <c r="V139" s="5">
        <v>12062800000000</v>
      </c>
      <c r="W139" s="5">
        <v>12086400000000</v>
      </c>
      <c r="X139" s="5">
        <v>12122200000000</v>
      </c>
      <c r="Y139" s="5">
        <v>12050900000000</v>
      </c>
      <c r="Z139" s="5">
        <v>12110000000000</v>
      </c>
      <c r="AA139" s="5">
        <v>1e-6</v>
      </c>
      <c r="AB139" s="5">
        <v>1e-6</v>
      </c>
      <c r="AC139" s="5">
        <v>1e-6</v>
      </c>
      <c r="AD139" s="5">
        <v>1e-6</v>
      </c>
      <c r="AE139" s="5">
        <v>1e-6</v>
      </c>
      <c r="AF139" s="5">
        <v>1e-6</v>
      </c>
      <c r="AG139" s="5">
        <v>1e-6</v>
      </c>
      <c r="AH139" s="5">
        <v>1e-6</v>
      </c>
      <c r="AI139" s="5">
        <v>1e-6</v>
      </c>
      <c r="AJ139" s="5">
        <v>1e-6</v>
      </c>
      <c r="AK139" s="5">
        <v>1e-6</v>
      </c>
      <c r="AL139" s="5">
        <v>1e-6</v>
      </c>
      <c r="AM139" s="5">
        <v>1e-6</v>
      </c>
      <c r="AN139" s="5">
        <v>1e-6</v>
      </c>
      <c r="AO139" s="5">
        <v>1e-6</v>
      </c>
      <c r="AP139" s="5">
        <v>1e-6</v>
      </c>
      <c r="AQ139" s="5">
        <v>1e-6</v>
      </c>
      <c r="AR139" s="5">
        <v>1e-6</v>
      </c>
      <c r="AS139" s="5">
        <v>1e-6</v>
      </c>
      <c r="AT139" s="5">
        <v>1e-6</v>
      </c>
      <c r="AU139" s="5">
        <v>1e-6</v>
      </c>
      <c r="AV139" s="5">
        <v>1e-6</v>
      </c>
      <c r="AW139" s="5">
        <v>1e-6</v>
      </c>
      <c r="AX139" s="5">
        <v>1e-6</v>
      </c>
      <c r="AY139" s="4">
        <v>0.027376671</v>
      </c>
      <c r="AZ139" s="5">
        <v>3.25e-6</v>
      </c>
      <c r="BA139" s="5">
        <v>6.42e-7</v>
      </c>
      <c r="BB139" s="5">
        <v>-1.05e-7</v>
      </c>
      <c r="BC139" s="5">
        <v>1.81e-6</v>
      </c>
      <c r="BD139" s="5">
        <v>-9.47e-6</v>
      </c>
      <c r="BE139" s="5">
        <v>-1.08e-5</v>
      </c>
      <c r="BF139" s="5">
        <v>-6.6e-6</v>
      </c>
      <c r="BG139" s="5">
        <v>-1.12e-5</v>
      </c>
      <c r="BH139" s="5">
        <v>-6.16e-6</v>
      </c>
      <c r="BI139" s="5">
        <v>-1.09e-5</v>
      </c>
      <c r="BJ139" s="5">
        <v>-1.13e-5</v>
      </c>
      <c r="BK139" s="5">
        <v>1.87e-6</v>
      </c>
      <c r="BL139" s="5">
        <v>-8.96e-6</v>
      </c>
      <c r="BM139" s="5">
        <v>-1.11e-5</v>
      </c>
      <c r="BN139" s="5">
        <v>-7.33e-6</v>
      </c>
      <c r="BO139" s="5">
        <v>-1.07e-5</v>
      </c>
      <c r="BP139" s="5">
        <v>-6.99e-6</v>
      </c>
      <c r="BQ139" s="5">
        <v>6.57e-7</v>
      </c>
      <c r="BR139" s="5">
        <v>9.97e-8</v>
      </c>
      <c r="BS139" s="5">
        <v>-1.69e-6</v>
      </c>
      <c r="BT139" s="5">
        <v>-1.28e-6</v>
      </c>
      <c r="BU139" s="5">
        <v>7.83e-7</v>
      </c>
      <c r="BV139" s="5">
        <v>1.76e-6</v>
      </c>
      <c r="BW139" s="5">
        <v>-1.39e-7</v>
      </c>
      <c r="BX139" s="4">
        <v>20325618.52</v>
      </c>
      <c r="BY139" s="4">
        <v>30027267.83</v>
      </c>
      <c r="BZ139" s="4">
        <v>-0.012577257</v>
      </c>
      <c r="CA139" s="4">
        <v>-0.012047359</v>
      </c>
      <c r="CB139" s="4">
        <v>0.02581538</v>
      </c>
      <c r="CC139" s="4">
        <v>-0.458003302</v>
      </c>
      <c r="CD139" s="4">
        <v>-0.461270665</v>
      </c>
      <c r="CE139" s="4">
        <v>574.2189749</v>
      </c>
      <c r="CF139" s="4">
        <v>645.837251</v>
      </c>
    </row>
    <row r="140" spans="1:84">
      <c r="A140" s="4">
        <v>263.5718939</v>
      </c>
      <c r="B140" s="4">
        <v>0.025559276</v>
      </c>
      <c r="C140" s="5">
        <v>12098100000000</v>
      </c>
      <c r="D140" s="5">
        <v>12097500000000</v>
      </c>
      <c r="E140" s="5">
        <v>12072500000000</v>
      </c>
      <c r="F140" s="5">
        <v>12099600000000</v>
      </c>
      <c r="G140" s="5">
        <v>11979000000000</v>
      </c>
      <c r="H140" s="5">
        <v>11919800000000</v>
      </c>
      <c r="I140" s="5">
        <v>12050300000000</v>
      </c>
      <c r="J140" s="5">
        <v>11935300000000</v>
      </c>
      <c r="K140" s="5">
        <v>11975600000000</v>
      </c>
      <c r="L140" s="5">
        <v>11986700000000</v>
      </c>
      <c r="M140" s="5">
        <v>11922400000000</v>
      </c>
      <c r="N140" s="5">
        <v>12086200000000</v>
      </c>
      <c r="O140" s="5">
        <v>12026200000000</v>
      </c>
      <c r="P140" s="5">
        <v>11948700000000</v>
      </c>
      <c r="Q140" s="5">
        <v>11958900000000</v>
      </c>
      <c r="R140" s="5">
        <v>11980100000000</v>
      </c>
      <c r="S140" s="5">
        <v>12024100000000</v>
      </c>
      <c r="T140" s="5">
        <v>12107800000000</v>
      </c>
      <c r="U140" s="5">
        <v>12136200000000</v>
      </c>
      <c r="V140" s="5">
        <v>12061100000000</v>
      </c>
      <c r="W140" s="5">
        <v>12085100000000</v>
      </c>
      <c r="X140" s="5">
        <v>12121200000000</v>
      </c>
      <c r="Y140" s="5">
        <v>12049100000000</v>
      </c>
      <c r="Z140" s="5">
        <v>12108900000000</v>
      </c>
      <c r="AA140" s="5">
        <v>1e-6</v>
      </c>
      <c r="AB140" s="5">
        <v>1e-6</v>
      </c>
      <c r="AC140" s="5">
        <v>1e-6</v>
      </c>
      <c r="AD140" s="5">
        <v>1e-6</v>
      </c>
      <c r="AE140" s="5">
        <v>1e-6</v>
      </c>
      <c r="AF140" s="5">
        <v>1e-6</v>
      </c>
      <c r="AG140" s="5">
        <v>1e-6</v>
      </c>
      <c r="AH140" s="5">
        <v>1e-6</v>
      </c>
      <c r="AI140" s="5">
        <v>1e-6</v>
      </c>
      <c r="AJ140" s="5">
        <v>1e-6</v>
      </c>
      <c r="AK140" s="5">
        <v>1e-6</v>
      </c>
      <c r="AL140" s="5">
        <v>1e-6</v>
      </c>
      <c r="AM140" s="5">
        <v>1e-6</v>
      </c>
      <c r="AN140" s="5">
        <v>1e-6</v>
      </c>
      <c r="AO140" s="5">
        <v>1e-6</v>
      </c>
      <c r="AP140" s="5">
        <v>1e-6</v>
      </c>
      <c r="AQ140" s="5">
        <v>1e-6</v>
      </c>
      <c r="AR140" s="5">
        <v>1e-6</v>
      </c>
      <c r="AS140" s="5">
        <v>1e-6</v>
      </c>
      <c r="AT140" s="5">
        <v>1e-6</v>
      </c>
      <c r="AU140" s="5">
        <v>1e-6</v>
      </c>
      <c r="AV140" s="5">
        <v>1e-6</v>
      </c>
      <c r="AW140" s="5">
        <v>1e-6</v>
      </c>
      <c r="AX140" s="5">
        <v>1e-6</v>
      </c>
      <c r="AY140" s="4">
        <v>0.027587143</v>
      </c>
      <c r="AZ140" s="5">
        <v>3.25e-6</v>
      </c>
      <c r="BA140" s="5">
        <v>6.39e-7</v>
      </c>
      <c r="BB140" s="5">
        <v>-1.06e-7</v>
      </c>
      <c r="BC140" s="5">
        <v>1.81e-6</v>
      </c>
      <c r="BD140" s="5">
        <v>-9.47e-6</v>
      </c>
      <c r="BE140" s="5">
        <v>-1.08e-5</v>
      </c>
      <c r="BF140" s="5">
        <v>-6.6e-6</v>
      </c>
      <c r="BG140" s="5">
        <v>-1.12e-5</v>
      </c>
      <c r="BH140" s="5">
        <v>-6.16e-6</v>
      </c>
      <c r="BI140" s="5">
        <v>-1.09e-5</v>
      </c>
      <c r="BJ140" s="5">
        <v>-1.13e-5</v>
      </c>
      <c r="BK140" s="5">
        <v>1.87e-6</v>
      </c>
      <c r="BL140" s="5">
        <v>-8.96e-6</v>
      </c>
      <c r="BM140" s="5">
        <v>-1.11e-5</v>
      </c>
      <c r="BN140" s="5">
        <v>-7.33e-6</v>
      </c>
      <c r="BO140" s="5">
        <v>-1.07e-5</v>
      </c>
      <c r="BP140" s="5">
        <v>-6.99e-6</v>
      </c>
      <c r="BQ140" s="5">
        <v>6.57e-7</v>
      </c>
      <c r="BR140" s="5">
        <v>1.01e-7</v>
      </c>
      <c r="BS140" s="5">
        <v>-1.69e-6</v>
      </c>
      <c r="BT140" s="5">
        <v>-1.28e-6</v>
      </c>
      <c r="BU140" s="5">
        <v>7.84e-7</v>
      </c>
      <c r="BV140" s="5">
        <v>1.76e-6</v>
      </c>
      <c r="BW140" s="5">
        <v>-1.37e-7</v>
      </c>
      <c r="BX140" s="4">
        <v>20366903.79</v>
      </c>
      <c r="BY140" s="4">
        <v>30268853.35</v>
      </c>
      <c r="BZ140" s="4">
        <v>-0.012676504</v>
      </c>
      <c r="CA140" s="4">
        <v>-0.012141941</v>
      </c>
      <c r="CB140" s="4">
        <v>0.026010181</v>
      </c>
      <c r="CC140" s="4">
        <v>-0.462233098</v>
      </c>
      <c r="CD140" s="4">
        <v>-0.465498475</v>
      </c>
      <c r="CE140" s="4">
        <v>574.7255064</v>
      </c>
      <c r="CF140" s="4">
        <v>646.4551779</v>
      </c>
    </row>
    <row r="141" spans="1:84">
      <c r="A141" s="4">
        <v>265.5718939</v>
      </c>
      <c r="B141" s="4">
        <v>0.025767371</v>
      </c>
      <c r="C141" s="5">
        <v>12096800000000</v>
      </c>
      <c r="D141" s="5">
        <v>12096200000000</v>
      </c>
      <c r="E141" s="5">
        <v>12070900000000</v>
      </c>
      <c r="F141" s="5">
        <v>12098400000000</v>
      </c>
      <c r="G141" s="5">
        <v>11976400000000</v>
      </c>
      <c r="H141" s="5">
        <v>11916500000000</v>
      </c>
      <c r="I141" s="5">
        <v>12048500000000</v>
      </c>
      <c r="J141" s="5">
        <v>11932400000000</v>
      </c>
      <c r="K141" s="5">
        <v>11972900000000</v>
      </c>
      <c r="L141" s="5">
        <v>11984200000000</v>
      </c>
      <c r="M141" s="5">
        <v>11919200000000</v>
      </c>
      <c r="N141" s="5">
        <v>12084800000000</v>
      </c>
      <c r="O141" s="5">
        <v>12024200000000</v>
      </c>
      <c r="P141" s="5">
        <v>11945800000000</v>
      </c>
      <c r="Q141" s="5">
        <v>11956200000000</v>
      </c>
      <c r="R141" s="5">
        <v>11977600000000</v>
      </c>
      <c r="S141" s="5">
        <v>12022000000000</v>
      </c>
      <c r="T141" s="5">
        <v>12106700000000</v>
      </c>
      <c r="U141" s="5">
        <v>12135400000000</v>
      </c>
      <c r="V141" s="5">
        <v>12059500000000</v>
      </c>
      <c r="W141" s="5">
        <v>12083700000000</v>
      </c>
      <c r="X141" s="5">
        <v>12120100000000</v>
      </c>
      <c r="Y141" s="5">
        <v>12047300000000</v>
      </c>
      <c r="Z141" s="5">
        <v>12107800000000</v>
      </c>
      <c r="AA141" s="5">
        <v>1e-6</v>
      </c>
      <c r="AB141" s="5">
        <v>1e-6</v>
      </c>
      <c r="AC141" s="5">
        <v>1e-6</v>
      </c>
      <c r="AD141" s="5">
        <v>1e-6</v>
      </c>
      <c r="AE141" s="5">
        <v>1e-6</v>
      </c>
      <c r="AF141" s="5">
        <v>1e-6</v>
      </c>
      <c r="AG141" s="5">
        <v>1e-6</v>
      </c>
      <c r="AH141" s="5">
        <v>1e-6</v>
      </c>
      <c r="AI141" s="5">
        <v>1e-6</v>
      </c>
      <c r="AJ141" s="5">
        <v>1e-6</v>
      </c>
      <c r="AK141" s="5">
        <v>1e-6</v>
      </c>
      <c r="AL141" s="5">
        <v>1e-6</v>
      </c>
      <c r="AM141" s="5">
        <v>1e-6</v>
      </c>
      <c r="AN141" s="5">
        <v>1e-6</v>
      </c>
      <c r="AO141" s="5">
        <v>1e-6</v>
      </c>
      <c r="AP141" s="5">
        <v>1e-6</v>
      </c>
      <c r="AQ141" s="5">
        <v>1e-6</v>
      </c>
      <c r="AR141" s="5">
        <v>1e-6</v>
      </c>
      <c r="AS141" s="5">
        <v>1e-6</v>
      </c>
      <c r="AT141" s="5">
        <v>1e-6</v>
      </c>
      <c r="AU141" s="5">
        <v>1e-6</v>
      </c>
      <c r="AV141" s="5">
        <v>1e-6</v>
      </c>
      <c r="AW141" s="5">
        <v>1e-6</v>
      </c>
      <c r="AX141" s="5">
        <v>1e-6</v>
      </c>
      <c r="AY141" s="4">
        <v>0.0277976</v>
      </c>
      <c r="AZ141" s="5">
        <v>3.25e-6</v>
      </c>
      <c r="BA141" s="5">
        <v>6.35e-7</v>
      </c>
      <c r="BB141" s="5">
        <v>-1.08e-7</v>
      </c>
      <c r="BC141" s="5">
        <v>1.81e-6</v>
      </c>
      <c r="BD141" s="5">
        <v>-9.46e-6</v>
      </c>
      <c r="BE141" s="5">
        <v>-1.08e-5</v>
      </c>
      <c r="BF141" s="5">
        <v>-6.6e-6</v>
      </c>
      <c r="BG141" s="5">
        <v>-1.12e-5</v>
      </c>
      <c r="BH141" s="5">
        <v>-6.16e-6</v>
      </c>
      <c r="BI141" s="5">
        <v>-1.09e-5</v>
      </c>
      <c r="BJ141" s="5">
        <v>-1.13e-5</v>
      </c>
      <c r="BK141" s="5">
        <v>1.87e-6</v>
      </c>
      <c r="BL141" s="5">
        <v>-8.96e-6</v>
      </c>
      <c r="BM141" s="5">
        <v>-1.11e-5</v>
      </c>
      <c r="BN141" s="5">
        <v>-7.33e-6</v>
      </c>
      <c r="BO141" s="5">
        <v>-1.07e-5</v>
      </c>
      <c r="BP141" s="5">
        <v>-6.99e-6</v>
      </c>
      <c r="BQ141" s="5">
        <v>6.58e-7</v>
      </c>
      <c r="BR141" s="5">
        <v>1.03e-7</v>
      </c>
      <c r="BS141" s="5">
        <v>-1.7e-6</v>
      </c>
      <c r="BT141" s="5">
        <v>-1.28e-6</v>
      </c>
      <c r="BU141" s="5">
        <v>7.85e-7</v>
      </c>
      <c r="BV141" s="5">
        <v>1.76e-6</v>
      </c>
      <c r="BW141" s="5">
        <v>-1.34e-7</v>
      </c>
      <c r="BX141" s="4">
        <v>20408250.9</v>
      </c>
      <c r="BY141" s="4">
        <v>30510707.05</v>
      </c>
      <c r="BZ141" s="4">
        <v>-0.012775735</v>
      </c>
      <c r="CA141" s="4">
        <v>-0.012236502</v>
      </c>
      <c r="CB141" s="4">
        <v>0.026204944</v>
      </c>
      <c r="CC141" s="4">
        <v>-0.466429669</v>
      </c>
      <c r="CD141" s="4">
        <v>-0.469698564</v>
      </c>
      <c r="CE141" s="4">
        <v>575.2309936</v>
      </c>
      <c r="CF141" s="4">
        <v>647.0715094</v>
      </c>
    </row>
    <row r="142" spans="1:84">
      <c r="A142" s="4">
        <v>267.5718939</v>
      </c>
      <c r="B142" s="4">
        <v>0.02597545</v>
      </c>
      <c r="C142" s="5">
        <v>12095500000000</v>
      </c>
      <c r="D142" s="5">
        <v>12094800000000</v>
      </c>
      <c r="E142" s="5">
        <v>12069400000000</v>
      </c>
      <c r="F142" s="5">
        <v>12097300000000</v>
      </c>
      <c r="G142" s="5">
        <v>11973800000000</v>
      </c>
      <c r="H142" s="5">
        <v>11913200000000</v>
      </c>
      <c r="I142" s="5">
        <v>12046800000000</v>
      </c>
      <c r="J142" s="5">
        <v>11929400000000</v>
      </c>
      <c r="K142" s="5">
        <v>11970300000000</v>
      </c>
      <c r="L142" s="5">
        <v>11981800000000</v>
      </c>
      <c r="M142" s="5">
        <v>11915900000000</v>
      </c>
      <c r="N142" s="5">
        <v>12083400000000</v>
      </c>
      <c r="O142" s="5">
        <v>12022100000000</v>
      </c>
      <c r="P142" s="5">
        <v>11942900000000</v>
      </c>
      <c r="Q142" s="5">
        <v>11953400000000</v>
      </c>
      <c r="R142" s="5">
        <v>11975100000000</v>
      </c>
      <c r="S142" s="5">
        <v>12020000000000</v>
      </c>
      <c r="T142" s="5">
        <v>12105600000000</v>
      </c>
      <c r="U142" s="5">
        <v>12134500000000</v>
      </c>
      <c r="V142" s="5">
        <v>12057800000000</v>
      </c>
      <c r="W142" s="5">
        <v>12082400000000</v>
      </c>
      <c r="X142" s="5">
        <v>12119100000000</v>
      </c>
      <c r="Y142" s="5">
        <v>12045500000000</v>
      </c>
      <c r="Z142" s="5">
        <v>12106700000000</v>
      </c>
      <c r="AA142" s="5">
        <v>1e-6</v>
      </c>
      <c r="AB142" s="5">
        <v>1e-6</v>
      </c>
      <c r="AC142" s="5">
        <v>1e-6</v>
      </c>
      <c r="AD142" s="5">
        <v>1e-6</v>
      </c>
      <c r="AE142" s="5">
        <v>1e-6</v>
      </c>
      <c r="AF142" s="5">
        <v>1e-6</v>
      </c>
      <c r="AG142" s="5">
        <v>1e-6</v>
      </c>
      <c r="AH142" s="5">
        <v>1e-6</v>
      </c>
      <c r="AI142" s="5">
        <v>1e-6</v>
      </c>
      <c r="AJ142" s="5">
        <v>1e-6</v>
      </c>
      <c r="AK142" s="5">
        <v>1e-6</v>
      </c>
      <c r="AL142" s="5">
        <v>1e-6</v>
      </c>
      <c r="AM142" s="5">
        <v>1e-6</v>
      </c>
      <c r="AN142" s="5">
        <v>1e-6</v>
      </c>
      <c r="AO142" s="5">
        <v>1e-6</v>
      </c>
      <c r="AP142" s="5">
        <v>1e-6</v>
      </c>
      <c r="AQ142" s="5">
        <v>1e-6</v>
      </c>
      <c r="AR142" s="5">
        <v>1e-6</v>
      </c>
      <c r="AS142" s="5">
        <v>1e-6</v>
      </c>
      <c r="AT142" s="5">
        <v>1e-6</v>
      </c>
      <c r="AU142" s="5">
        <v>1e-6</v>
      </c>
      <c r="AV142" s="5">
        <v>1e-6</v>
      </c>
      <c r="AW142" s="5">
        <v>1e-6</v>
      </c>
      <c r="AX142" s="5">
        <v>1e-6</v>
      </c>
      <c r="AY142" s="4">
        <v>0.028008041</v>
      </c>
      <c r="AZ142" s="5">
        <v>3.25e-6</v>
      </c>
      <c r="BA142" s="5">
        <v>6.32e-7</v>
      </c>
      <c r="BB142" s="5">
        <v>-1.09e-7</v>
      </c>
      <c r="BC142" s="5">
        <v>1.81e-6</v>
      </c>
      <c r="BD142" s="5">
        <v>-9.46e-6</v>
      </c>
      <c r="BE142" s="5">
        <v>-1.08e-5</v>
      </c>
      <c r="BF142" s="5">
        <v>-6.6e-6</v>
      </c>
      <c r="BG142" s="5">
        <v>-1.12e-5</v>
      </c>
      <c r="BH142" s="5">
        <v>-6.16e-6</v>
      </c>
      <c r="BI142" s="5">
        <v>-1.09e-5</v>
      </c>
      <c r="BJ142" s="5">
        <v>-1.13e-5</v>
      </c>
      <c r="BK142" s="5">
        <v>1.87e-6</v>
      </c>
      <c r="BL142" s="5">
        <v>-8.96e-6</v>
      </c>
      <c r="BM142" s="5">
        <v>-1.11e-5</v>
      </c>
      <c r="BN142" s="5">
        <v>-7.33e-6</v>
      </c>
      <c r="BO142" s="5">
        <v>-1.07e-5</v>
      </c>
      <c r="BP142" s="5">
        <v>-6.99e-6</v>
      </c>
      <c r="BQ142" s="5">
        <v>6.59e-7</v>
      </c>
      <c r="BR142" s="5">
        <v>1.04e-7</v>
      </c>
      <c r="BS142" s="5">
        <v>-1.69e-6</v>
      </c>
      <c r="BT142" s="5">
        <v>-1.28e-6</v>
      </c>
      <c r="BU142" s="5">
        <v>7.86e-7</v>
      </c>
      <c r="BV142" s="5">
        <v>1.76e-6</v>
      </c>
      <c r="BW142" s="5">
        <v>-1.32e-7</v>
      </c>
      <c r="BX142" s="4">
        <v>20449659.48</v>
      </c>
      <c r="BY142" s="4">
        <v>30752827.13</v>
      </c>
      <c r="BZ142" s="4">
        <v>-0.012874951</v>
      </c>
      <c r="CA142" s="4">
        <v>-0.012331043</v>
      </c>
      <c r="CB142" s="4">
        <v>0.026399668</v>
      </c>
      <c r="CC142" s="4">
        <v>-0.47067086</v>
      </c>
      <c r="CD142" s="4">
        <v>-0.473938071</v>
      </c>
      <c r="CE142" s="4">
        <v>575.735412</v>
      </c>
      <c r="CF142" s="4">
        <v>647.6862968</v>
      </c>
    </row>
    <row r="143" spans="1:84">
      <c r="A143" s="4">
        <v>269.5718939</v>
      </c>
      <c r="B143" s="4">
        <v>0.026183515</v>
      </c>
      <c r="C143" s="5">
        <v>12094200000000</v>
      </c>
      <c r="D143" s="5">
        <v>12093500000000</v>
      </c>
      <c r="E143" s="5">
        <v>12067800000000</v>
      </c>
      <c r="F143" s="5">
        <v>12096100000000</v>
      </c>
      <c r="G143" s="5">
        <v>11971300000000</v>
      </c>
      <c r="H143" s="5">
        <v>11910000000000</v>
      </c>
      <c r="I143" s="5">
        <v>12045100000000</v>
      </c>
      <c r="J143" s="5">
        <v>11926400000000</v>
      </c>
      <c r="K143" s="5">
        <v>11967700000000</v>
      </c>
      <c r="L143" s="5">
        <v>11979300000000</v>
      </c>
      <c r="M143" s="5">
        <v>11912600000000</v>
      </c>
      <c r="N143" s="5">
        <v>12082000000000</v>
      </c>
      <c r="O143" s="5">
        <v>12020100000000</v>
      </c>
      <c r="P143" s="5">
        <v>11940000000000</v>
      </c>
      <c r="Q143" s="5">
        <v>11950600000000</v>
      </c>
      <c r="R143" s="5">
        <v>11972500000000</v>
      </c>
      <c r="S143" s="5">
        <v>12017900000000</v>
      </c>
      <c r="T143" s="5">
        <v>12104500000000</v>
      </c>
      <c r="U143" s="5">
        <v>12133700000000</v>
      </c>
      <c r="V143" s="5">
        <v>12056200000000</v>
      </c>
      <c r="W143" s="5">
        <v>12081000000000</v>
      </c>
      <c r="X143" s="5">
        <v>12118100000000</v>
      </c>
      <c r="Y143" s="5">
        <v>12043700000000</v>
      </c>
      <c r="Z143" s="5">
        <v>12105600000000</v>
      </c>
      <c r="AA143" s="5">
        <v>1e-6</v>
      </c>
      <c r="AB143" s="5">
        <v>1e-6</v>
      </c>
      <c r="AC143" s="5">
        <v>1e-6</v>
      </c>
      <c r="AD143" s="5">
        <v>1e-6</v>
      </c>
      <c r="AE143" s="5">
        <v>1e-6</v>
      </c>
      <c r="AF143" s="5">
        <v>1e-6</v>
      </c>
      <c r="AG143" s="5">
        <v>1e-6</v>
      </c>
      <c r="AH143" s="5">
        <v>1e-6</v>
      </c>
      <c r="AI143" s="5">
        <v>1e-6</v>
      </c>
      <c r="AJ143" s="5">
        <v>1e-6</v>
      </c>
      <c r="AK143" s="5">
        <v>1e-6</v>
      </c>
      <c r="AL143" s="5">
        <v>1e-6</v>
      </c>
      <c r="AM143" s="5">
        <v>1e-6</v>
      </c>
      <c r="AN143" s="5">
        <v>1e-6</v>
      </c>
      <c r="AO143" s="5">
        <v>1e-6</v>
      </c>
      <c r="AP143" s="5">
        <v>1e-6</v>
      </c>
      <c r="AQ143" s="5">
        <v>1e-6</v>
      </c>
      <c r="AR143" s="5">
        <v>1e-6</v>
      </c>
      <c r="AS143" s="5">
        <v>1e-6</v>
      </c>
      <c r="AT143" s="5">
        <v>1e-6</v>
      </c>
      <c r="AU143" s="5">
        <v>1e-6</v>
      </c>
      <c r="AV143" s="5">
        <v>1e-6</v>
      </c>
      <c r="AW143" s="5">
        <v>1e-6</v>
      </c>
      <c r="AX143" s="5">
        <v>1e-6</v>
      </c>
      <c r="AY143" s="4">
        <v>0.028218466</v>
      </c>
      <c r="AZ143" s="5">
        <v>3.25e-6</v>
      </c>
      <c r="BA143" s="5">
        <v>6.29e-7</v>
      </c>
      <c r="BB143" s="5">
        <v>-1.1e-7</v>
      </c>
      <c r="BC143" s="5">
        <v>1.81e-6</v>
      </c>
      <c r="BD143" s="5">
        <v>-9.46e-6</v>
      </c>
      <c r="BE143" s="5">
        <v>-1.08e-5</v>
      </c>
      <c r="BF143" s="5">
        <v>-6.6e-6</v>
      </c>
      <c r="BG143" s="5">
        <v>-1.11e-5</v>
      </c>
      <c r="BH143" s="5">
        <v>-6.16e-6</v>
      </c>
      <c r="BI143" s="5">
        <v>-1.09e-5</v>
      </c>
      <c r="BJ143" s="5">
        <v>-1.13e-5</v>
      </c>
      <c r="BK143" s="5">
        <v>1.88e-6</v>
      </c>
      <c r="BL143" s="5">
        <v>-8.96e-6</v>
      </c>
      <c r="BM143" s="5">
        <v>-1.11e-5</v>
      </c>
      <c r="BN143" s="5">
        <v>-7.33e-6</v>
      </c>
      <c r="BO143" s="5">
        <v>-1.07e-5</v>
      </c>
      <c r="BP143" s="5">
        <v>-6.99e-6</v>
      </c>
      <c r="BQ143" s="5">
        <v>6.6e-7</v>
      </c>
      <c r="BR143" s="5">
        <v>1.05e-7</v>
      </c>
      <c r="BS143" s="5">
        <v>-1.69e-6</v>
      </c>
      <c r="BT143" s="5">
        <v>-1.28e-6</v>
      </c>
      <c r="BU143" s="5">
        <v>7.86e-7</v>
      </c>
      <c r="BV143" s="5">
        <v>1.76e-6</v>
      </c>
      <c r="BW143" s="5">
        <v>-1.3e-7</v>
      </c>
      <c r="BX143" s="4">
        <v>20491129.2</v>
      </c>
      <c r="BY143" s="4">
        <v>30995211.81</v>
      </c>
      <c r="BZ143" s="4">
        <v>-0.01297415</v>
      </c>
      <c r="CA143" s="4">
        <v>-0.012425563</v>
      </c>
      <c r="CB143" s="4">
        <v>0.026594353</v>
      </c>
      <c r="CC143" s="4">
        <v>-0.474916608</v>
      </c>
      <c r="CD143" s="4">
        <v>-0.478181955</v>
      </c>
      <c r="CE143" s="4">
        <v>576.2387928</v>
      </c>
      <c r="CF143" s="4">
        <v>648.29955</v>
      </c>
    </row>
    <row r="144" spans="1:84">
      <c r="A144" s="4">
        <v>271.5718939</v>
      </c>
      <c r="B144" s="4">
        <v>0.026391564</v>
      </c>
      <c r="C144" s="5">
        <v>12093000000000</v>
      </c>
      <c r="D144" s="5">
        <v>12092100000000</v>
      </c>
      <c r="E144" s="5">
        <v>12066300000000</v>
      </c>
      <c r="F144" s="5">
        <v>12094900000000</v>
      </c>
      <c r="G144" s="5">
        <v>11968700000000</v>
      </c>
      <c r="H144" s="5">
        <v>11906700000000</v>
      </c>
      <c r="I144" s="5">
        <v>12043400000000</v>
      </c>
      <c r="J144" s="5">
        <v>11923400000000</v>
      </c>
      <c r="K144" s="5">
        <v>11965000000000</v>
      </c>
      <c r="L144" s="5">
        <v>11976800000000</v>
      </c>
      <c r="M144" s="5">
        <v>11909400000000</v>
      </c>
      <c r="N144" s="5">
        <v>12080600000000</v>
      </c>
      <c r="O144" s="5">
        <v>12018100000000</v>
      </c>
      <c r="P144" s="5">
        <v>11937100000000</v>
      </c>
      <c r="Q144" s="5">
        <v>11947800000000</v>
      </c>
      <c r="R144" s="5">
        <v>11970000000000</v>
      </c>
      <c r="S144" s="5">
        <v>12015800000000</v>
      </c>
      <c r="T144" s="5">
        <v>12103300000000</v>
      </c>
      <c r="U144" s="5">
        <v>12132800000000</v>
      </c>
      <c r="V144" s="5">
        <v>12054500000000</v>
      </c>
      <c r="W144" s="5">
        <v>12079600000000</v>
      </c>
      <c r="X144" s="5">
        <v>12117100000000</v>
      </c>
      <c r="Y144" s="5">
        <v>12041900000000</v>
      </c>
      <c r="Z144" s="5">
        <v>12104500000000</v>
      </c>
      <c r="AA144" s="5">
        <v>1e-6</v>
      </c>
      <c r="AB144" s="5">
        <v>1e-6</v>
      </c>
      <c r="AC144" s="5">
        <v>1e-6</v>
      </c>
      <c r="AD144" s="5">
        <v>1e-6</v>
      </c>
      <c r="AE144" s="5">
        <v>1e-6</v>
      </c>
      <c r="AF144" s="5">
        <v>1e-6</v>
      </c>
      <c r="AG144" s="5">
        <v>1e-6</v>
      </c>
      <c r="AH144" s="5">
        <v>1e-6</v>
      </c>
      <c r="AI144" s="5">
        <v>1e-6</v>
      </c>
      <c r="AJ144" s="5">
        <v>1e-6</v>
      </c>
      <c r="AK144" s="5">
        <v>1e-6</v>
      </c>
      <c r="AL144" s="5">
        <v>1e-6</v>
      </c>
      <c r="AM144" s="5">
        <v>1e-6</v>
      </c>
      <c r="AN144" s="5">
        <v>1e-6</v>
      </c>
      <c r="AO144" s="5">
        <v>1e-6</v>
      </c>
      <c r="AP144" s="5">
        <v>1e-6</v>
      </c>
      <c r="AQ144" s="5">
        <v>1e-6</v>
      </c>
      <c r="AR144" s="5">
        <v>1e-6</v>
      </c>
      <c r="AS144" s="5">
        <v>1e-6</v>
      </c>
      <c r="AT144" s="5">
        <v>1e-6</v>
      </c>
      <c r="AU144" s="5">
        <v>1e-6</v>
      </c>
      <c r="AV144" s="5">
        <v>1e-6</v>
      </c>
      <c r="AW144" s="5">
        <v>1e-6</v>
      </c>
      <c r="AX144" s="5">
        <v>1e-6</v>
      </c>
      <c r="AY144" s="4">
        <v>0.028428877</v>
      </c>
      <c r="AZ144" s="5">
        <v>3.25e-6</v>
      </c>
      <c r="BA144" s="5">
        <v>6.26e-7</v>
      </c>
      <c r="BB144" s="5">
        <v>-1.1e-7</v>
      </c>
      <c r="BC144" s="5">
        <v>1.81e-6</v>
      </c>
      <c r="BD144" s="5">
        <v>-9.45e-6</v>
      </c>
      <c r="BE144" s="5">
        <v>-1.08e-5</v>
      </c>
      <c r="BF144" s="5">
        <v>-6.6e-6</v>
      </c>
      <c r="BG144" s="5">
        <v>-1.11e-5</v>
      </c>
      <c r="BH144" s="5">
        <v>-6.16e-6</v>
      </c>
      <c r="BI144" s="5">
        <v>-1.09e-5</v>
      </c>
      <c r="BJ144" s="5">
        <v>-1.13e-5</v>
      </c>
      <c r="BK144" s="5">
        <v>1.88e-6</v>
      </c>
      <c r="BL144" s="5">
        <v>-8.96e-6</v>
      </c>
      <c r="BM144" s="5">
        <v>-1.11e-5</v>
      </c>
      <c r="BN144" s="5">
        <v>-7.33e-6</v>
      </c>
      <c r="BO144" s="5">
        <v>-1.07e-5</v>
      </c>
      <c r="BP144" s="5">
        <v>-6.98e-6</v>
      </c>
      <c r="BQ144" s="5">
        <v>6.61e-7</v>
      </c>
      <c r="BR144" s="5">
        <v>1.07e-7</v>
      </c>
      <c r="BS144" s="5">
        <v>-1.69e-6</v>
      </c>
      <c r="BT144" s="5">
        <v>-1.29e-6</v>
      </c>
      <c r="BU144" s="5">
        <v>7.87e-7</v>
      </c>
      <c r="BV144" s="5">
        <v>1.76e-6</v>
      </c>
      <c r="BW144" s="5">
        <v>-1.28e-7</v>
      </c>
      <c r="BX144" s="4">
        <v>20532659.72</v>
      </c>
      <c r="BY144" s="4">
        <v>31237859.33</v>
      </c>
      <c r="BZ144" s="4">
        <v>-0.013073334</v>
      </c>
      <c r="CA144" s="4">
        <v>-0.012520063</v>
      </c>
      <c r="CB144" s="4">
        <v>0.026789</v>
      </c>
      <c r="CC144" s="4">
        <v>-0.479187475</v>
      </c>
      <c r="CD144" s="4">
        <v>-0.482448409</v>
      </c>
      <c r="CE144" s="4">
        <v>576.7411372</v>
      </c>
      <c r="CF144" s="4">
        <v>648.9112977</v>
      </c>
    </row>
    <row r="145" spans="1:84">
      <c r="A145" s="4">
        <v>273.5718939</v>
      </c>
      <c r="B145" s="4">
        <v>0.026599599</v>
      </c>
      <c r="C145" s="5">
        <v>12091700000000</v>
      </c>
      <c r="D145" s="5">
        <v>12090800000000</v>
      </c>
      <c r="E145" s="5">
        <v>12064700000000</v>
      </c>
      <c r="F145" s="5">
        <v>12093700000000</v>
      </c>
      <c r="G145" s="5">
        <v>11966100000000</v>
      </c>
      <c r="H145" s="5">
        <v>11903400000000</v>
      </c>
      <c r="I145" s="5">
        <v>12041600000000</v>
      </c>
      <c r="J145" s="5">
        <v>11920400000000</v>
      </c>
      <c r="K145" s="5">
        <v>11962300000000</v>
      </c>
      <c r="L145" s="5">
        <v>11974300000000</v>
      </c>
      <c r="M145" s="5">
        <v>11906100000000</v>
      </c>
      <c r="N145" s="5">
        <v>12079200000000</v>
      </c>
      <c r="O145" s="5">
        <v>12016100000000</v>
      </c>
      <c r="P145" s="5">
        <v>11934100000000</v>
      </c>
      <c r="Q145" s="5">
        <v>11945000000000</v>
      </c>
      <c r="R145" s="5">
        <v>11967500000000</v>
      </c>
      <c r="S145" s="5">
        <v>12013700000000</v>
      </c>
      <c r="T145" s="5">
        <v>12102200000000</v>
      </c>
      <c r="U145" s="5">
        <v>12132000000000</v>
      </c>
      <c r="V145" s="5">
        <v>12052800000000</v>
      </c>
      <c r="W145" s="5">
        <v>12078200000000</v>
      </c>
      <c r="X145" s="5">
        <v>12116000000000</v>
      </c>
      <c r="Y145" s="5">
        <v>12040100000000</v>
      </c>
      <c r="Z145" s="5">
        <v>12103500000000</v>
      </c>
      <c r="AA145" s="5">
        <v>1e-6</v>
      </c>
      <c r="AB145" s="5">
        <v>1e-6</v>
      </c>
      <c r="AC145" s="5">
        <v>1e-6</v>
      </c>
      <c r="AD145" s="5">
        <v>1e-6</v>
      </c>
      <c r="AE145" s="5">
        <v>1e-6</v>
      </c>
      <c r="AF145" s="5">
        <v>1e-6</v>
      </c>
      <c r="AG145" s="5">
        <v>1e-6</v>
      </c>
      <c r="AH145" s="5">
        <v>1e-6</v>
      </c>
      <c r="AI145" s="5">
        <v>1e-6</v>
      </c>
      <c r="AJ145" s="5">
        <v>1e-6</v>
      </c>
      <c r="AK145" s="5">
        <v>1e-6</v>
      </c>
      <c r="AL145" s="5">
        <v>1e-6</v>
      </c>
      <c r="AM145" s="5">
        <v>1e-6</v>
      </c>
      <c r="AN145" s="5">
        <v>1e-6</v>
      </c>
      <c r="AO145" s="5">
        <v>1e-6</v>
      </c>
      <c r="AP145" s="5">
        <v>1e-6</v>
      </c>
      <c r="AQ145" s="5">
        <v>1e-6</v>
      </c>
      <c r="AR145" s="5">
        <v>1e-6</v>
      </c>
      <c r="AS145" s="5">
        <v>1e-6</v>
      </c>
      <c r="AT145" s="5">
        <v>1e-6</v>
      </c>
      <c r="AU145" s="5">
        <v>1e-6</v>
      </c>
      <c r="AV145" s="5">
        <v>1e-6</v>
      </c>
      <c r="AW145" s="5">
        <v>1e-6</v>
      </c>
      <c r="AX145" s="5">
        <v>1e-6</v>
      </c>
      <c r="AY145" s="4">
        <v>0.028639272</v>
      </c>
      <c r="AZ145" s="5">
        <v>3.24e-6</v>
      </c>
      <c r="BA145" s="5">
        <v>6.22e-7</v>
      </c>
      <c r="BB145" s="5">
        <v>-1.11e-7</v>
      </c>
      <c r="BC145" s="5">
        <v>1.81e-6</v>
      </c>
      <c r="BD145" s="5">
        <v>-9.45e-6</v>
      </c>
      <c r="BE145" s="5">
        <v>-1.08e-5</v>
      </c>
      <c r="BF145" s="5">
        <v>-6.6e-6</v>
      </c>
      <c r="BG145" s="5">
        <v>-1.11e-5</v>
      </c>
      <c r="BH145" s="5">
        <v>-6.16e-6</v>
      </c>
      <c r="BI145" s="5">
        <v>-1.09e-5</v>
      </c>
      <c r="BJ145" s="5">
        <v>-1.13e-5</v>
      </c>
      <c r="BK145" s="5">
        <v>1.88e-6</v>
      </c>
      <c r="BL145" s="5">
        <v>-8.96e-6</v>
      </c>
      <c r="BM145" s="5">
        <v>-1.11e-5</v>
      </c>
      <c r="BN145" s="5">
        <v>-7.32e-6</v>
      </c>
      <c r="BO145" s="5">
        <v>-1.07e-5</v>
      </c>
      <c r="BP145" s="5">
        <v>-6.98e-6</v>
      </c>
      <c r="BQ145" s="5">
        <v>6.61e-7</v>
      </c>
      <c r="BR145" s="5">
        <v>1.08e-7</v>
      </c>
      <c r="BS145" s="5">
        <v>-1.69e-6</v>
      </c>
      <c r="BT145" s="5">
        <v>-1.29e-6</v>
      </c>
      <c r="BU145" s="5">
        <v>7.88e-7</v>
      </c>
      <c r="BV145" s="5">
        <v>1.77e-6</v>
      </c>
      <c r="BW145" s="5">
        <v>-1.26e-7</v>
      </c>
      <c r="BX145" s="4">
        <v>20574250.49</v>
      </c>
      <c r="BY145" s="4">
        <v>31480766.67</v>
      </c>
      <c r="BZ145" s="4">
        <v>-0.013172501</v>
      </c>
      <c r="CA145" s="4">
        <v>-0.012614542</v>
      </c>
      <c r="CB145" s="4">
        <v>0.026983608</v>
      </c>
      <c r="CC145" s="4">
        <v>-0.483429279</v>
      </c>
      <c r="CD145" s="4">
        <v>-0.486689757</v>
      </c>
      <c r="CE145" s="4">
        <v>577.2426827</v>
      </c>
      <c r="CF145" s="4">
        <v>649.5217747</v>
      </c>
    </row>
    <row r="146" spans="1:84">
      <c r="A146" s="4">
        <v>275.5718939</v>
      </c>
      <c r="B146" s="4">
        <v>0.026807619</v>
      </c>
      <c r="C146" s="5">
        <v>12090400000000</v>
      </c>
      <c r="D146" s="5">
        <v>12089400000000</v>
      </c>
      <c r="E146" s="5">
        <v>12063100000000</v>
      </c>
      <c r="F146" s="5">
        <v>12092500000000</v>
      </c>
      <c r="G146" s="5">
        <v>11963500000000</v>
      </c>
      <c r="H146" s="5">
        <v>11900100000000</v>
      </c>
      <c r="I146" s="5">
        <v>12039900000000</v>
      </c>
      <c r="J146" s="5">
        <v>11917400000000</v>
      </c>
      <c r="K146" s="5">
        <v>11959700000000</v>
      </c>
      <c r="L146" s="5">
        <v>11971900000000</v>
      </c>
      <c r="M146" s="5">
        <v>11902800000000</v>
      </c>
      <c r="N146" s="5">
        <v>12077800000000</v>
      </c>
      <c r="O146" s="5">
        <v>12014000000000</v>
      </c>
      <c r="P146" s="5">
        <v>11931200000000</v>
      </c>
      <c r="Q146" s="5">
        <v>11942100000000</v>
      </c>
      <c r="R146" s="5">
        <v>11964900000000</v>
      </c>
      <c r="S146" s="5">
        <v>12011600000000</v>
      </c>
      <c r="T146" s="5">
        <v>12101100000000</v>
      </c>
      <c r="U146" s="5">
        <v>12131100000000</v>
      </c>
      <c r="V146" s="5">
        <v>12051200000000</v>
      </c>
      <c r="W146" s="5">
        <v>12076900000000</v>
      </c>
      <c r="X146" s="5">
        <v>12115000000000</v>
      </c>
      <c r="Y146" s="5">
        <v>12038300000000</v>
      </c>
      <c r="Z146" s="5">
        <v>12102400000000</v>
      </c>
      <c r="AA146" s="5">
        <v>1e-6</v>
      </c>
      <c r="AB146" s="5">
        <v>1e-6</v>
      </c>
      <c r="AC146" s="5">
        <v>1e-6</v>
      </c>
      <c r="AD146" s="5">
        <v>1e-6</v>
      </c>
      <c r="AE146" s="5">
        <v>1e-6</v>
      </c>
      <c r="AF146" s="5">
        <v>1e-6</v>
      </c>
      <c r="AG146" s="5">
        <v>1e-6</v>
      </c>
      <c r="AH146" s="5">
        <v>1e-6</v>
      </c>
      <c r="AI146" s="5">
        <v>1e-6</v>
      </c>
      <c r="AJ146" s="5">
        <v>1e-6</v>
      </c>
      <c r="AK146" s="5">
        <v>1e-6</v>
      </c>
      <c r="AL146" s="5">
        <v>1e-6</v>
      </c>
      <c r="AM146" s="5">
        <v>1e-6</v>
      </c>
      <c r="AN146" s="5">
        <v>1e-6</v>
      </c>
      <c r="AO146" s="5">
        <v>1e-6</v>
      </c>
      <c r="AP146" s="5">
        <v>1e-6</v>
      </c>
      <c r="AQ146" s="5">
        <v>1e-6</v>
      </c>
      <c r="AR146" s="5">
        <v>1e-6</v>
      </c>
      <c r="AS146" s="5">
        <v>1e-6</v>
      </c>
      <c r="AT146" s="5">
        <v>1e-6</v>
      </c>
      <c r="AU146" s="5">
        <v>1e-6</v>
      </c>
      <c r="AV146" s="5">
        <v>1e-6</v>
      </c>
      <c r="AW146" s="5">
        <v>1e-6</v>
      </c>
      <c r="AX146" s="5">
        <v>1e-6</v>
      </c>
      <c r="AY146" s="4">
        <v>0.028849652</v>
      </c>
      <c r="AZ146" s="5">
        <v>3.24e-6</v>
      </c>
      <c r="BA146" s="5">
        <v>6.19e-7</v>
      </c>
      <c r="BB146" s="5">
        <v>-1.12e-7</v>
      </c>
      <c r="BC146" s="5">
        <v>1.81e-6</v>
      </c>
      <c r="BD146" s="5">
        <v>-9.45e-6</v>
      </c>
      <c r="BE146" s="5">
        <v>-1.08e-5</v>
      </c>
      <c r="BF146" s="5">
        <v>-6.6e-6</v>
      </c>
      <c r="BG146" s="5">
        <v>-1.11e-5</v>
      </c>
      <c r="BH146" s="5">
        <v>-6.16e-6</v>
      </c>
      <c r="BI146" s="5">
        <v>-1.09e-5</v>
      </c>
      <c r="BJ146" s="5">
        <v>-1.13e-5</v>
      </c>
      <c r="BK146" s="5">
        <v>1.88e-6</v>
      </c>
      <c r="BL146" s="5">
        <v>-8.96e-6</v>
      </c>
      <c r="BM146" s="5">
        <v>-1.11e-5</v>
      </c>
      <c r="BN146" s="5">
        <v>-7.32e-6</v>
      </c>
      <c r="BO146" s="5">
        <v>-1.07e-5</v>
      </c>
      <c r="BP146" s="5">
        <v>-6.98e-6</v>
      </c>
      <c r="BQ146" s="5">
        <v>6.62e-7</v>
      </c>
      <c r="BR146" s="5">
        <v>1.09e-7</v>
      </c>
      <c r="BS146" s="5">
        <v>-1.69e-6</v>
      </c>
      <c r="BT146" s="5">
        <v>-1.29e-6</v>
      </c>
      <c r="BU146" s="5">
        <v>7.88e-7</v>
      </c>
      <c r="BV146" s="5">
        <v>1.77e-6</v>
      </c>
      <c r="BW146" s="5">
        <v>-1.24e-7</v>
      </c>
      <c r="BX146" s="4">
        <v>20615901.51</v>
      </c>
      <c r="BY146" s="4">
        <v>31723934.03</v>
      </c>
      <c r="BZ146" s="4">
        <v>-0.013271653</v>
      </c>
      <c r="CA146" s="4">
        <v>-0.012709001</v>
      </c>
      <c r="CB146" s="4">
        <v>0.027178178</v>
      </c>
      <c r="CC146" s="4">
        <v>-0.487707178</v>
      </c>
      <c r="CD146" s="4">
        <v>-0.490964257</v>
      </c>
      <c r="CE146" s="4">
        <v>577.7431332</v>
      </c>
      <c r="CF146" s="4">
        <v>650.130715</v>
      </c>
    </row>
    <row r="147" spans="1:84">
      <c r="A147" s="4">
        <v>277.5718939</v>
      </c>
      <c r="B147" s="4">
        <v>0.027015625</v>
      </c>
      <c r="C147" s="5">
        <v>12089100000000</v>
      </c>
      <c r="D147" s="5">
        <v>12088100000000</v>
      </c>
      <c r="E147" s="5">
        <v>12061600000000</v>
      </c>
      <c r="F147" s="5">
        <v>12091300000000</v>
      </c>
      <c r="G147" s="5">
        <v>11960900000000</v>
      </c>
      <c r="H147" s="5">
        <v>11896800000000</v>
      </c>
      <c r="I147" s="5">
        <v>12038200000000</v>
      </c>
      <c r="J147" s="5">
        <v>11914400000000</v>
      </c>
      <c r="K147" s="5">
        <v>11957000000000</v>
      </c>
      <c r="L147" s="5">
        <v>11969400000000</v>
      </c>
      <c r="M147" s="5">
        <v>11899500000000</v>
      </c>
      <c r="N147" s="5">
        <v>12076400000000</v>
      </c>
      <c r="O147" s="5">
        <v>12012000000000</v>
      </c>
      <c r="P147" s="5">
        <v>11928200000000</v>
      </c>
      <c r="Q147" s="5">
        <v>11939300000000</v>
      </c>
      <c r="R147" s="5">
        <v>11962400000000</v>
      </c>
      <c r="S147" s="5">
        <v>12009500000000</v>
      </c>
      <c r="T147" s="5">
        <v>12099900000000</v>
      </c>
      <c r="U147" s="5">
        <v>12130300000000</v>
      </c>
      <c r="V147" s="5">
        <v>12049500000000</v>
      </c>
      <c r="W147" s="5">
        <v>12075500000000</v>
      </c>
      <c r="X147" s="5">
        <v>12113900000000</v>
      </c>
      <c r="Y147" s="5">
        <v>12036400000000</v>
      </c>
      <c r="Z147" s="5">
        <v>12101300000000</v>
      </c>
      <c r="AA147" s="5">
        <v>1e-6</v>
      </c>
      <c r="AB147" s="5">
        <v>1e-6</v>
      </c>
      <c r="AC147" s="5">
        <v>1e-6</v>
      </c>
      <c r="AD147" s="5">
        <v>1e-6</v>
      </c>
      <c r="AE147" s="5">
        <v>1e-6</v>
      </c>
      <c r="AF147" s="5">
        <v>1e-6</v>
      </c>
      <c r="AG147" s="5">
        <v>1e-6</v>
      </c>
      <c r="AH147" s="5">
        <v>1e-6</v>
      </c>
      <c r="AI147" s="5">
        <v>1e-6</v>
      </c>
      <c r="AJ147" s="5">
        <v>1e-6</v>
      </c>
      <c r="AK147" s="5">
        <v>1e-6</v>
      </c>
      <c r="AL147" s="5">
        <v>1e-6</v>
      </c>
      <c r="AM147" s="5">
        <v>1e-6</v>
      </c>
      <c r="AN147" s="5">
        <v>1e-6</v>
      </c>
      <c r="AO147" s="5">
        <v>1e-6</v>
      </c>
      <c r="AP147" s="5">
        <v>1e-6</v>
      </c>
      <c r="AQ147" s="5">
        <v>1e-6</v>
      </c>
      <c r="AR147" s="5">
        <v>1e-6</v>
      </c>
      <c r="AS147" s="5">
        <v>1e-6</v>
      </c>
      <c r="AT147" s="5">
        <v>1e-6</v>
      </c>
      <c r="AU147" s="5">
        <v>1e-6</v>
      </c>
      <c r="AV147" s="5">
        <v>1e-6</v>
      </c>
      <c r="AW147" s="5">
        <v>1e-6</v>
      </c>
      <c r="AX147" s="5">
        <v>1e-6</v>
      </c>
      <c r="AY147" s="4">
        <v>0.029060018</v>
      </c>
      <c r="AZ147" s="5">
        <v>3.24e-6</v>
      </c>
      <c r="BA147" s="5">
        <v>6.16e-7</v>
      </c>
      <c r="BB147" s="5">
        <v>-1.13e-7</v>
      </c>
      <c r="BC147" s="5">
        <v>1.81e-6</v>
      </c>
      <c r="BD147" s="5">
        <v>-9.44e-6</v>
      </c>
      <c r="BE147" s="5">
        <v>-1.08e-5</v>
      </c>
      <c r="BF147" s="5">
        <v>-6.59e-6</v>
      </c>
      <c r="BG147" s="5">
        <v>-1.11e-5</v>
      </c>
      <c r="BH147" s="5">
        <v>-6.16e-6</v>
      </c>
      <c r="BI147" s="5">
        <v>-1.09e-5</v>
      </c>
      <c r="BJ147" s="5">
        <v>-1.13e-5</v>
      </c>
      <c r="BK147" s="5">
        <v>1.88e-6</v>
      </c>
      <c r="BL147" s="5">
        <v>-8.96e-6</v>
      </c>
      <c r="BM147" s="5">
        <v>-1.11e-5</v>
      </c>
      <c r="BN147" s="5">
        <v>-7.32e-6</v>
      </c>
      <c r="BO147" s="5">
        <v>-1.07e-5</v>
      </c>
      <c r="BP147" s="5">
        <v>-6.98e-6</v>
      </c>
      <c r="BQ147" s="5">
        <v>6.63e-7</v>
      </c>
      <c r="BR147" s="5">
        <v>1.11e-7</v>
      </c>
      <c r="BS147" s="5">
        <v>-1.69e-6</v>
      </c>
      <c r="BT147" s="5">
        <v>-1.29e-6</v>
      </c>
      <c r="BU147" s="5">
        <v>7.89e-7</v>
      </c>
      <c r="BV147" s="5">
        <v>1.77e-6</v>
      </c>
      <c r="BW147" s="5">
        <v>-1.22e-7</v>
      </c>
      <c r="BX147" s="4">
        <v>20657612.53</v>
      </c>
      <c r="BY147" s="4">
        <v>31967360.13</v>
      </c>
      <c r="BZ147" s="4">
        <v>-0.013370789</v>
      </c>
      <c r="CA147" s="4">
        <v>-0.01280344</v>
      </c>
      <c r="CB147" s="4">
        <v>0.02737271</v>
      </c>
      <c r="CC147" s="4">
        <v>-0.491974504</v>
      </c>
      <c r="CD147" s="4">
        <v>-0.495229472</v>
      </c>
      <c r="CE147" s="4">
        <v>578.2424552</v>
      </c>
      <c r="CF147" s="4">
        <v>650.7380144</v>
      </c>
    </row>
    <row r="148" spans="1:84">
      <c r="A148" s="4">
        <v>279.5718939</v>
      </c>
      <c r="B148" s="4">
        <v>0.027223616</v>
      </c>
      <c r="C148" s="5">
        <v>12087700000000</v>
      </c>
      <c r="D148" s="5">
        <v>12086700000000</v>
      </c>
      <c r="E148" s="5">
        <v>12060000000000</v>
      </c>
      <c r="F148" s="5">
        <v>12090000000000</v>
      </c>
      <c r="G148" s="5">
        <v>11958300000000</v>
      </c>
      <c r="H148" s="5">
        <v>11893500000000</v>
      </c>
      <c r="I148" s="5">
        <v>12036400000000</v>
      </c>
      <c r="J148" s="5">
        <v>11911300000000</v>
      </c>
      <c r="K148" s="5">
        <v>11954300000000</v>
      </c>
      <c r="L148" s="5">
        <v>11966900000000</v>
      </c>
      <c r="M148" s="5">
        <v>11896200000000</v>
      </c>
      <c r="N148" s="5">
        <v>12075000000000</v>
      </c>
      <c r="O148" s="5">
        <v>12009900000000</v>
      </c>
      <c r="P148" s="5">
        <v>11925300000000</v>
      </c>
      <c r="Q148" s="5">
        <v>11936500000000</v>
      </c>
      <c r="R148" s="5">
        <v>11959800000000</v>
      </c>
      <c r="S148" s="5">
        <v>12007400000000</v>
      </c>
      <c r="T148" s="5">
        <v>12098800000000</v>
      </c>
      <c r="U148" s="5">
        <v>12129400000000</v>
      </c>
      <c r="V148" s="5">
        <v>12047800000000</v>
      </c>
      <c r="W148" s="5">
        <v>12074100000000</v>
      </c>
      <c r="X148" s="5">
        <v>12112900000000</v>
      </c>
      <c r="Y148" s="5">
        <v>12034600000000</v>
      </c>
      <c r="Z148" s="5">
        <v>12100100000000</v>
      </c>
      <c r="AA148" s="5">
        <v>1e-6</v>
      </c>
      <c r="AB148" s="5">
        <v>1e-6</v>
      </c>
      <c r="AC148" s="5">
        <v>1e-6</v>
      </c>
      <c r="AD148" s="5">
        <v>1e-6</v>
      </c>
      <c r="AE148" s="5">
        <v>1e-6</v>
      </c>
      <c r="AF148" s="5">
        <v>1e-6</v>
      </c>
      <c r="AG148" s="5">
        <v>1e-6</v>
      </c>
      <c r="AH148" s="5">
        <v>1e-6</v>
      </c>
      <c r="AI148" s="5">
        <v>1e-6</v>
      </c>
      <c r="AJ148" s="5">
        <v>1e-6</v>
      </c>
      <c r="AK148" s="5">
        <v>1e-6</v>
      </c>
      <c r="AL148" s="5">
        <v>1e-6</v>
      </c>
      <c r="AM148" s="5">
        <v>1e-6</v>
      </c>
      <c r="AN148" s="5">
        <v>1e-6</v>
      </c>
      <c r="AO148" s="5">
        <v>1e-6</v>
      </c>
      <c r="AP148" s="5">
        <v>1e-6</v>
      </c>
      <c r="AQ148" s="5">
        <v>1e-6</v>
      </c>
      <c r="AR148" s="5">
        <v>1e-6</v>
      </c>
      <c r="AS148" s="5">
        <v>1e-6</v>
      </c>
      <c r="AT148" s="5">
        <v>1e-6</v>
      </c>
      <c r="AU148" s="5">
        <v>1e-6</v>
      </c>
      <c r="AV148" s="5">
        <v>1e-6</v>
      </c>
      <c r="AW148" s="5">
        <v>1e-6</v>
      </c>
      <c r="AX148" s="5">
        <v>1e-6</v>
      </c>
      <c r="AY148" s="4">
        <v>0.029270369</v>
      </c>
      <c r="AZ148" s="5">
        <v>3.24e-6</v>
      </c>
      <c r="BA148" s="5">
        <v>6.13e-7</v>
      </c>
      <c r="BB148" s="5">
        <v>-1.14e-7</v>
      </c>
      <c r="BC148" s="5">
        <v>1.81e-6</v>
      </c>
      <c r="BD148" s="5">
        <v>-9.44e-6</v>
      </c>
      <c r="BE148" s="5">
        <v>-1.08e-5</v>
      </c>
      <c r="BF148" s="5">
        <v>-6.59e-6</v>
      </c>
      <c r="BG148" s="5">
        <v>-1.11e-5</v>
      </c>
      <c r="BH148" s="5">
        <v>-6.15e-6</v>
      </c>
      <c r="BI148" s="5">
        <v>-1.09e-5</v>
      </c>
      <c r="BJ148" s="5">
        <v>-1.13e-5</v>
      </c>
      <c r="BK148" s="5">
        <v>1.88e-6</v>
      </c>
      <c r="BL148" s="5">
        <v>-8.96e-6</v>
      </c>
      <c r="BM148" s="5">
        <v>-1.11e-5</v>
      </c>
      <c r="BN148" s="5">
        <v>-7.32e-6</v>
      </c>
      <c r="BO148" s="5">
        <v>-1.07e-5</v>
      </c>
      <c r="BP148" s="5">
        <v>-6.98e-6</v>
      </c>
      <c r="BQ148" s="5">
        <v>6.64e-7</v>
      </c>
      <c r="BR148" s="5">
        <v>1.12e-7</v>
      </c>
      <c r="BS148" s="5">
        <v>-1.69e-6</v>
      </c>
      <c r="BT148" s="5">
        <v>-1.29e-6</v>
      </c>
      <c r="BU148" s="5">
        <v>7.89e-7</v>
      </c>
      <c r="BV148" s="5">
        <v>1.77e-6</v>
      </c>
      <c r="BW148" s="5">
        <v>-1.2e-7</v>
      </c>
      <c r="BX148" s="4">
        <v>20699383.07</v>
      </c>
      <c r="BY148" s="4">
        <v>32211042.39</v>
      </c>
      <c r="BZ148" s="4">
        <v>-0.013469909</v>
      </c>
      <c r="CA148" s="4">
        <v>-0.012897858</v>
      </c>
      <c r="CB148" s="4">
        <v>0.027567203</v>
      </c>
      <c r="CC148" s="4">
        <v>-0.496247118</v>
      </c>
      <c r="CD148" s="4">
        <v>-0.499499932</v>
      </c>
      <c r="CE148" s="4">
        <v>578.7407634</v>
      </c>
      <c r="CF148" s="4">
        <v>651.3438433</v>
      </c>
    </row>
    <row r="149" spans="1:84">
      <c r="A149" s="4">
        <v>281.5718939</v>
      </c>
      <c r="B149" s="4">
        <v>0.027431594</v>
      </c>
      <c r="C149" s="5">
        <v>12086400000000</v>
      </c>
      <c r="D149" s="5">
        <v>12085300000000</v>
      </c>
      <c r="E149" s="5">
        <v>12058400000000</v>
      </c>
      <c r="F149" s="5">
        <v>12088800000000</v>
      </c>
      <c r="G149" s="5">
        <v>11955700000000</v>
      </c>
      <c r="H149" s="5">
        <v>11890200000000</v>
      </c>
      <c r="I149" s="5">
        <v>12034700000000</v>
      </c>
      <c r="J149" s="5">
        <v>11908300000000</v>
      </c>
      <c r="K149" s="5">
        <v>11951600000000</v>
      </c>
      <c r="L149" s="5">
        <v>11964400000000</v>
      </c>
      <c r="M149" s="5">
        <v>11892900000000</v>
      </c>
      <c r="N149" s="5">
        <v>12073500000000</v>
      </c>
      <c r="O149" s="5">
        <v>12007900000000</v>
      </c>
      <c r="P149" s="5">
        <v>11922300000000</v>
      </c>
      <c r="Q149" s="5">
        <v>11933600000000</v>
      </c>
      <c r="R149" s="5">
        <v>11957300000000</v>
      </c>
      <c r="S149" s="5">
        <v>12005300000000</v>
      </c>
      <c r="T149" s="5">
        <v>12097600000000</v>
      </c>
      <c r="U149" s="5">
        <v>12128500000000</v>
      </c>
      <c r="V149" s="5">
        <v>12046100000000</v>
      </c>
      <c r="W149" s="5">
        <v>12072700000000</v>
      </c>
      <c r="X149" s="5">
        <v>12111800000000</v>
      </c>
      <c r="Y149" s="5">
        <v>12032800000000</v>
      </c>
      <c r="Z149" s="5">
        <v>12099000000000</v>
      </c>
      <c r="AA149" s="5">
        <v>1e-6</v>
      </c>
      <c r="AB149" s="5">
        <v>1e-6</v>
      </c>
      <c r="AC149" s="5">
        <v>1e-6</v>
      </c>
      <c r="AD149" s="5">
        <v>1e-6</v>
      </c>
      <c r="AE149" s="5">
        <v>1e-6</v>
      </c>
      <c r="AF149" s="5">
        <v>1e-6</v>
      </c>
      <c r="AG149" s="5">
        <v>1e-6</v>
      </c>
      <c r="AH149" s="5">
        <v>1e-6</v>
      </c>
      <c r="AI149" s="5">
        <v>1e-6</v>
      </c>
      <c r="AJ149" s="5">
        <v>1e-6</v>
      </c>
      <c r="AK149" s="5">
        <v>1e-6</v>
      </c>
      <c r="AL149" s="5">
        <v>1e-6</v>
      </c>
      <c r="AM149" s="5">
        <v>1e-6</v>
      </c>
      <c r="AN149" s="5">
        <v>1e-6</v>
      </c>
      <c r="AO149" s="5">
        <v>1e-6</v>
      </c>
      <c r="AP149" s="5">
        <v>1e-6</v>
      </c>
      <c r="AQ149" s="5">
        <v>1e-6</v>
      </c>
      <c r="AR149" s="5">
        <v>1e-6</v>
      </c>
      <c r="AS149" s="5">
        <v>1e-6</v>
      </c>
      <c r="AT149" s="5">
        <v>1e-6</v>
      </c>
      <c r="AU149" s="5">
        <v>1e-6</v>
      </c>
      <c r="AV149" s="5">
        <v>1e-6</v>
      </c>
      <c r="AW149" s="5">
        <v>1e-6</v>
      </c>
      <c r="AX149" s="5">
        <v>1e-6</v>
      </c>
      <c r="AY149" s="4">
        <v>0.029480706</v>
      </c>
      <c r="AZ149" s="5">
        <v>3.24e-6</v>
      </c>
      <c r="BA149" s="5">
        <v>6.1e-7</v>
      </c>
      <c r="BB149" s="5">
        <v>-1.15e-7</v>
      </c>
      <c r="BC149" s="5">
        <v>1.81e-6</v>
      </c>
      <c r="BD149" s="5">
        <v>-9.44e-6</v>
      </c>
      <c r="BE149" s="5">
        <v>-1.08e-5</v>
      </c>
      <c r="BF149" s="5">
        <v>-6.59e-6</v>
      </c>
      <c r="BG149" s="5">
        <v>-1.11e-5</v>
      </c>
      <c r="BH149" s="5">
        <v>-6.15e-6</v>
      </c>
      <c r="BI149" s="5">
        <v>-1.09e-5</v>
      </c>
      <c r="BJ149" s="5">
        <v>-1.13e-5</v>
      </c>
      <c r="BK149" s="5">
        <v>1.88e-6</v>
      </c>
      <c r="BL149" s="5">
        <v>-8.95e-6</v>
      </c>
      <c r="BM149" s="5">
        <v>-1.11e-5</v>
      </c>
      <c r="BN149" s="5">
        <v>-7.32e-6</v>
      </c>
      <c r="BO149" s="5">
        <v>-1.07e-5</v>
      </c>
      <c r="BP149" s="5">
        <v>-6.97e-6</v>
      </c>
      <c r="BQ149" s="5">
        <v>6.65e-7</v>
      </c>
      <c r="BR149" s="5">
        <v>1.13e-7</v>
      </c>
      <c r="BS149" s="5">
        <v>-1.69e-6</v>
      </c>
      <c r="BT149" s="5">
        <v>-1.29e-6</v>
      </c>
      <c r="BU149" s="5">
        <v>7.9e-7</v>
      </c>
      <c r="BV149" s="5">
        <v>1.77e-6</v>
      </c>
      <c r="BW149" s="5">
        <v>-1.18e-7</v>
      </c>
      <c r="BX149" s="4">
        <v>20741212.79</v>
      </c>
      <c r="BY149" s="4">
        <v>32454978.99</v>
      </c>
      <c r="BZ149" s="4">
        <v>-0.013569013</v>
      </c>
      <c r="CA149" s="4">
        <v>-0.012992257</v>
      </c>
      <c r="CB149" s="4">
        <v>0.027761658</v>
      </c>
      <c r="CC149" s="4">
        <v>-0.500525101</v>
      </c>
      <c r="CD149" s="4">
        <v>-0.503775697</v>
      </c>
      <c r="CE149" s="4">
        <v>579.2380799</v>
      </c>
      <c r="CF149" s="4">
        <v>651.9482417</v>
      </c>
    </row>
    <row r="150" spans="1:84">
      <c r="A150" s="4">
        <v>283.5718939</v>
      </c>
      <c r="B150" s="4">
        <v>0.027639558</v>
      </c>
      <c r="C150" s="5">
        <v>12085100000000</v>
      </c>
      <c r="D150" s="5">
        <v>12084000000000</v>
      </c>
      <c r="E150" s="5">
        <v>12056800000000</v>
      </c>
      <c r="F150" s="5">
        <v>12087600000000</v>
      </c>
      <c r="G150" s="5">
        <v>11953100000000</v>
      </c>
      <c r="H150" s="5">
        <v>11886800000000</v>
      </c>
      <c r="I150" s="5">
        <v>12032900000000</v>
      </c>
      <c r="J150" s="5">
        <v>11905300000000</v>
      </c>
      <c r="K150" s="5">
        <v>11948900000000</v>
      </c>
      <c r="L150" s="5">
        <v>11961800000000</v>
      </c>
      <c r="M150" s="5">
        <v>11889600000000</v>
      </c>
      <c r="N150" s="5">
        <v>12072100000000</v>
      </c>
      <c r="O150" s="5">
        <v>12005800000000</v>
      </c>
      <c r="P150" s="5">
        <v>11919300000000</v>
      </c>
      <c r="Q150" s="5">
        <v>11930800000000</v>
      </c>
      <c r="R150" s="5">
        <v>11954700000000</v>
      </c>
      <c r="S150" s="5">
        <v>12003100000000</v>
      </c>
      <c r="T150" s="5">
        <v>12096500000000</v>
      </c>
      <c r="U150" s="5">
        <v>12127600000000</v>
      </c>
      <c r="V150" s="5">
        <v>12044400000000</v>
      </c>
      <c r="W150" s="5">
        <v>12071300000000</v>
      </c>
      <c r="X150" s="5">
        <v>12110800000000</v>
      </c>
      <c r="Y150" s="5">
        <v>12030900000000</v>
      </c>
      <c r="Z150" s="5">
        <v>12097900000000</v>
      </c>
      <c r="AA150" s="5">
        <v>1e-6</v>
      </c>
      <c r="AB150" s="5">
        <v>1e-6</v>
      </c>
      <c r="AC150" s="5">
        <v>1e-6</v>
      </c>
      <c r="AD150" s="5">
        <v>1e-6</v>
      </c>
      <c r="AE150" s="5">
        <v>1e-6</v>
      </c>
      <c r="AF150" s="5">
        <v>1e-6</v>
      </c>
      <c r="AG150" s="5">
        <v>1e-6</v>
      </c>
      <c r="AH150" s="5">
        <v>1e-6</v>
      </c>
      <c r="AI150" s="5">
        <v>1e-6</v>
      </c>
      <c r="AJ150" s="5">
        <v>1e-6</v>
      </c>
      <c r="AK150" s="5">
        <v>1e-6</v>
      </c>
      <c r="AL150" s="5">
        <v>1e-6</v>
      </c>
      <c r="AM150" s="5">
        <v>1e-6</v>
      </c>
      <c r="AN150" s="5">
        <v>1e-6</v>
      </c>
      <c r="AO150" s="5">
        <v>1e-6</v>
      </c>
      <c r="AP150" s="5">
        <v>1e-6</v>
      </c>
      <c r="AQ150" s="5">
        <v>1e-6</v>
      </c>
      <c r="AR150" s="5">
        <v>1e-6</v>
      </c>
      <c r="AS150" s="5">
        <v>1e-6</v>
      </c>
      <c r="AT150" s="5">
        <v>1e-6</v>
      </c>
      <c r="AU150" s="5">
        <v>1e-6</v>
      </c>
      <c r="AV150" s="5">
        <v>1e-6</v>
      </c>
      <c r="AW150" s="5">
        <v>1e-6</v>
      </c>
      <c r="AX150" s="5">
        <v>1e-6</v>
      </c>
      <c r="AY150" s="4">
        <v>0.029691028</v>
      </c>
      <c r="AZ150" s="5">
        <v>3.24e-6</v>
      </c>
      <c r="BA150" s="5">
        <v>6.07e-7</v>
      </c>
      <c r="BB150" s="5">
        <v>-1.16e-7</v>
      </c>
      <c r="BC150" s="5">
        <v>1.81e-6</v>
      </c>
      <c r="BD150" s="5">
        <v>-9.43e-6</v>
      </c>
      <c r="BE150" s="5">
        <v>-1.08e-5</v>
      </c>
      <c r="BF150" s="5">
        <v>-6.59e-6</v>
      </c>
      <c r="BG150" s="5">
        <v>-1.11e-5</v>
      </c>
      <c r="BH150" s="5">
        <v>-6.15e-6</v>
      </c>
      <c r="BI150" s="5">
        <v>-1.09e-5</v>
      </c>
      <c r="BJ150" s="5">
        <v>-1.13e-5</v>
      </c>
      <c r="BK150" s="5">
        <v>1.88e-6</v>
      </c>
      <c r="BL150" s="5">
        <v>-8.95e-6</v>
      </c>
      <c r="BM150" s="5">
        <v>-1.11e-5</v>
      </c>
      <c r="BN150" s="5">
        <v>-7.32e-6</v>
      </c>
      <c r="BO150" s="5">
        <v>-1.07e-5</v>
      </c>
      <c r="BP150" s="5">
        <v>-6.97e-6</v>
      </c>
      <c r="BQ150" s="5">
        <v>6.65e-7</v>
      </c>
      <c r="BR150" s="5">
        <v>1.14e-7</v>
      </c>
      <c r="BS150" s="5">
        <v>-1.69e-6</v>
      </c>
      <c r="BT150" s="5">
        <v>-1.29e-6</v>
      </c>
      <c r="BU150" s="5">
        <v>7.9e-7</v>
      </c>
      <c r="BV150" s="5">
        <v>1.77e-6</v>
      </c>
      <c r="BW150" s="5">
        <v>-1.16e-7</v>
      </c>
      <c r="BX150" s="4">
        <v>20783101.36</v>
      </c>
      <c r="BY150" s="4">
        <v>32699168.27</v>
      </c>
      <c r="BZ150" s="4">
        <v>-0.0136681</v>
      </c>
      <c r="CA150" s="4">
        <v>-0.013086635</v>
      </c>
      <c r="CB150" s="4">
        <v>0.027956074</v>
      </c>
      <c r="CC150" s="4">
        <v>-0.504788823</v>
      </c>
      <c r="CD150" s="4">
        <v>-0.508039089</v>
      </c>
      <c r="CE150" s="4">
        <v>579.7344228</v>
      </c>
      <c r="CF150" s="4">
        <v>652.551221</v>
      </c>
    </row>
    <row r="151" spans="1:84">
      <c r="A151" s="4">
        <v>285.5718939</v>
      </c>
      <c r="B151" s="4">
        <v>0.027847508</v>
      </c>
      <c r="C151" s="5">
        <v>12083800000000</v>
      </c>
      <c r="D151" s="5">
        <v>12082600000000</v>
      </c>
      <c r="E151" s="5">
        <v>12055200000000</v>
      </c>
      <c r="F151" s="5">
        <v>12086400000000</v>
      </c>
      <c r="G151" s="5">
        <v>11950500000000</v>
      </c>
      <c r="H151" s="5">
        <v>11883500000000</v>
      </c>
      <c r="I151" s="5">
        <v>12031100000000</v>
      </c>
      <c r="J151" s="5">
        <v>11902200000000</v>
      </c>
      <c r="K151" s="5">
        <v>11946200000000</v>
      </c>
      <c r="L151" s="5">
        <v>11959300000000</v>
      </c>
      <c r="M151" s="5">
        <v>11886200000000</v>
      </c>
      <c r="N151" s="5">
        <v>12070700000000</v>
      </c>
      <c r="O151" s="5">
        <v>12003700000000</v>
      </c>
      <c r="P151" s="5">
        <v>11916300000000</v>
      </c>
      <c r="Q151" s="5">
        <v>11927900000000</v>
      </c>
      <c r="R151" s="5">
        <v>11952100000000</v>
      </c>
      <c r="S151" s="5">
        <v>12001000000000</v>
      </c>
      <c r="T151" s="5">
        <v>12095300000000</v>
      </c>
      <c r="U151" s="5">
        <v>12126800000000</v>
      </c>
      <c r="V151" s="5">
        <v>12042700000000</v>
      </c>
      <c r="W151" s="5">
        <v>12069900000000</v>
      </c>
      <c r="X151" s="5">
        <v>12109700000000</v>
      </c>
      <c r="Y151" s="5">
        <v>12029100000000</v>
      </c>
      <c r="Z151" s="5">
        <v>12096800000000</v>
      </c>
      <c r="AA151" s="5">
        <v>1e-6</v>
      </c>
      <c r="AB151" s="5">
        <v>1e-6</v>
      </c>
      <c r="AC151" s="5">
        <v>1e-6</v>
      </c>
      <c r="AD151" s="5">
        <v>1e-6</v>
      </c>
      <c r="AE151" s="5">
        <v>1e-6</v>
      </c>
      <c r="AF151" s="5">
        <v>1e-6</v>
      </c>
      <c r="AG151" s="5">
        <v>1e-6</v>
      </c>
      <c r="AH151" s="5">
        <v>1e-6</v>
      </c>
      <c r="AI151" s="5">
        <v>1e-6</v>
      </c>
      <c r="AJ151" s="5">
        <v>1e-6</v>
      </c>
      <c r="AK151" s="5">
        <v>1e-6</v>
      </c>
      <c r="AL151" s="5">
        <v>1e-6</v>
      </c>
      <c r="AM151" s="5">
        <v>1e-6</v>
      </c>
      <c r="AN151" s="5">
        <v>1e-6</v>
      </c>
      <c r="AO151" s="5">
        <v>1e-6</v>
      </c>
      <c r="AP151" s="5">
        <v>1e-6</v>
      </c>
      <c r="AQ151" s="5">
        <v>1e-6</v>
      </c>
      <c r="AR151" s="5">
        <v>1e-6</v>
      </c>
      <c r="AS151" s="5">
        <v>1e-6</v>
      </c>
      <c r="AT151" s="5">
        <v>1e-6</v>
      </c>
      <c r="AU151" s="5">
        <v>1e-6</v>
      </c>
      <c r="AV151" s="5">
        <v>1e-6</v>
      </c>
      <c r="AW151" s="5">
        <v>1e-6</v>
      </c>
      <c r="AX151" s="5">
        <v>1e-6</v>
      </c>
      <c r="AY151" s="4">
        <v>0.029901336</v>
      </c>
      <c r="AZ151" s="5">
        <v>3.24e-6</v>
      </c>
      <c r="BA151" s="5">
        <v>6.04e-7</v>
      </c>
      <c r="BB151" s="5">
        <v>-1.17e-7</v>
      </c>
      <c r="BC151" s="5">
        <v>1.81e-6</v>
      </c>
      <c r="BD151" s="5">
        <v>-9.43e-6</v>
      </c>
      <c r="BE151" s="5">
        <v>-1.08e-5</v>
      </c>
      <c r="BF151" s="5">
        <v>-6.59e-6</v>
      </c>
      <c r="BG151" s="5">
        <v>-1.11e-5</v>
      </c>
      <c r="BH151" s="5">
        <v>-6.15e-6</v>
      </c>
      <c r="BI151" s="5">
        <v>-1.09e-5</v>
      </c>
      <c r="BJ151" s="5">
        <v>-1.13e-5</v>
      </c>
      <c r="BK151" s="5">
        <v>1.88e-6</v>
      </c>
      <c r="BL151" s="5">
        <v>-8.95e-6</v>
      </c>
      <c r="BM151" s="5">
        <v>-1.11e-5</v>
      </c>
      <c r="BN151" s="5">
        <v>-7.32e-6</v>
      </c>
      <c r="BO151" s="5">
        <v>-1.07e-5</v>
      </c>
      <c r="BP151" s="5">
        <v>-6.97e-6</v>
      </c>
      <c r="BQ151" s="5">
        <v>6.66e-7</v>
      </c>
      <c r="BR151" s="5">
        <v>1.15e-7</v>
      </c>
      <c r="BS151" s="5">
        <v>-1.69e-6</v>
      </c>
      <c r="BT151" s="5">
        <v>-1.29e-6</v>
      </c>
      <c r="BU151" s="5">
        <v>7.91e-7</v>
      </c>
      <c r="BV151" s="5">
        <v>1.77e-6</v>
      </c>
      <c r="BW151" s="5">
        <v>-1.14e-7</v>
      </c>
      <c r="BX151" s="4">
        <v>20825048.46</v>
      </c>
      <c r="BY151" s="4">
        <v>32943608.53</v>
      </c>
      <c r="BZ151" s="4">
        <v>-0.013767172</v>
      </c>
      <c r="CA151" s="4">
        <v>-0.013180993</v>
      </c>
      <c r="CB151" s="4">
        <v>0.028150452</v>
      </c>
      <c r="CC151" s="4">
        <v>-0.50907926</v>
      </c>
      <c r="CD151" s="4">
        <v>-0.512326972</v>
      </c>
      <c r="CE151" s="4">
        <v>580.2297816</v>
      </c>
      <c r="CF151" s="4">
        <v>653.1528159</v>
      </c>
    </row>
    <row r="152" spans="1:84">
      <c r="A152" s="4">
        <v>287.5718939</v>
      </c>
      <c r="B152" s="4">
        <v>0.028055445</v>
      </c>
      <c r="C152" s="5">
        <v>12082500000000</v>
      </c>
      <c r="D152" s="5">
        <v>12081200000000</v>
      </c>
      <c r="E152" s="5">
        <v>12053600000000</v>
      </c>
      <c r="F152" s="5">
        <v>12085200000000</v>
      </c>
      <c r="G152" s="5">
        <v>11947900000000</v>
      </c>
      <c r="H152" s="5">
        <v>11880100000000</v>
      </c>
      <c r="I152" s="5">
        <v>12029400000000</v>
      </c>
      <c r="J152" s="5">
        <v>11899200000000</v>
      </c>
      <c r="K152" s="5">
        <v>11943500000000</v>
      </c>
      <c r="L152" s="5">
        <v>11956800000000</v>
      </c>
      <c r="M152" s="5">
        <v>11882900000000</v>
      </c>
      <c r="N152" s="5">
        <v>12069200000000</v>
      </c>
      <c r="O152" s="5">
        <v>12001700000000</v>
      </c>
      <c r="P152" s="5">
        <v>11913300000000</v>
      </c>
      <c r="Q152" s="5">
        <v>11925100000000</v>
      </c>
      <c r="R152" s="5">
        <v>11949600000000</v>
      </c>
      <c r="S152" s="5">
        <v>11998900000000</v>
      </c>
      <c r="T152" s="5">
        <v>12094200000000</v>
      </c>
      <c r="U152" s="5">
        <v>12125900000000</v>
      </c>
      <c r="V152" s="5">
        <v>12041000000000</v>
      </c>
      <c r="W152" s="5">
        <v>12068500000000</v>
      </c>
      <c r="X152" s="5">
        <v>12108700000000</v>
      </c>
      <c r="Y152" s="5">
        <v>12027200000000</v>
      </c>
      <c r="Z152" s="5">
        <v>12095700000000</v>
      </c>
      <c r="AA152" s="5">
        <v>1e-6</v>
      </c>
      <c r="AB152" s="5">
        <v>1e-6</v>
      </c>
      <c r="AC152" s="5">
        <v>1e-6</v>
      </c>
      <c r="AD152" s="5">
        <v>1e-6</v>
      </c>
      <c r="AE152" s="5">
        <v>1e-6</v>
      </c>
      <c r="AF152" s="5">
        <v>1e-6</v>
      </c>
      <c r="AG152" s="5">
        <v>1e-6</v>
      </c>
      <c r="AH152" s="5">
        <v>1e-6</v>
      </c>
      <c r="AI152" s="5">
        <v>1e-6</v>
      </c>
      <c r="AJ152" s="5">
        <v>1e-6</v>
      </c>
      <c r="AK152" s="5">
        <v>1e-6</v>
      </c>
      <c r="AL152" s="5">
        <v>1e-6</v>
      </c>
      <c r="AM152" s="5">
        <v>1e-6</v>
      </c>
      <c r="AN152" s="5">
        <v>1e-6</v>
      </c>
      <c r="AO152" s="5">
        <v>1e-6</v>
      </c>
      <c r="AP152" s="5">
        <v>1e-6</v>
      </c>
      <c r="AQ152" s="5">
        <v>1e-6</v>
      </c>
      <c r="AR152" s="5">
        <v>1e-6</v>
      </c>
      <c r="AS152" s="5">
        <v>1e-6</v>
      </c>
      <c r="AT152" s="5">
        <v>1e-6</v>
      </c>
      <c r="AU152" s="5">
        <v>1e-6</v>
      </c>
      <c r="AV152" s="5">
        <v>1e-6</v>
      </c>
      <c r="AW152" s="5">
        <v>1e-6</v>
      </c>
      <c r="AX152" s="5">
        <v>1e-6</v>
      </c>
      <c r="AY152" s="4">
        <v>0.030111631</v>
      </c>
      <c r="AZ152" s="5">
        <v>3.23e-6</v>
      </c>
      <c r="BA152" s="5">
        <v>6.01e-7</v>
      </c>
      <c r="BB152" s="5">
        <v>-1.18e-7</v>
      </c>
      <c r="BC152" s="5">
        <v>1.81e-6</v>
      </c>
      <c r="BD152" s="5">
        <v>-9.42e-6</v>
      </c>
      <c r="BE152" s="5">
        <v>-1.08e-5</v>
      </c>
      <c r="BF152" s="5">
        <v>-6.59e-6</v>
      </c>
      <c r="BG152" s="5">
        <v>-1.11e-5</v>
      </c>
      <c r="BH152" s="5">
        <v>-6.15e-6</v>
      </c>
      <c r="BI152" s="5">
        <v>-1.09e-5</v>
      </c>
      <c r="BJ152" s="5">
        <v>-1.13e-5</v>
      </c>
      <c r="BK152" s="5">
        <v>1.88e-6</v>
      </c>
      <c r="BL152" s="5">
        <v>-8.95e-6</v>
      </c>
      <c r="BM152" s="5">
        <v>-1.11e-5</v>
      </c>
      <c r="BN152" s="5">
        <v>-7.32e-6</v>
      </c>
      <c r="BO152" s="5">
        <v>-1.07e-5</v>
      </c>
      <c r="BP152" s="5">
        <v>-6.97e-6</v>
      </c>
      <c r="BQ152" s="5">
        <v>6.67e-7</v>
      </c>
      <c r="BR152" s="5">
        <v>1.17e-7</v>
      </c>
      <c r="BS152" s="5">
        <v>-1.69e-6</v>
      </c>
      <c r="BT152" s="5">
        <v>-1.29e-6</v>
      </c>
      <c r="BU152" s="5">
        <v>7.92e-7</v>
      </c>
      <c r="BV152" s="5">
        <v>1.77e-6</v>
      </c>
      <c r="BW152" s="5">
        <v>-1.12e-7</v>
      </c>
      <c r="BX152" s="4">
        <v>20867053.77</v>
      </c>
      <c r="BY152" s="4">
        <v>33188298.11</v>
      </c>
      <c r="BZ152" s="4">
        <v>-0.013866227</v>
      </c>
      <c r="CA152" s="4">
        <v>-0.013275331</v>
      </c>
      <c r="CB152" s="4">
        <v>0.028344792</v>
      </c>
      <c r="CC152" s="4">
        <v>-0.513374048</v>
      </c>
      <c r="CD152" s="4">
        <v>-0.516619085</v>
      </c>
      <c r="CE152" s="4">
        <v>580.7241783</v>
      </c>
      <c r="CF152" s="4">
        <v>653.7530384</v>
      </c>
    </row>
    <row r="153" spans="1:84">
      <c r="A153" s="4">
        <v>289.5718939</v>
      </c>
      <c r="B153" s="4">
        <v>0.028263368</v>
      </c>
      <c r="C153" s="5">
        <v>12081100000000</v>
      </c>
      <c r="D153" s="5">
        <v>12079800000000</v>
      </c>
      <c r="E153" s="5">
        <v>12052000000000</v>
      </c>
      <c r="F153" s="5">
        <v>12083900000000</v>
      </c>
      <c r="G153" s="5">
        <v>11945200000000</v>
      </c>
      <c r="H153" s="5">
        <v>11876800000000</v>
      </c>
      <c r="I153" s="5">
        <v>12027600000000</v>
      </c>
      <c r="J153" s="5">
        <v>11896100000000</v>
      </c>
      <c r="K153" s="5">
        <v>11940800000000</v>
      </c>
      <c r="L153" s="5">
        <v>11954300000000</v>
      </c>
      <c r="M153" s="5">
        <v>11879500000000</v>
      </c>
      <c r="N153" s="5">
        <v>12067800000000</v>
      </c>
      <c r="O153" s="5">
        <v>11999600000000</v>
      </c>
      <c r="P153" s="5">
        <v>11910300000000</v>
      </c>
      <c r="Q153" s="5">
        <v>11922200000000</v>
      </c>
      <c r="R153" s="5">
        <v>11947000000000</v>
      </c>
      <c r="S153" s="5">
        <v>11996700000000</v>
      </c>
      <c r="T153" s="5">
        <v>12093000000000</v>
      </c>
      <c r="U153" s="5">
        <v>12125000000000</v>
      </c>
      <c r="V153" s="5">
        <v>12039300000000</v>
      </c>
      <c r="W153" s="5">
        <v>12067100000000</v>
      </c>
      <c r="X153" s="5">
        <v>12107600000000</v>
      </c>
      <c r="Y153" s="5">
        <v>12025300000000</v>
      </c>
      <c r="Z153" s="5">
        <v>12094600000000</v>
      </c>
      <c r="AA153" s="5">
        <v>1e-6</v>
      </c>
      <c r="AB153" s="5">
        <v>1e-6</v>
      </c>
      <c r="AC153" s="5">
        <v>1e-6</v>
      </c>
      <c r="AD153" s="5">
        <v>1e-6</v>
      </c>
      <c r="AE153" s="5">
        <v>1e-6</v>
      </c>
      <c r="AF153" s="5">
        <v>1e-6</v>
      </c>
      <c r="AG153" s="5">
        <v>1e-6</v>
      </c>
      <c r="AH153" s="5">
        <v>1e-6</v>
      </c>
      <c r="AI153" s="5">
        <v>1e-6</v>
      </c>
      <c r="AJ153" s="5">
        <v>1e-6</v>
      </c>
      <c r="AK153" s="5">
        <v>1e-6</v>
      </c>
      <c r="AL153" s="5">
        <v>1e-6</v>
      </c>
      <c r="AM153" s="5">
        <v>1e-6</v>
      </c>
      <c r="AN153" s="5">
        <v>1e-6</v>
      </c>
      <c r="AO153" s="5">
        <v>1e-6</v>
      </c>
      <c r="AP153" s="5">
        <v>1e-6</v>
      </c>
      <c r="AQ153" s="5">
        <v>1e-6</v>
      </c>
      <c r="AR153" s="5">
        <v>1e-6</v>
      </c>
      <c r="AS153" s="5">
        <v>1e-6</v>
      </c>
      <c r="AT153" s="5">
        <v>1e-6</v>
      </c>
      <c r="AU153" s="5">
        <v>1e-6</v>
      </c>
      <c r="AV153" s="5">
        <v>1e-6</v>
      </c>
      <c r="AW153" s="5">
        <v>1e-6</v>
      </c>
      <c r="AX153" s="5">
        <v>1e-6</v>
      </c>
      <c r="AY153" s="4">
        <v>0.030321911</v>
      </c>
      <c r="AZ153" s="5">
        <v>3.23e-6</v>
      </c>
      <c r="BA153" s="5">
        <v>5.98e-7</v>
      </c>
      <c r="BB153" s="5">
        <v>-1.19e-7</v>
      </c>
      <c r="BC153" s="5">
        <v>1.81e-6</v>
      </c>
      <c r="BD153" s="5">
        <v>-9.42e-6</v>
      </c>
      <c r="BE153" s="5">
        <v>-1.08e-5</v>
      </c>
      <c r="BF153" s="5">
        <v>-6.59e-6</v>
      </c>
      <c r="BG153" s="5">
        <v>-1.11e-5</v>
      </c>
      <c r="BH153" s="5">
        <v>-6.15e-6</v>
      </c>
      <c r="BI153" s="5">
        <v>-1.09e-5</v>
      </c>
      <c r="BJ153" s="5">
        <v>-1.13e-5</v>
      </c>
      <c r="BK153" s="5">
        <v>1.89e-6</v>
      </c>
      <c r="BL153" s="5">
        <v>-8.95e-6</v>
      </c>
      <c r="BM153" s="5">
        <v>-1.11e-5</v>
      </c>
      <c r="BN153" s="5">
        <v>-7.32e-6</v>
      </c>
      <c r="BO153" s="5">
        <v>-1.07e-5</v>
      </c>
      <c r="BP153" s="5">
        <v>-6.97e-6</v>
      </c>
      <c r="BQ153" s="5">
        <v>6.67e-7</v>
      </c>
      <c r="BR153" s="5">
        <v>1.18e-7</v>
      </c>
      <c r="BS153" s="5">
        <v>-1.69e-6</v>
      </c>
      <c r="BT153" s="5">
        <v>-1.29e-6</v>
      </c>
      <c r="BU153" s="5">
        <v>7.92e-7</v>
      </c>
      <c r="BV153" s="5">
        <v>1.78e-6</v>
      </c>
      <c r="BW153" s="5">
        <v>-1.1e-7</v>
      </c>
      <c r="BX153" s="4">
        <v>20909116.98</v>
      </c>
      <c r="BY153" s="4">
        <v>33433235.39</v>
      </c>
      <c r="BZ153" s="4">
        <v>-0.013965267</v>
      </c>
      <c r="CA153" s="4">
        <v>-0.013369649</v>
      </c>
      <c r="CB153" s="4">
        <v>0.028539093</v>
      </c>
      <c r="CC153" s="4">
        <v>-0.517674199</v>
      </c>
      <c r="CD153" s="4">
        <v>-0.520916479</v>
      </c>
      <c r="CE153" s="4">
        <v>581.2176174</v>
      </c>
      <c r="CF153" s="4">
        <v>654.3519012</v>
      </c>
    </row>
    <row r="154" spans="1:84">
      <c r="A154" s="4">
        <v>291.5718939</v>
      </c>
      <c r="B154" s="4">
        <v>0.028471277</v>
      </c>
      <c r="C154" s="5">
        <v>12079800000000</v>
      </c>
      <c r="D154" s="5">
        <v>12078400000000</v>
      </c>
      <c r="E154" s="5">
        <v>12050400000000</v>
      </c>
      <c r="F154" s="5">
        <v>12082700000000</v>
      </c>
      <c r="G154" s="5">
        <v>11942600000000</v>
      </c>
      <c r="H154" s="5">
        <v>11873400000000</v>
      </c>
      <c r="I154" s="5">
        <v>12025800000000</v>
      </c>
      <c r="J154" s="5">
        <v>11893000000000</v>
      </c>
      <c r="K154" s="5">
        <v>11938000000000</v>
      </c>
      <c r="L154" s="5">
        <v>11951700000000</v>
      </c>
      <c r="M154" s="5">
        <v>11876200000000</v>
      </c>
      <c r="N154" s="5">
        <v>12066400000000</v>
      </c>
      <c r="O154" s="5">
        <v>11997500000000</v>
      </c>
      <c r="P154" s="5">
        <v>11907300000000</v>
      </c>
      <c r="Q154" s="5">
        <v>11919300000000</v>
      </c>
      <c r="R154" s="5">
        <v>11944400000000</v>
      </c>
      <c r="S154" s="5">
        <v>11994600000000</v>
      </c>
      <c r="T154" s="5">
        <v>12091900000000</v>
      </c>
      <c r="U154" s="5">
        <v>12124100000000</v>
      </c>
      <c r="V154" s="5">
        <v>12037600000000</v>
      </c>
      <c r="W154" s="5">
        <v>12065700000000</v>
      </c>
      <c r="X154" s="5">
        <v>12106500000000</v>
      </c>
      <c r="Y154" s="5">
        <v>12023500000000</v>
      </c>
      <c r="Z154" s="5">
        <v>12093400000000</v>
      </c>
      <c r="AA154" s="5">
        <v>1e-6</v>
      </c>
      <c r="AB154" s="5">
        <v>1e-6</v>
      </c>
      <c r="AC154" s="5">
        <v>1e-6</v>
      </c>
      <c r="AD154" s="5">
        <v>1e-6</v>
      </c>
      <c r="AE154" s="5">
        <v>1e-6</v>
      </c>
      <c r="AF154" s="5">
        <v>1e-6</v>
      </c>
      <c r="AG154" s="5">
        <v>1e-6</v>
      </c>
      <c r="AH154" s="5">
        <v>1e-6</v>
      </c>
      <c r="AI154" s="5">
        <v>1e-6</v>
      </c>
      <c r="AJ154" s="5">
        <v>1e-6</v>
      </c>
      <c r="AK154" s="5">
        <v>1e-6</v>
      </c>
      <c r="AL154" s="5">
        <v>1e-6</v>
      </c>
      <c r="AM154" s="5">
        <v>1e-6</v>
      </c>
      <c r="AN154" s="5">
        <v>1e-6</v>
      </c>
      <c r="AO154" s="5">
        <v>1e-6</v>
      </c>
      <c r="AP154" s="5">
        <v>1e-6</v>
      </c>
      <c r="AQ154" s="5">
        <v>1e-6</v>
      </c>
      <c r="AR154" s="5">
        <v>1e-6</v>
      </c>
      <c r="AS154" s="5">
        <v>1e-6</v>
      </c>
      <c r="AT154" s="5">
        <v>1e-6</v>
      </c>
      <c r="AU154" s="5">
        <v>1e-6</v>
      </c>
      <c r="AV154" s="5">
        <v>1e-6</v>
      </c>
      <c r="AW154" s="5">
        <v>1e-6</v>
      </c>
      <c r="AX154" s="5">
        <v>1e-6</v>
      </c>
      <c r="AY154" s="4">
        <v>0.030532178</v>
      </c>
      <c r="AZ154" s="5">
        <v>3.23e-6</v>
      </c>
      <c r="BA154" s="5">
        <v>5.96e-7</v>
      </c>
      <c r="BB154" s="5">
        <v>-1.19e-7</v>
      </c>
      <c r="BC154" s="5">
        <v>1.81e-6</v>
      </c>
      <c r="BD154" s="5">
        <v>-9.42e-6</v>
      </c>
      <c r="BE154" s="5">
        <v>-1.08e-5</v>
      </c>
      <c r="BF154" s="5">
        <v>-6.59e-6</v>
      </c>
      <c r="BG154" s="5">
        <v>-1.11e-5</v>
      </c>
      <c r="BH154" s="5">
        <v>-6.15e-6</v>
      </c>
      <c r="BI154" s="5">
        <v>-1.09e-5</v>
      </c>
      <c r="BJ154" s="5">
        <v>-1.13e-5</v>
      </c>
      <c r="BK154" s="5">
        <v>1.89e-6</v>
      </c>
      <c r="BL154" s="5">
        <v>-8.95e-6</v>
      </c>
      <c r="BM154" s="5">
        <v>-1.11e-5</v>
      </c>
      <c r="BN154" s="5">
        <v>-7.32e-6</v>
      </c>
      <c r="BO154" s="5">
        <v>-1.07e-5</v>
      </c>
      <c r="BP154" s="5">
        <v>-6.97e-6</v>
      </c>
      <c r="BQ154" s="5">
        <v>6.68e-7</v>
      </c>
      <c r="BR154" s="5">
        <v>1.19e-7</v>
      </c>
      <c r="BS154" s="5">
        <v>-1.69e-6</v>
      </c>
      <c r="BT154" s="5">
        <v>-1.29e-6</v>
      </c>
      <c r="BU154" s="5">
        <v>7.93e-7</v>
      </c>
      <c r="BV154" s="5">
        <v>1.78e-6</v>
      </c>
      <c r="BW154" s="5">
        <v>-1.08e-7</v>
      </c>
      <c r="BX154" s="4">
        <v>20951237.54</v>
      </c>
      <c r="BY154" s="4">
        <v>33678417.39</v>
      </c>
      <c r="BZ154" s="4">
        <v>-0.01406429</v>
      </c>
      <c r="CA154" s="4">
        <v>-0.013463946</v>
      </c>
      <c r="CB154" s="4">
        <v>0.028733356</v>
      </c>
      <c r="CC154" s="4">
        <v>-0.522016685</v>
      </c>
      <c r="CD154" s="4">
        <v>-0.525250913</v>
      </c>
      <c r="CE154" s="4">
        <v>581.7103016</v>
      </c>
      <c r="CF154" s="4">
        <v>654.9496433</v>
      </c>
    </row>
    <row r="155" spans="1:84">
      <c r="A155" s="4">
        <v>293.5718939</v>
      </c>
      <c r="B155" s="4">
        <v>0.028679173</v>
      </c>
      <c r="C155" s="5">
        <v>12078500000000</v>
      </c>
      <c r="D155" s="5">
        <v>12077000000000</v>
      </c>
      <c r="E155" s="5">
        <v>12048800000000</v>
      </c>
      <c r="F155" s="5">
        <v>12081500000000</v>
      </c>
      <c r="G155" s="5">
        <v>11940000000000</v>
      </c>
      <c r="H155" s="5">
        <v>11870000000000</v>
      </c>
      <c r="I155" s="5">
        <v>12024100000000</v>
      </c>
      <c r="J155" s="5">
        <v>11890000000000</v>
      </c>
      <c r="K155" s="5">
        <v>11935300000000</v>
      </c>
      <c r="L155" s="5">
        <v>11949200000000</v>
      </c>
      <c r="M155" s="5">
        <v>11872800000000</v>
      </c>
      <c r="N155" s="5">
        <v>12064900000000</v>
      </c>
      <c r="O155" s="5">
        <v>11995400000000</v>
      </c>
      <c r="P155" s="5">
        <v>11904300000000</v>
      </c>
      <c r="Q155" s="5">
        <v>11916400000000</v>
      </c>
      <c r="R155" s="5">
        <v>11941800000000</v>
      </c>
      <c r="S155" s="5">
        <v>11992400000000</v>
      </c>
      <c r="T155" s="5">
        <v>12090700000000</v>
      </c>
      <c r="U155" s="5">
        <v>12123200000000</v>
      </c>
      <c r="V155" s="5">
        <v>12035900000000</v>
      </c>
      <c r="W155" s="5">
        <v>12064300000000</v>
      </c>
      <c r="X155" s="5">
        <v>12105500000000</v>
      </c>
      <c r="Y155" s="5">
        <v>12021600000000</v>
      </c>
      <c r="Z155" s="5">
        <v>12092300000000</v>
      </c>
      <c r="AA155" s="5">
        <v>1e-6</v>
      </c>
      <c r="AB155" s="5">
        <v>1e-6</v>
      </c>
      <c r="AC155" s="5">
        <v>1e-6</v>
      </c>
      <c r="AD155" s="5">
        <v>1e-6</v>
      </c>
      <c r="AE155" s="5">
        <v>1e-6</v>
      </c>
      <c r="AF155" s="5">
        <v>1e-6</v>
      </c>
      <c r="AG155" s="5">
        <v>1e-6</v>
      </c>
      <c r="AH155" s="5">
        <v>1e-6</v>
      </c>
      <c r="AI155" s="5">
        <v>1e-6</v>
      </c>
      <c r="AJ155" s="5">
        <v>1e-6</v>
      </c>
      <c r="AK155" s="5">
        <v>1e-6</v>
      </c>
      <c r="AL155" s="5">
        <v>1e-6</v>
      </c>
      <c r="AM155" s="5">
        <v>1e-6</v>
      </c>
      <c r="AN155" s="5">
        <v>1e-6</v>
      </c>
      <c r="AO155" s="5">
        <v>1e-6</v>
      </c>
      <c r="AP155" s="5">
        <v>1e-6</v>
      </c>
      <c r="AQ155" s="5">
        <v>1e-6</v>
      </c>
      <c r="AR155" s="5">
        <v>1e-6</v>
      </c>
      <c r="AS155" s="5">
        <v>1e-6</v>
      </c>
      <c r="AT155" s="5">
        <v>1e-6</v>
      </c>
      <c r="AU155" s="5">
        <v>1e-6</v>
      </c>
      <c r="AV155" s="5">
        <v>1e-6</v>
      </c>
      <c r="AW155" s="5">
        <v>1e-6</v>
      </c>
      <c r="AX155" s="5">
        <v>1e-6</v>
      </c>
      <c r="AY155" s="4">
        <v>0.030742431</v>
      </c>
      <c r="AZ155" s="5">
        <v>3.23e-6</v>
      </c>
      <c r="BA155" s="5">
        <v>5.94e-7</v>
      </c>
      <c r="BB155" s="5">
        <v>-1.2e-7</v>
      </c>
      <c r="BC155" s="5">
        <v>1.81e-6</v>
      </c>
      <c r="BD155" s="5">
        <v>-9.41e-6</v>
      </c>
      <c r="BE155" s="5">
        <v>-1.08e-5</v>
      </c>
      <c r="BF155" s="5">
        <v>-6.58e-6</v>
      </c>
      <c r="BG155" s="5">
        <v>-1.11e-5</v>
      </c>
      <c r="BH155" s="5">
        <v>-6.15e-6</v>
      </c>
      <c r="BI155" s="5">
        <v>-1.09e-5</v>
      </c>
      <c r="BJ155" s="5">
        <v>-1.13e-5</v>
      </c>
      <c r="BK155" s="5">
        <v>1.89e-6</v>
      </c>
      <c r="BL155" s="5">
        <v>-8.95e-6</v>
      </c>
      <c r="BM155" s="5">
        <v>-1.11e-5</v>
      </c>
      <c r="BN155" s="5">
        <v>-7.32e-6</v>
      </c>
      <c r="BO155" s="5">
        <v>-1.06e-5</v>
      </c>
      <c r="BP155" s="5">
        <v>-6.96e-6</v>
      </c>
      <c r="BQ155" s="5">
        <v>6.69e-7</v>
      </c>
      <c r="BR155" s="5">
        <v>1.2e-7</v>
      </c>
      <c r="BS155" s="5">
        <v>-1.69e-6</v>
      </c>
      <c r="BT155" s="5">
        <v>-1.29e-6</v>
      </c>
      <c r="BU155" s="5">
        <v>7.93e-7</v>
      </c>
      <c r="BV155" s="5">
        <v>1.78e-6</v>
      </c>
      <c r="BW155" s="5">
        <v>-1.07e-7</v>
      </c>
      <c r="BX155" s="4">
        <v>20993415.59</v>
      </c>
      <c r="BY155" s="4">
        <v>33923845.11</v>
      </c>
      <c r="BZ155" s="4">
        <v>-0.014163298</v>
      </c>
      <c r="CA155" s="4">
        <v>-0.013558223</v>
      </c>
      <c r="CB155" s="4">
        <v>0.028927581</v>
      </c>
      <c r="CC155" s="4">
        <v>-0.526325515</v>
      </c>
      <c r="CD155" s="4">
        <v>-0.529557605</v>
      </c>
      <c r="CE155" s="4">
        <v>582.2018772</v>
      </c>
      <c r="CF155" s="4">
        <v>655.5458615</v>
      </c>
    </row>
    <row r="156" spans="1:84">
      <c r="A156" s="4">
        <v>295.5718939</v>
      </c>
      <c r="B156" s="4">
        <v>0.028887057</v>
      </c>
      <c r="C156" s="5">
        <v>12077100000000</v>
      </c>
      <c r="D156" s="5">
        <v>12075600000000</v>
      </c>
      <c r="E156" s="5">
        <v>12047200000000</v>
      </c>
      <c r="F156" s="5">
        <v>12080200000000</v>
      </c>
      <c r="G156" s="5">
        <v>11937300000000</v>
      </c>
      <c r="H156" s="5">
        <v>11866600000000</v>
      </c>
      <c r="I156" s="5">
        <v>12022300000000</v>
      </c>
      <c r="J156" s="5">
        <v>11886900000000</v>
      </c>
      <c r="K156" s="5">
        <v>11932600000000</v>
      </c>
      <c r="L156" s="5">
        <v>11946600000000</v>
      </c>
      <c r="M156" s="5">
        <v>11869400000000</v>
      </c>
      <c r="N156" s="5">
        <v>12063400000000</v>
      </c>
      <c r="O156" s="5">
        <v>11993300000000</v>
      </c>
      <c r="P156" s="5">
        <v>11901300000000</v>
      </c>
      <c r="Q156" s="5">
        <v>11913500000000</v>
      </c>
      <c r="R156" s="5">
        <v>11939200000000</v>
      </c>
      <c r="S156" s="5">
        <v>11990300000000</v>
      </c>
      <c r="T156" s="5">
        <v>12089500000000</v>
      </c>
      <c r="U156" s="5">
        <v>12122300000000</v>
      </c>
      <c r="V156" s="5">
        <v>12034200000000</v>
      </c>
      <c r="W156" s="5">
        <v>12062800000000</v>
      </c>
      <c r="X156" s="5">
        <v>12104400000000</v>
      </c>
      <c r="Y156" s="5">
        <v>12019700000000</v>
      </c>
      <c r="Z156" s="5">
        <v>12091200000000</v>
      </c>
      <c r="AA156" s="5">
        <v>1e-6</v>
      </c>
      <c r="AB156" s="5">
        <v>1e-6</v>
      </c>
      <c r="AC156" s="5">
        <v>1e-6</v>
      </c>
      <c r="AD156" s="5">
        <v>1e-6</v>
      </c>
      <c r="AE156" s="5">
        <v>1e-6</v>
      </c>
      <c r="AF156" s="5">
        <v>1e-6</v>
      </c>
      <c r="AG156" s="5">
        <v>1e-6</v>
      </c>
      <c r="AH156" s="5">
        <v>1e-6</v>
      </c>
      <c r="AI156" s="5">
        <v>1e-6</v>
      </c>
      <c r="AJ156" s="5">
        <v>1e-6</v>
      </c>
      <c r="AK156" s="5">
        <v>1e-6</v>
      </c>
      <c r="AL156" s="5">
        <v>1e-6</v>
      </c>
      <c r="AM156" s="5">
        <v>1e-6</v>
      </c>
      <c r="AN156" s="5">
        <v>1e-6</v>
      </c>
      <c r="AO156" s="5">
        <v>1e-6</v>
      </c>
      <c r="AP156" s="5">
        <v>1e-6</v>
      </c>
      <c r="AQ156" s="5">
        <v>1e-6</v>
      </c>
      <c r="AR156" s="5">
        <v>1e-6</v>
      </c>
      <c r="AS156" s="5">
        <v>1e-6</v>
      </c>
      <c r="AT156" s="5">
        <v>1e-6</v>
      </c>
      <c r="AU156" s="5">
        <v>1e-6</v>
      </c>
      <c r="AV156" s="5">
        <v>1e-6</v>
      </c>
      <c r="AW156" s="5">
        <v>1e-6</v>
      </c>
      <c r="AX156" s="5">
        <v>1e-6</v>
      </c>
      <c r="AY156" s="4">
        <v>0.030952671</v>
      </c>
      <c r="AZ156" s="5">
        <v>3.23e-6</v>
      </c>
      <c r="BA156" s="5">
        <v>5.91e-7</v>
      </c>
      <c r="BB156" s="5">
        <v>-1.21e-7</v>
      </c>
      <c r="BC156" s="5">
        <v>1.81e-6</v>
      </c>
      <c r="BD156" s="5">
        <v>-9.41e-6</v>
      </c>
      <c r="BE156" s="5">
        <v>-1.08e-5</v>
      </c>
      <c r="BF156" s="5">
        <v>-6.58e-6</v>
      </c>
      <c r="BG156" s="5">
        <v>-1.11e-5</v>
      </c>
      <c r="BH156" s="5">
        <v>-6.15e-6</v>
      </c>
      <c r="BI156" s="5">
        <v>-1.09e-5</v>
      </c>
      <c r="BJ156" s="5">
        <v>-1.13e-5</v>
      </c>
      <c r="BK156" s="5">
        <v>1.89e-6</v>
      </c>
      <c r="BL156" s="5">
        <v>-8.95e-6</v>
      </c>
      <c r="BM156" s="5">
        <v>-1.11e-5</v>
      </c>
      <c r="BN156" s="5">
        <v>-7.32e-6</v>
      </c>
      <c r="BO156" s="5">
        <v>-1.06e-5</v>
      </c>
      <c r="BP156" s="5">
        <v>-6.96e-6</v>
      </c>
      <c r="BQ156" s="5">
        <v>6.69e-7</v>
      </c>
      <c r="BR156" s="5">
        <v>1.21e-7</v>
      </c>
      <c r="BS156" s="5">
        <v>-1.69e-6</v>
      </c>
      <c r="BT156" s="5">
        <v>-1.29e-6</v>
      </c>
      <c r="BU156" s="5">
        <v>7.94e-7</v>
      </c>
      <c r="BV156" s="5">
        <v>1.78e-6</v>
      </c>
      <c r="BW156" s="5">
        <v>-1.05e-7</v>
      </c>
      <c r="BX156" s="4">
        <v>21035650.66</v>
      </c>
      <c r="BY156" s="4">
        <v>34169515.99</v>
      </c>
      <c r="BZ156" s="4">
        <v>-0.014262289</v>
      </c>
      <c r="CA156" s="4">
        <v>-0.01365248</v>
      </c>
      <c r="CB156" s="4">
        <v>0.029121767</v>
      </c>
      <c r="CC156" s="4">
        <v>-0.53059695</v>
      </c>
      <c r="CD156" s="4">
        <v>-0.533840108</v>
      </c>
      <c r="CE156" s="4">
        <v>582.6925079</v>
      </c>
      <c r="CF156" s="4">
        <v>656.140722</v>
      </c>
    </row>
    <row r="157" spans="1:84">
      <c r="A157" s="4">
        <v>297.5718939</v>
      </c>
      <c r="B157" s="4">
        <v>0.029094928</v>
      </c>
      <c r="C157" s="5">
        <v>12075800000000</v>
      </c>
      <c r="D157" s="5">
        <v>12074200000000</v>
      </c>
      <c r="E157" s="5">
        <v>12045600000000</v>
      </c>
      <c r="F157" s="5">
        <v>12079000000000</v>
      </c>
      <c r="G157" s="5">
        <v>11934600000000</v>
      </c>
      <c r="H157" s="5">
        <v>11863200000000</v>
      </c>
      <c r="I157" s="5">
        <v>12020500000000</v>
      </c>
      <c r="J157" s="5">
        <v>11883800000000</v>
      </c>
      <c r="K157" s="5">
        <v>11929800000000</v>
      </c>
      <c r="L157" s="5">
        <v>11944100000000</v>
      </c>
      <c r="M157" s="5">
        <v>11866000000000</v>
      </c>
      <c r="N157" s="5">
        <v>12062000000000</v>
      </c>
      <c r="O157" s="5">
        <v>11991200000000</v>
      </c>
      <c r="P157" s="5">
        <v>11898200000000</v>
      </c>
      <c r="Q157" s="5">
        <v>11910600000000</v>
      </c>
      <c r="R157" s="5">
        <v>11936600000000</v>
      </c>
      <c r="S157" s="5">
        <v>11988100000000</v>
      </c>
      <c r="T157" s="5">
        <v>12088300000000</v>
      </c>
      <c r="U157" s="5">
        <v>12121400000000</v>
      </c>
      <c r="V157" s="5">
        <v>12032400000000</v>
      </c>
      <c r="W157" s="5">
        <v>12061400000000</v>
      </c>
      <c r="X157" s="5">
        <v>12103300000000</v>
      </c>
      <c r="Y157" s="5">
        <v>12017800000000</v>
      </c>
      <c r="Z157" s="5">
        <v>12090000000000</v>
      </c>
      <c r="AA157" s="5">
        <v>1e-6</v>
      </c>
      <c r="AB157" s="5">
        <v>1e-6</v>
      </c>
      <c r="AC157" s="5">
        <v>1e-6</v>
      </c>
      <c r="AD157" s="5">
        <v>1e-6</v>
      </c>
      <c r="AE157" s="5">
        <v>1e-6</v>
      </c>
      <c r="AF157" s="5">
        <v>1e-6</v>
      </c>
      <c r="AG157" s="5">
        <v>1e-6</v>
      </c>
      <c r="AH157" s="5">
        <v>1e-6</v>
      </c>
      <c r="AI157" s="5">
        <v>1e-6</v>
      </c>
      <c r="AJ157" s="5">
        <v>1e-6</v>
      </c>
      <c r="AK157" s="5">
        <v>1e-6</v>
      </c>
      <c r="AL157" s="5">
        <v>1e-6</v>
      </c>
      <c r="AM157" s="5">
        <v>1e-6</v>
      </c>
      <c r="AN157" s="5">
        <v>1e-6</v>
      </c>
      <c r="AO157" s="5">
        <v>1e-6</v>
      </c>
      <c r="AP157" s="5">
        <v>1e-6</v>
      </c>
      <c r="AQ157" s="5">
        <v>1e-6</v>
      </c>
      <c r="AR157" s="5">
        <v>1e-6</v>
      </c>
      <c r="AS157" s="5">
        <v>1e-6</v>
      </c>
      <c r="AT157" s="5">
        <v>1e-6</v>
      </c>
      <c r="AU157" s="5">
        <v>1e-6</v>
      </c>
      <c r="AV157" s="5">
        <v>1e-6</v>
      </c>
      <c r="AW157" s="5">
        <v>1e-6</v>
      </c>
      <c r="AX157" s="5">
        <v>1e-6</v>
      </c>
      <c r="AY157" s="4">
        <v>0.031162898</v>
      </c>
      <c r="AZ157" s="5">
        <v>3.23e-6</v>
      </c>
      <c r="BA157" s="5">
        <v>5.89e-7</v>
      </c>
      <c r="BB157" s="5">
        <v>-1.22e-7</v>
      </c>
      <c r="BC157" s="5">
        <v>1.82e-6</v>
      </c>
      <c r="BD157" s="5">
        <v>-9.41e-6</v>
      </c>
      <c r="BE157" s="5">
        <v>-1.08e-5</v>
      </c>
      <c r="BF157" s="5">
        <v>-6.58e-6</v>
      </c>
      <c r="BG157" s="5">
        <v>-1.11e-5</v>
      </c>
      <c r="BH157" s="5">
        <v>-6.15e-6</v>
      </c>
      <c r="BI157" s="5">
        <v>-1.08e-5</v>
      </c>
      <c r="BJ157" s="5">
        <v>-1.13e-5</v>
      </c>
      <c r="BK157" s="5">
        <v>1.89e-6</v>
      </c>
      <c r="BL157" s="5">
        <v>-8.95e-6</v>
      </c>
      <c r="BM157" s="5">
        <v>-1.11e-5</v>
      </c>
      <c r="BN157" s="5">
        <v>-7.32e-6</v>
      </c>
      <c r="BO157" s="5">
        <v>-1.06e-5</v>
      </c>
      <c r="BP157" s="5">
        <v>-6.96e-6</v>
      </c>
      <c r="BQ157" s="5">
        <v>6.7e-7</v>
      </c>
      <c r="BR157" s="5">
        <v>1.22e-7</v>
      </c>
      <c r="BS157" s="5">
        <v>-1.69e-6</v>
      </c>
      <c r="BT157" s="5">
        <v>-1.29e-6</v>
      </c>
      <c r="BU157" s="5">
        <v>7.94e-7</v>
      </c>
      <c r="BV157" s="5">
        <v>1.78e-6</v>
      </c>
      <c r="BW157" s="5">
        <v>-1.03e-7</v>
      </c>
      <c r="BX157" s="4">
        <v>21077942.42</v>
      </c>
      <c r="BY157" s="4">
        <v>34415428.3</v>
      </c>
      <c r="BZ157" s="4">
        <v>-0.014361264</v>
      </c>
      <c r="CA157" s="4">
        <v>-0.013746717</v>
      </c>
      <c r="CB157" s="4">
        <v>0.029315915</v>
      </c>
      <c r="CC157" s="4">
        <v>-0.534921702</v>
      </c>
      <c r="CD157" s="4">
        <v>-0.538160102</v>
      </c>
      <c r="CE157" s="4">
        <v>583.1821813</v>
      </c>
      <c r="CF157" s="4">
        <v>656.7342789</v>
      </c>
    </row>
    <row r="158" spans="1:84">
      <c r="A158" s="4">
        <v>299.5718939</v>
      </c>
      <c r="B158" s="4">
        <v>0.029302786</v>
      </c>
      <c r="C158" s="5">
        <v>12074400000000</v>
      </c>
      <c r="D158" s="5">
        <v>12072800000000</v>
      </c>
      <c r="E158" s="5">
        <v>12044000000000</v>
      </c>
      <c r="F158" s="5">
        <v>12077700000000</v>
      </c>
      <c r="G158" s="5">
        <v>11932000000000</v>
      </c>
      <c r="H158" s="5">
        <v>11859800000000</v>
      </c>
      <c r="I158" s="5">
        <v>12018700000000</v>
      </c>
      <c r="J158" s="5">
        <v>11880700000000</v>
      </c>
      <c r="K158" s="5">
        <v>11927100000000</v>
      </c>
      <c r="L158" s="5">
        <v>11941500000000</v>
      </c>
      <c r="M158" s="5">
        <v>11862600000000</v>
      </c>
      <c r="N158" s="5">
        <v>12060500000000</v>
      </c>
      <c r="O158" s="5">
        <v>11989100000000</v>
      </c>
      <c r="P158" s="5">
        <v>11895200000000</v>
      </c>
      <c r="Q158" s="5">
        <v>11907700000000</v>
      </c>
      <c r="R158" s="5">
        <v>11934000000000</v>
      </c>
      <c r="S158" s="5">
        <v>11985900000000</v>
      </c>
      <c r="T158" s="5">
        <v>12087200000000</v>
      </c>
      <c r="U158" s="5">
        <v>12120500000000</v>
      </c>
      <c r="V158" s="5">
        <v>12030700000000</v>
      </c>
      <c r="W158" s="5">
        <v>12060000000000</v>
      </c>
      <c r="X158" s="5">
        <v>12102200000000</v>
      </c>
      <c r="Y158" s="5">
        <v>12015900000000</v>
      </c>
      <c r="Z158" s="5">
        <v>12088900000000</v>
      </c>
      <c r="AA158" s="5">
        <v>1e-6</v>
      </c>
      <c r="AB158" s="5">
        <v>1e-6</v>
      </c>
      <c r="AC158" s="5">
        <v>1e-6</v>
      </c>
      <c r="AD158" s="5">
        <v>1e-6</v>
      </c>
      <c r="AE158" s="5">
        <v>1e-6</v>
      </c>
      <c r="AF158" s="5">
        <v>1e-6</v>
      </c>
      <c r="AG158" s="5">
        <v>1e-6</v>
      </c>
      <c r="AH158" s="5">
        <v>1e-6</v>
      </c>
      <c r="AI158" s="5">
        <v>1e-6</v>
      </c>
      <c r="AJ158" s="5">
        <v>1e-6</v>
      </c>
      <c r="AK158" s="5">
        <v>1e-6</v>
      </c>
      <c r="AL158" s="5">
        <v>1e-6</v>
      </c>
      <c r="AM158" s="5">
        <v>1e-6</v>
      </c>
      <c r="AN158" s="5">
        <v>1e-6</v>
      </c>
      <c r="AO158" s="5">
        <v>1e-6</v>
      </c>
      <c r="AP158" s="5">
        <v>1e-6</v>
      </c>
      <c r="AQ158" s="5">
        <v>1e-6</v>
      </c>
      <c r="AR158" s="5">
        <v>1e-6</v>
      </c>
      <c r="AS158" s="5">
        <v>1e-6</v>
      </c>
      <c r="AT158" s="5">
        <v>1e-6</v>
      </c>
      <c r="AU158" s="5">
        <v>1e-6</v>
      </c>
      <c r="AV158" s="5">
        <v>1e-6</v>
      </c>
      <c r="AW158" s="5">
        <v>1e-6</v>
      </c>
      <c r="AX158" s="5">
        <v>1e-6</v>
      </c>
      <c r="AY158" s="4">
        <v>0.031373111</v>
      </c>
      <c r="AZ158" s="5">
        <v>3.22e-6</v>
      </c>
      <c r="BA158" s="5">
        <v>5.86e-7</v>
      </c>
      <c r="BB158" s="5">
        <v>-1.23e-7</v>
      </c>
      <c r="BC158" s="5">
        <v>1.82e-6</v>
      </c>
      <c r="BD158" s="5">
        <v>-9.4e-6</v>
      </c>
      <c r="BE158" s="5">
        <v>-1.08e-5</v>
      </c>
      <c r="BF158" s="5">
        <v>-6.58e-6</v>
      </c>
      <c r="BG158" s="5">
        <v>-1.11e-5</v>
      </c>
      <c r="BH158" s="5">
        <v>-6.15e-6</v>
      </c>
      <c r="BI158" s="5">
        <v>-1.08e-5</v>
      </c>
      <c r="BJ158" s="5">
        <v>-1.13e-5</v>
      </c>
      <c r="BK158" s="5">
        <v>1.89e-6</v>
      </c>
      <c r="BL158" s="5">
        <v>-8.95e-6</v>
      </c>
      <c r="BM158" s="5">
        <v>-1.11e-5</v>
      </c>
      <c r="BN158" s="5">
        <v>-7.32e-6</v>
      </c>
      <c r="BO158" s="5">
        <v>-1.06e-5</v>
      </c>
      <c r="BP158" s="5">
        <v>-6.96e-6</v>
      </c>
      <c r="BQ158" s="5">
        <v>6.71e-7</v>
      </c>
      <c r="BR158" s="5">
        <v>1.23e-7</v>
      </c>
      <c r="BS158" s="5">
        <v>-1.69e-6</v>
      </c>
      <c r="BT158" s="5">
        <v>-1.29e-6</v>
      </c>
      <c r="BU158" s="5">
        <v>7.95e-7</v>
      </c>
      <c r="BV158" s="5">
        <v>1.78e-6</v>
      </c>
      <c r="BW158" s="5">
        <v>-1.01e-7</v>
      </c>
      <c r="BX158" s="4">
        <v>21120290.55</v>
      </c>
      <c r="BY158" s="4">
        <v>34661580.42</v>
      </c>
      <c r="BZ158" s="4">
        <v>-0.014460224</v>
      </c>
      <c r="CA158" s="4">
        <v>-0.013840934</v>
      </c>
      <c r="CB158" s="4">
        <v>0.029510025</v>
      </c>
      <c r="CC158" s="4">
        <v>-0.539241455</v>
      </c>
      <c r="CD158" s="4">
        <v>-0.542474841</v>
      </c>
      <c r="CE158" s="4">
        <v>583.6709361</v>
      </c>
      <c r="CF158" s="4">
        <v>657.3265392</v>
      </c>
    </row>
    <row r="159" spans="1:84">
      <c r="A159" s="4">
        <v>301.5718939</v>
      </c>
      <c r="B159" s="4">
        <v>0.029510631</v>
      </c>
      <c r="C159" s="5">
        <v>12073100000000</v>
      </c>
      <c r="D159" s="5">
        <v>12071400000000</v>
      </c>
      <c r="E159" s="5">
        <v>12042300000000</v>
      </c>
      <c r="F159" s="5">
        <v>12076500000000</v>
      </c>
      <c r="G159" s="5">
        <v>11929300000000</v>
      </c>
      <c r="H159" s="5">
        <v>11856400000000</v>
      </c>
      <c r="I159" s="5">
        <v>12016900000000</v>
      </c>
      <c r="J159" s="5">
        <v>11877600000000</v>
      </c>
      <c r="K159" s="5">
        <v>11924300000000</v>
      </c>
      <c r="L159" s="5">
        <v>11939000000000</v>
      </c>
      <c r="M159" s="5">
        <v>11859200000000</v>
      </c>
      <c r="N159" s="5">
        <v>12059000000000</v>
      </c>
      <c r="O159" s="5">
        <v>11987000000000</v>
      </c>
      <c r="P159" s="5">
        <v>11892200000000</v>
      </c>
      <c r="Q159" s="5">
        <v>11904800000000</v>
      </c>
      <c r="R159" s="5">
        <v>11931400000000</v>
      </c>
      <c r="S159" s="5">
        <v>11983700000000</v>
      </c>
      <c r="T159" s="5">
        <v>12086000000000</v>
      </c>
      <c r="U159" s="5">
        <v>12119600000000</v>
      </c>
      <c r="V159" s="5">
        <v>12029000000000</v>
      </c>
      <c r="W159" s="5">
        <v>12058600000000</v>
      </c>
      <c r="X159" s="5">
        <v>12101100000000</v>
      </c>
      <c r="Y159" s="5">
        <v>12014000000000</v>
      </c>
      <c r="Z159" s="5">
        <v>12087800000000</v>
      </c>
      <c r="AA159" s="5">
        <v>1e-6</v>
      </c>
      <c r="AB159" s="5">
        <v>1e-6</v>
      </c>
      <c r="AC159" s="5">
        <v>1e-6</v>
      </c>
      <c r="AD159" s="5">
        <v>1e-6</v>
      </c>
      <c r="AE159" s="5">
        <v>1e-6</v>
      </c>
      <c r="AF159" s="5">
        <v>1e-6</v>
      </c>
      <c r="AG159" s="5">
        <v>1e-6</v>
      </c>
      <c r="AH159" s="5">
        <v>1e-6</v>
      </c>
      <c r="AI159" s="5">
        <v>1e-6</v>
      </c>
      <c r="AJ159" s="5">
        <v>1e-6</v>
      </c>
      <c r="AK159" s="5">
        <v>1e-6</v>
      </c>
      <c r="AL159" s="5">
        <v>1e-6</v>
      </c>
      <c r="AM159" s="5">
        <v>1e-6</v>
      </c>
      <c r="AN159" s="5">
        <v>1e-6</v>
      </c>
      <c r="AO159" s="5">
        <v>1e-6</v>
      </c>
      <c r="AP159" s="5">
        <v>1e-6</v>
      </c>
      <c r="AQ159" s="5">
        <v>1e-6</v>
      </c>
      <c r="AR159" s="5">
        <v>1e-6</v>
      </c>
      <c r="AS159" s="5">
        <v>1e-6</v>
      </c>
      <c r="AT159" s="5">
        <v>1e-6</v>
      </c>
      <c r="AU159" s="5">
        <v>1e-6</v>
      </c>
      <c r="AV159" s="5">
        <v>1e-6</v>
      </c>
      <c r="AW159" s="5">
        <v>1e-6</v>
      </c>
      <c r="AX159" s="5">
        <v>1e-6</v>
      </c>
      <c r="AY159" s="4">
        <v>0.031583312</v>
      </c>
      <c r="AZ159" s="5">
        <v>3.22e-6</v>
      </c>
      <c r="BA159" s="5">
        <v>5.83e-7</v>
      </c>
      <c r="BB159" s="5">
        <v>-1.23e-7</v>
      </c>
      <c r="BC159" s="5">
        <v>1.82e-6</v>
      </c>
      <c r="BD159" s="5">
        <v>-9.4e-6</v>
      </c>
      <c r="BE159" s="5">
        <v>-1.08e-5</v>
      </c>
      <c r="BF159" s="5">
        <v>-6.58e-6</v>
      </c>
      <c r="BG159" s="5">
        <v>-1.11e-5</v>
      </c>
      <c r="BH159" s="5">
        <v>-6.15e-6</v>
      </c>
      <c r="BI159" s="5">
        <v>-1.08e-5</v>
      </c>
      <c r="BJ159" s="5">
        <v>-1.12e-5</v>
      </c>
      <c r="BK159" s="5">
        <v>1.89e-6</v>
      </c>
      <c r="BL159" s="5">
        <v>-8.95e-6</v>
      </c>
      <c r="BM159" s="5">
        <v>-1.11e-5</v>
      </c>
      <c r="BN159" s="5">
        <v>-7.32e-6</v>
      </c>
      <c r="BO159" s="5">
        <v>-1.06e-5</v>
      </c>
      <c r="BP159" s="5">
        <v>-6.96e-6</v>
      </c>
      <c r="BQ159" s="5">
        <v>6.71e-7</v>
      </c>
      <c r="BR159" s="5">
        <v>1.24e-7</v>
      </c>
      <c r="BS159" s="5">
        <v>-1.69e-6</v>
      </c>
      <c r="BT159" s="5">
        <v>-1.29e-6</v>
      </c>
      <c r="BU159" s="5">
        <v>7.95e-7</v>
      </c>
      <c r="BV159" s="5">
        <v>1.78e-6</v>
      </c>
      <c r="BW159" s="5">
        <v>-9.94e-8</v>
      </c>
      <c r="BX159" s="4">
        <v>21162694.76</v>
      </c>
      <c r="BY159" s="4">
        <v>34907970.87</v>
      </c>
      <c r="BZ159" s="4">
        <v>-0.014559167</v>
      </c>
      <c r="CA159" s="4">
        <v>-0.01393513</v>
      </c>
      <c r="CB159" s="4">
        <v>0.029704097</v>
      </c>
      <c r="CC159" s="4">
        <v>-0.543588308</v>
      </c>
      <c r="CD159" s="4">
        <v>-0.546817752</v>
      </c>
      <c r="CE159" s="4">
        <v>584.1587629</v>
      </c>
      <c r="CF159" s="4">
        <v>657.9175275</v>
      </c>
    </row>
    <row r="160" spans="1:84">
      <c r="A160" s="4">
        <v>303.5718939</v>
      </c>
      <c r="B160" s="4">
        <v>0.029718464</v>
      </c>
      <c r="C160" s="5">
        <v>12071700000000</v>
      </c>
      <c r="D160" s="5">
        <v>12069900000000</v>
      </c>
      <c r="E160" s="5">
        <v>12040700000000</v>
      </c>
      <c r="F160" s="5">
        <v>12075200000000</v>
      </c>
      <c r="G160" s="5">
        <v>11926600000000</v>
      </c>
      <c r="H160" s="5">
        <v>11853000000000</v>
      </c>
      <c r="I160" s="5">
        <v>12015100000000</v>
      </c>
      <c r="J160" s="5">
        <v>11874500000000</v>
      </c>
      <c r="K160" s="5">
        <v>11921600000000</v>
      </c>
      <c r="L160" s="5">
        <v>11936400000000</v>
      </c>
      <c r="M160" s="5">
        <v>11855800000000</v>
      </c>
      <c r="N160" s="5">
        <v>12057600000000</v>
      </c>
      <c r="O160" s="5">
        <v>11984900000000</v>
      </c>
      <c r="P160" s="5">
        <v>11889100000000</v>
      </c>
      <c r="Q160" s="5">
        <v>11901900000000</v>
      </c>
      <c r="R160" s="5">
        <v>11928800000000</v>
      </c>
      <c r="S160" s="5">
        <v>11981600000000</v>
      </c>
      <c r="T160" s="5">
        <v>12084800000000</v>
      </c>
      <c r="U160" s="5">
        <v>12118700000000</v>
      </c>
      <c r="V160" s="5">
        <v>12027200000000</v>
      </c>
      <c r="W160" s="5">
        <v>12057100000000</v>
      </c>
      <c r="X160" s="5">
        <v>12100000000000</v>
      </c>
      <c r="Y160" s="5">
        <v>12012100000000</v>
      </c>
      <c r="Z160" s="5">
        <v>12086600000000</v>
      </c>
      <c r="AA160" s="5">
        <v>1e-6</v>
      </c>
      <c r="AB160" s="5">
        <v>1e-6</v>
      </c>
      <c r="AC160" s="5">
        <v>1e-6</v>
      </c>
      <c r="AD160" s="5">
        <v>1e-6</v>
      </c>
      <c r="AE160" s="5">
        <v>1e-6</v>
      </c>
      <c r="AF160" s="5">
        <v>1e-6</v>
      </c>
      <c r="AG160" s="5">
        <v>1e-6</v>
      </c>
      <c r="AH160" s="5">
        <v>1e-6</v>
      </c>
      <c r="AI160" s="5">
        <v>1e-6</v>
      </c>
      <c r="AJ160" s="5">
        <v>1e-6</v>
      </c>
      <c r="AK160" s="5">
        <v>1e-6</v>
      </c>
      <c r="AL160" s="5">
        <v>1e-6</v>
      </c>
      <c r="AM160" s="5">
        <v>1e-6</v>
      </c>
      <c r="AN160" s="5">
        <v>1e-6</v>
      </c>
      <c r="AO160" s="5">
        <v>1e-6</v>
      </c>
      <c r="AP160" s="5">
        <v>1e-6</v>
      </c>
      <c r="AQ160" s="5">
        <v>1e-6</v>
      </c>
      <c r="AR160" s="5">
        <v>1e-6</v>
      </c>
      <c r="AS160" s="5">
        <v>1e-6</v>
      </c>
      <c r="AT160" s="5">
        <v>1e-6</v>
      </c>
      <c r="AU160" s="5">
        <v>1e-6</v>
      </c>
      <c r="AV160" s="5">
        <v>1e-6</v>
      </c>
      <c r="AW160" s="5">
        <v>1e-6</v>
      </c>
      <c r="AX160" s="5">
        <v>1e-6</v>
      </c>
      <c r="AY160" s="4">
        <v>0.031793499</v>
      </c>
      <c r="AZ160" s="5">
        <v>3.22e-6</v>
      </c>
      <c r="BA160" s="5">
        <v>5.81e-7</v>
      </c>
      <c r="BB160" s="5">
        <v>-1.24e-7</v>
      </c>
      <c r="BC160" s="5">
        <v>1.82e-6</v>
      </c>
      <c r="BD160" s="5">
        <v>-9.4e-6</v>
      </c>
      <c r="BE160" s="5">
        <v>-1.08e-5</v>
      </c>
      <c r="BF160" s="5">
        <v>-6.58e-6</v>
      </c>
      <c r="BG160" s="5">
        <v>-1.11e-5</v>
      </c>
      <c r="BH160" s="5">
        <v>-6.15e-6</v>
      </c>
      <c r="BI160" s="5">
        <v>-1.08e-5</v>
      </c>
      <c r="BJ160" s="5">
        <v>-1.12e-5</v>
      </c>
      <c r="BK160" s="5">
        <v>1.89e-6</v>
      </c>
      <c r="BL160" s="5">
        <v>-8.95e-6</v>
      </c>
      <c r="BM160" s="5">
        <v>-1.11e-5</v>
      </c>
      <c r="BN160" s="5">
        <v>-7.32e-6</v>
      </c>
      <c r="BO160" s="5">
        <v>-1.06e-5</v>
      </c>
      <c r="BP160" s="5">
        <v>-6.95e-6</v>
      </c>
      <c r="BQ160" s="5">
        <v>6.72e-7</v>
      </c>
      <c r="BR160" s="5">
        <v>1.26e-7</v>
      </c>
      <c r="BS160" s="5">
        <v>-1.69e-6</v>
      </c>
      <c r="BT160" s="5">
        <v>-1.29e-6</v>
      </c>
      <c r="BU160" s="5">
        <v>7.95e-7</v>
      </c>
      <c r="BV160" s="5">
        <v>1.79e-6</v>
      </c>
      <c r="BW160" s="5">
        <v>-9.77e-8</v>
      </c>
      <c r="BX160" s="4">
        <v>21205154.77</v>
      </c>
      <c r="BY160" s="4">
        <v>35154598.12</v>
      </c>
      <c r="BZ160" s="4">
        <v>-0.014658094</v>
      </c>
      <c r="CA160" s="4">
        <v>-0.014029307</v>
      </c>
      <c r="CB160" s="4">
        <v>0.02989813</v>
      </c>
      <c r="CC160" s="4">
        <v>-0.547927949</v>
      </c>
      <c r="CD160" s="4">
        <v>-0.55115289</v>
      </c>
      <c r="CE160" s="4">
        <v>584.6456799</v>
      </c>
      <c r="CF160" s="4">
        <v>658.5072338</v>
      </c>
    </row>
    <row r="161" spans="1:84">
      <c r="A161" s="4">
        <v>305.5718939</v>
      </c>
      <c r="B161" s="4">
        <v>0.029926284</v>
      </c>
      <c r="C161" s="5">
        <v>12070300000000</v>
      </c>
      <c r="D161" s="5">
        <v>12068500000000</v>
      </c>
      <c r="E161" s="5">
        <v>12039000000000</v>
      </c>
      <c r="F161" s="5">
        <v>12074000000000</v>
      </c>
      <c r="G161" s="5">
        <v>11923900000000</v>
      </c>
      <c r="H161" s="5">
        <v>11849600000000</v>
      </c>
      <c r="I161" s="5">
        <v>12013300000000</v>
      </c>
      <c r="J161" s="5">
        <v>11871400000000</v>
      </c>
      <c r="K161" s="5">
        <v>11918800000000</v>
      </c>
      <c r="L161" s="5">
        <v>11933800000000</v>
      </c>
      <c r="M161" s="5">
        <v>11852400000000</v>
      </c>
      <c r="N161" s="5">
        <v>12056100000000</v>
      </c>
      <c r="O161" s="5">
        <v>11982800000000</v>
      </c>
      <c r="P161" s="5">
        <v>11886000000000</v>
      </c>
      <c r="Q161" s="5">
        <v>11899000000000</v>
      </c>
      <c r="R161" s="5">
        <v>11926100000000</v>
      </c>
      <c r="S161" s="5">
        <v>11979400000000</v>
      </c>
      <c r="T161" s="5">
        <v>12083600000000</v>
      </c>
      <c r="U161" s="5">
        <v>12117800000000</v>
      </c>
      <c r="V161" s="5">
        <v>12025500000000</v>
      </c>
      <c r="W161" s="5">
        <v>12055700000000</v>
      </c>
      <c r="X161" s="5">
        <v>12098900000000</v>
      </c>
      <c r="Y161" s="5">
        <v>12010200000000</v>
      </c>
      <c r="Z161" s="5">
        <v>12085500000000</v>
      </c>
      <c r="AA161" s="5">
        <v>1e-6</v>
      </c>
      <c r="AB161" s="5">
        <v>1e-6</v>
      </c>
      <c r="AC161" s="5">
        <v>1e-6</v>
      </c>
      <c r="AD161" s="5">
        <v>1e-6</v>
      </c>
      <c r="AE161" s="5">
        <v>1e-6</v>
      </c>
      <c r="AF161" s="5">
        <v>1e-6</v>
      </c>
      <c r="AG161" s="5">
        <v>1e-6</v>
      </c>
      <c r="AH161" s="5">
        <v>1e-6</v>
      </c>
      <c r="AI161" s="5">
        <v>1e-6</v>
      </c>
      <c r="AJ161" s="5">
        <v>1e-6</v>
      </c>
      <c r="AK161" s="5">
        <v>1e-6</v>
      </c>
      <c r="AL161" s="5">
        <v>1e-6</v>
      </c>
      <c r="AM161" s="5">
        <v>1e-6</v>
      </c>
      <c r="AN161" s="5">
        <v>1e-6</v>
      </c>
      <c r="AO161" s="5">
        <v>1e-6</v>
      </c>
      <c r="AP161" s="5">
        <v>1e-6</v>
      </c>
      <c r="AQ161" s="5">
        <v>1e-6</v>
      </c>
      <c r="AR161" s="5">
        <v>1e-6</v>
      </c>
      <c r="AS161" s="5">
        <v>1e-6</v>
      </c>
      <c r="AT161" s="5">
        <v>1e-6</v>
      </c>
      <c r="AU161" s="5">
        <v>1e-6</v>
      </c>
      <c r="AV161" s="5">
        <v>1e-6</v>
      </c>
      <c r="AW161" s="5">
        <v>1e-6</v>
      </c>
      <c r="AX161" s="5">
        <v>1e-6</v>
      </c>
      <c r="AY161" s="4">
        <v>0.032003673</v>
      </c>
      <c r="AZ161" s="5">
        <v>3.22e-6</v>
      </c>
      <c r="BA161" s="5">
        <v>5.78e-7</v>
      </c>
      <c r="BB161" s="5">
        <v>-1.25e-7</v>
      </c>
      <c r="BC161" s="5">
        <v>1.82e-6</v>
      </c>
      <c r="BD161" s="5">
        <v>-9.39e-6</v>
      </c>
      <c r="BE161" s="5">
        <v>-1.08e-5</v>
      </c>
      <c r="BF161" s="5">
        <v>-6.58e-6</v>
      </c>
      <c r="BG161" s="5">
        <v>-1.11e-5</v>
      </c>
      <c r="BH161" s="5">
        <v>-6.14e-6</v>
      </c>
      <c r="BI161" s="5">
        <v>-1.08e-5</v>
      </c>
      <c r="BJ161" s="5">
        <v>-1.12e-5</v>
      </c>
      <c r="BK161" s="5">
        <v>1.89e-6</v>
      </c>
      <c r="BL161" s="5">
        <v>-8.95e-6</v>
      </c>
      <c r="BM161" s="5">
        <v>-1.11e-5</v>
      </c>
      <c r="BN161" s="5">
        <v>-7.32e-6</v>
      </c>
      <c r="BO161" s="5">
        <v>-1.06e-5</v>
      </c>
      <c r="BP161" s="5">
        <v>-6.95e-6</v>
      </c>
      <c r="BQ161" s="5">
        <v>6.72e-7</v>
      </c>
      <c r="BR161" s="5">
        <v>1.27e-7</v>
      </c>
      <c r="BS161" s="5">
        <v>-1.69e-6</v>
      </c>
      <c r="BT161" s="5">
        <v>-1.3e-6</v>
      </c>
      <c r="BU161" s="5">
        <v>7.96e-7</v>
      </c>
      <c r="BV161" s="5">
        <v>1.79e-6</v>
      </c>
      <c r="BW161" s="5">
        <v>-9.59e-8</v>
      </c>
      <c r="BX161" s="4">
        <v>21247670.25</v>
      </c>
      <c r="BY161" s="4">
        <v>35401460.6</v>
      </c>
      <c r="BZ161" s="4">
        <v>-0.014757004</v>
      </c>
      <c r="CA161" s="4">
        <v>-0.014123463</v>
      </c>
      <c r="CB161" s="4">
        <v>0.030092125</v>
      </c>
      <c r="CC161" s="4">
        <v>-0.552261642</v>
      </c>
      <c r="CD161" s="4">
        <v>-0.555481364</v>
      </c>
      <c r="CE161" s="4">
        <v>585.1316976</v>
      </c>
      <c r="CF161" s="4">
        <v>659.0956769</v>
      </c>
    </row>
    <row r="162" spans="1:84">
      <c r="A162" s="4">
        <v>307.5718939</v>
      </c>
      <c r="B162" s="4">
        <v>0.030134092</v>
      </c>
      <c r="C162" s="5">
        <v>12069000000000</v>
      </c>
      <c r="D162" s="5">
        <v>12067100000000</v>
      </c>
      <c r="E162" s="5">
        <v>12037400000000</v>
      </c>
      <c r="F162" s="5">
        <v>12072700000000</v>
      </c>
      <c r="G162" s="5">
        <v>11921300000000</v>
      </c>
      <c r="H162" s="5">
        <v>11846200000000</v>
      </c>
      <c r="I162" s="5">
        <v>12011500000000</v>
      </c>
      <c r="J162" s="5">
        <v>11868300000000</v>
      </c>
      <c r="K162" s="5">
        <v>11916000000000</v>
      </c>
      <c r="L162" s="5">
        <v>11931200000000</v>
      </c>
      <c r="M162" s="5">
        <v>11849000000000</v>
      </c>
      <c r="N162" s="5">
        <v>12054600000000</v>
      </c>
      <c r="O162" s="5">
        <v>11980700000000</v>
      </c>
      <c r="P162" s="5">
        <v>11883000000000</v>
      </c>
      <c r="Q162" s="5">
        <v>11896000000000</v>
      </c>
      <c r="R162" s="5">
        <v>11923500000000</v>
      </c>
      <c r="S162" s="5">
        <v>11977200000000</v>
      </c>
      <c r="T162" s="5">
        <v>12082400000000</v>
      </c>
      <c r="U162" s="5">
        <v>12116900000000</v>
      </c>
      <c r="V162" s="5">
        <v>12023700000000</v>
      </c>
      <c r="W162" s="5">
        <v>12054200000000</v>
      </c>
      <c r="X162" s="5">
        <v>12097800000000</v>
      </c>
      <c r="Y162" s="5">
        <v>12008300000000</v>
      </c>
      <c r="Z162" s="5">
        <v>12084300000000</v>
      </c>
      <c r="AA162" s="5">
        <v>1e-6</v>
      </c>
      <c r="AB162" s="5">
        <v>1e-6</v>
      </c>
      <c r="AC162" s="5">
        <v>1e-6</v>
      </c>
      <c r="AD162" s="5">
        <v>1e-6</v>
      </c>
      <c r="AE162" s="5">
        <v>1e-6</v>
      </c>
      <c r="AF162" s="5">
        <v>1e-6</v>
      </c>
      <c r="AG162" s="5">
        <v>1e-6</v>
      </c>
      <c r="AH162" s="5">
        <v>1e-6</v>
      </c>
      <c r="AI162" s="5">
        <v>1e-6</v>
      </c>
      <c r="AJ162" s="5">
        <v>1e-6</v>
      </c>
      <c r="AK162" s="5">
        <v>1e-6</v>
      </c>
      <c r="AL162" s="5">
        <v>1e-6</v>
      </c>
      <c r="AM162" s="5">
        <v>1e-6</v>
      </c>
      <c r="AN162" s="5">
        <v>1e-6</v>
      </c>
      <c r="AO162" s="5">
        <v>1e-6</v>
      </c>
      <c r="AP162" s="5">
        <v>1e-6</v>
      </c>
      <c r="AQ162" s="5">
        <v>1e-6</v>
      </c>
      <c r="AR162" s="5">
        <v>1e-6</v>
      </c>
      <c r="AS162" s="5">
        <v>1e-6</v>
      </c>
      <c r="AT162" s="5">
        <v>1e-6</v>
      </c>
      <c r="AU162" s="5">
        <v>1e-6</v>
      </c>
      <c r="AV162" s="5">
        <v>1e-6</v>
      </c>
      <c r="AW162" s="5">
        <v>1e-6</v>
      </c>
      <c r="AX162" s="5">
        <v>1e-6</v>
      </c>
      <c r="AY162" s="4">
        <v>0.032213835</v>
      </c>
      <c r="AZ162" s="5">
        <v>3.22e-6</v>
      </c>
      <c r="BA162" s="5">
        <v>5.76e-7</v>
      </c>
      <c r="BB162" s="5">
        <v>-1.26e-7</v>
      </c>
      <c r="BC162" s="5">
        <v>1.82e-6</v>
      </c>
      <c r="BD162" s="5">
        <v>-9.39e-6</v>
      </c>
      <c r="BE162" s="5">
        <v>-1.08e-5</v>
      </c>
      <c r="BF162" s="5">
        <v>-6.58e-6</v>
      </c>
      <c r="BG162" s="5">
        <v>-1.11e-5</v>
      </c>
      <c r="BH162" s="5">
        <v>-6.14e-6</v>
      </c>
      <c r="BI162" s="5">
        <v>-1.08e-5</v>
      </c>
      <c r="BJ162" s="5">
        <v>-1.12e-5</v>
      </c>
      <c r="BK162" s="5">
        <v>1.89e-6</v>
      </c>
      <c r="BL162" s="5">
        <v>-8.95e-6</v>
      </c>
      <c r="BM162" s="5">
        <v>-1.11e-5</v>
      </c>
      <c r="BN162" s="5">
        <v>-7.32e-6</v>
      </c>
      <c r="BO162" s="5">
        <v>-1.06e-5</v>
      </c>
      <c r="BP162" s="5">
        <v>-6.95e-6</v>
      </c>
      <c r="BQ162" s="5">
        <v>6.73e-7</v>
      </c>
      <c r="BR162" s="5">
        <v>1.28e-7</v>
      </c>
      <c r="BS162" s="5">
        <v>-1.69e-6</v>
      </c>
      <c r="BT162" s="5">
        <v>-1.3e-6</v>
      </c>
      <c r="BU162" s="5">
        <v>7.96e-7</v>
      </c>
      <c r="BV162" s="5">
        <v>1.79e-6</v>
      </c>
      <c r="BW162" s="5">
        <v>-9.42e-8</v>
      </c>
      <c r="BX162" s="4">
        <v>21290240.87</v>
      </c>
      <c r="BY162" s="4">
        <v>35648556.39</v>
      </c>
      <c r="BZ162" s="4">
        <v>-0.014855898</v>
      </c>
      <c r="CA162" s="4">
        <v>-0.0142176</v>
      </c>
      <c r="CB162" s="4">
        <v>0.030286082</v>
      </c>
      <c r="CC162" s="4">
        <v>-0.556626762</v>
      </c>
      <c r="CD162" s="4">
        <v>-0.559846767</v>
      </c>
      <c r="CE162" s="4">
        <v>585.6168705</v>
      </c>
      <c r="CF162" s="4">
        <v>659.6829554</v>
      </c>
    </row>
    <row r="163" spans="1:84">
      <c r="A163" s="4">
        <v>309.5718939</v>
      </c>
      <c r="B163" s="4">
        <v>0.030341887</v>
      </c>
      <c r="C163" s="5">
        <v>12067600000000</v>
      </c>
      <c r="D163" s="5">
        <v>12065600000000</v>
      </c>
      <c r="E163" s="5">
        <v>12035800000000</v>
      </c>
      <c r="F163" s="5">
        <v>12071500000000</v>
      </c>
      <c r="G163" s="5">
        <v>11918600000000</v>
      </c>
      <c r="H163" s="5">
        <v>11842700000000</v>
      </c>
      <c r="I163" s="5">
        <v>12009700000000</v>
      </c>
      <c r="J163" s="5">
        <v>11865200000000</v>
      </c>
      <c r="K163" s="5">
        <v>11913200000000</v>
      </c>
      <c r="L163" s="5">
        <v>11928700000000</v>
      </c>
      <c r="M163" s="5">
        <v>11845600000000</v>
      </c>
      <c r="N163" s="5">
        <v>12053100000000</v>
      </c>
      <c r="O163" s="5">
        <v>11978600000000</v>
      </c>
      <c r="P163" s="5">
        <v>11879900000000</v>
      </c>
      <c r="Q163" s="5">
        <v>11893100000000</v>
      </c>
      <c r="R163" s="5">
        <v>11920900000000</v>
      </c>
      <c r="S163" s="5">
        <v>11975000000000</v>
      </c>
      <c r="T163" s="5">
        <v>12081200000000</v>
      </c>
      <c r="U163" s="5">
        <v>12116000000000</v>
      </c>
      <c r="V163" s="5">
        <v>12022000000000</v>
      </c>
      <c r="W163" s="5">
        <v>12052800000000</v>
      </c>
      <c r="X163" s="5">
        <v>12096700000000</v>
      </c>
      <c r="Y163" s="5">
        <v>12006400000000</v>
      </c>
      <c r="Z163" s="5">
        <v>12083200000000</v>
      </c>
      <c r="AA163" s="5">
        <v>1e-6</v>
      </c>
      <c r="AB163" s="5">
        <v>1e-6</v>
      </c>
      <c r="AC163" s="5">
        <v>1e-6</v>
      </c>
      <c r="AD163" s="5">
        <v>1e-6</v>
      </c>
      <c r="AE163" s="5">
        <v>1e-6</v>
      </c>
      <c r="AF163" s="5">
        <v>1e-6</v>
      </c>
      <c r="AG163" s="5">
        <v>1e-6</v>
      </c>
      <c r="AH163" s="5">
        <v>1e-6</v>
      </c>
      <c r="AI163" s="5">
        <v>1e-6</v>
      </c>
      <c r="AJ163" s="5">
        <v>1e-6</v>
      </c>
      <c r="AK163" s="5">
        <v>1e-6</v>
      </c>
      <c r="AL163" s="5">
        <v>1e-6</v>
      </c>
      <c r="AM163" s="5">
        <v>1e-6</v>
      </c>
      <c r="AN163" s="5">
        <v>1e-6</v>
      </c>
      <c r="AO163" s="5">
        <v>1e-6</v>
      </c>
      <c r="AP163" s="5">
        <v>1e-6</v>
      </c>
      <c r="AQ163" s="5">
        <v>1e-6</v>
      </c>
      <c r="AR163" s="5">
        <v>1e-6</v>
      </c>
      <c r="AS163" s="5">
        <v>1e-6</v>
      </c>
      <c r="AT163" s="5">
        <v>1e-6</v>
      </c>
      <c r="AU163" s="5">
        <v>1e-6</v>
      </c>
      <c r="AV163" s="5">
        <v>1e-6</v>
      </c>
      <c r="AW163" s="5">
        <v>1e-6</v>
      </c>
      <c r="AX163" s="5">
        <v>1e-6</v>
      </c>
      <c r="AY163" s="4">
        <v>0.032423984</v>
      </c>
      <c r="AZ163" s="5">
        <v>3.22e-6</v>
      </c>
      <c r="BA163" s="5">
        <v>5.73e-7</v>
      </c>
      <c r="BB163" s="5">
        <v>-1.27e-7</v>
      </c>
      <c r="BC163" s="5">
        <v>1.82e-6</v>
      </c>
      <c r="BD163" s="5">
        <v>-9.38e-6</v>
      </c>
      <c r="BE163" s="5">
        <v>-1.08e-5</v>
      </c>
      <c r="BF163" s="5">
        <v>-6.57e-6</v>
      </c>
      <c r="BG163" s="5">
        <v>-1.11e-5</v>
      </c>
      <c r="BH163" s="5">
        <v>-6.14e-6</v>
      </c>
      <c r="BI163" s="5">
        <v>-1.08e-5</v>
      </c>
      <c r="BJ163" s="5">
        <v>-1.12e-5</v>
      </c>
      <c r="BK163" s="5">
        <v>1.9e-6</v>
      </c>
      <c r="BL163" s="5">
        <v>-8.94e-6</v>
      </c>
      <c r="BM163" s="5">
        <v>-1.11e-5</v>
      </c>
      <c r="BN163" s="5">
        <v>-7.32e-6</v>
      </c>
      <c r="BO163" s="5">
        <v>-1.06e-5</v>
      </c>
      <c r="BP163" s="5">
        <v>-6.95e-6</v>
      </c>
      <c r="BQ163" s="5">
        <v>6.74e-7</v>
      </c>
      <c r="BR163" s="5">
        <v>1.29e-7</v>
      </c>
      <c r="BS163" s="5">
        <v>-1.69e-6</v>
      </c>
      <c r="BT163" s="5">
        <v>-1.3e-6</v>
      </c>
      <c r="BU163" s="5">
        <v>7.97e-7</v>
      </c>
      <c r="BV163" s="5">
        <v>1.79e-6</v>
      </c>
      <c r="BW163" s="5">
        <v>-9.25e-8</v>
      </c>
      <c r="BX163" s="4">
        <v>21332866.26</v>
      </c>
      <c r="BY163" s="4">
        <v>35895883.76</v>
      </c>
      <c r="BZ163" s="4">
        <v>-0.014954776</v>
      </c>
      <c r="CA163" s="4">
        <v>-0.014311716</v>
      </c>
      <c r="CB163" s="4">
        <v>0.030480001</v>
      </c>
      <c r="CC163" s="4">
        <v>-0.5609954</v>
      </c>
      <c r="CD163" s="4">
        <v>-0.564198098</v>
      </c>
      <c r="CE163" s="4">
        <v>586.1012262</v>
      </c>
      <c r="CF163" s="4">
        <v>660.2690675</v>
      </c>
    </row>
    <row r="164" spans="1:84">
      <c r="A164" s="4">
        <v>311.5718939</v>
      </c>
      <c r="B164" s="4">
        <v>0.03054967</v>
      </c>
      <c r="C164" s="5">
        <v>12066200000000</v>
      </c>
      <c r="D164" s="5">
        <v>12064200000000</v>
      </c>
      <c r="E164" s="5">
        <v>12034100000000</v>
      </c>
      <c r="F164" s="5">
        <v>12070200000000</v>
      </c>
      <c r="G164" s="5">
        <v>11915900000000</v>
      </c>
      <c r="H164" s="5">
        <v>11839300000000</v>
      </c>
      <c r="I164" s="5">
        <v>12007900000000</v>
      </c>
      <c r="J164" s="5">
        <v>11862100000000</v>
      </c>
      <c r="K164" s="5">
        <v>11910400000000</v>
      </c>
      <c r="L164" s="5">
        <v>11926100000000</v>
      </c>
      <c r="M164" s="5">
        <v>11842100000000</v>
      </c>
      <c r="N164" s="5">
        <v>12051600000000</v>
      </c>
      <c r="O164" s="5">
        <v>11976400000000</v>
      </c>
      <c r="P164" s="5">
        <v>11876800000000</v>
      </c>
      <c r="Q164" s="5">
        <v>11890200000000</v>
      </c>
      <c r="R164" s="5">
        <v>11918200000000</v>
      </c>
      <c r="S164" s="5">
        <v>11972800000000</v>
      </c>
      <c r="T164" s="5">
        <v>12080000000000</v>
      </c>
      <c r="U164" s="5">
        <v>12115000000000</v>
      </c>
      <c r="V164" s="5">
        <v>12020200000000</v>
      </c>
      <c r="W164" s="5">
        <v>12051300000000</v>
      </c>
      <c r="X164" s="5">
        <v>12095600000000</v>
      </c>
      <c r="Y164" s="5">
        <v>12004500000000</v>
      </c>
      <c r="Z164" s="5">
        <v>12082000000000</v>
      </c>
      <c r="AA164" s="5">
        <v>1e-6</v>
      </c>
      <c r="AB164" s="5">
        <v>1e-6</v>
      </c>
      <c r="AC164" s="5">
        <v>1e-6</v>
      </c>
      <c r="AD164" s="5">
        <v>1e-6</v>
      </c>
      <c r="AE164" s="5">
        <v>1e-6</v>
      </c>
      <c r="AF164" s="5">
        <v>1e-6</v>
      </c>
      <c r="AG164" s="5">
        <v>1e-6</v>
      </c>
      <c r="AH164" s="5">
        <v>1e-6</v>
      </c>
      <c r="AI164" s="5">
        <v>1e-6</v>
      </c>
      <c r="AJ164" s="5">
        <v>1e-6</v>
      </c>
      <c r="AK164" s="5">
        <v>1e-6</v>
      </c>
      <c r="AL164" s="5">
        <v>1e-6</v>
      </c>
      <c r="AM164" s="5">
        <v>1e-6</v>
      </c>
      <c r="AN164" s="5">
        <v>1e-6</v>
      </c>
      <c r="AO164" s="5">
        <v>1e-6</v>
      </c>
      <c r="AP164" s="5">
        <v>1e-6</v>
      </c>
      <c r="AQ164" s="5">
        <v>1e-6</v>
      </c>
      <c r="AR164" s="5">
        <v>1e-6</v>
      </c>
      <c r="AS164" s="5">
        <v>1e-6</v>
      </c>
      <c r="AT164" s="5">
        <v>1e-6</v>
      </c>
      <c r="AU164" s="5">
        <v>1e-6</v>
      </c>
      <c r="AV164" s="5">
        <v>1e-6</v>
      </c>
      <c r="AW164" s="5">
        <v>1e-6</v>
      </c>
      <c r="AX164" s="5">
        <v>1e-6</v>
      </c>
      <c r="AY164" s="4">
        <v>0.032634121</v>
      </c>
      <c r="AZ164" s="5">
        <v>3.22e-6</v>
      </c>
      <c r="BA164" s="5">
        <v>5.71e-7</v>
      </c>
      <c r="BB164" s="5">
        <v>-1.28e-7</v>
      </c>
      <c r="BC164" s="5">
        <v>1.82e-6</v>
      </c>
      <c r="BD164" s="5">
        <v>-9.38e-6</v>
      </c>
      <c r="BE164" s="5">
        <v>-1.08e-5</v>
      </c>
      <c r="BF164" s="5">
        <v>-6.57e-6</v>
      </c>
      <c r="BG164" s="5">
        <v>-1.11e-5</v>
      </c>
      <c r="BH164" s="5">
        <v>-6.14e-6</v>
      </c>
      <c r="BI164" s="5">
        <v>-1.08e-5</v>
      </c>
      <c r="BJ164" s="5">
        <v>-1.12e-5</v>
      </c>
      <c r="BK164" s="5">
        <v>1.9e-6</v>
      </c>
      <c r="BL164" s="5">
        <v>-8.94e-6</v>
      </c>
      <c r="BM164" s="5">
        <v>-1.11e-5</v>
      </c>
      <c r="BN164" s="5">
        <v>-7.31e-6</v>
      </c>
      <c r="BO164" s="5">
        <v>-1.06e-5</v>
      </c>
      <c r="BP164" s="5">
        <v>-6.94e-6</v>
      </c>
      <c r="BQ164" s="5">
        <v>6.74e-7</v>
      </c>
      <c r="BR164" s="5">
        <v>1.3e-7</v>
      </c>
      <c r="BS164" s="5">
        <v>-1.69e-6</v>
      </c>
      <c r="BT164" s="5">
        <v>-1.3e-6</v>
      </c>
      <c r="BU164" s="5">
        <v>7.97e-7</v>
      </c>
      <c r="BV164" s="5">
        <v>1.79e-6</v>
      </c>
      <c r="BW164" s="5">
        <v>-9.08e-8</v>
      </c>
      <c r="BX164" s="4">
        <v>21375546.43</v>
      </c>
      <c r="BY164" s="4">
        <v>36143442.76</v>
      </c>
      <c r="BZ164" s="4">
        <v>-0.015053638</v>
      </c>
      <c r="CA164" s="4">
        <v>-0.014405813</v>
      </c>
      <c r="CB164" s="4">
        <v>0.030673882</v>
      </c>
      <c r="CC164" s="4">
        <v>-0.565337516</v>
      </c>
      <c r="CD164" s="4">
        <v>-0.568538613</v>
      </c>
      <c r="CE164" s="4">
        <v>586.5845889</v>
      </c>
      <c r="CF164" s="4">
        <v>660.8538227</v>
      </c>
    </row>
    <row r="165" spans="1:84">
      <c r="A165" s="4">
        <v>313.5718939</v>
      </c>
      <c r="B165" s="4">
        <v>0.030757441</v>
      </c>
      <c r="C165" s="5">
        <v>12064800000000</v>
      </c>
      <c r="D165" s="5">
        <v>12062700000000</v>
      </c>
      <c r="E165" s="5">
        <v>12032400000000</v>
      </c>
      <c r="F165" s="5">
        <v>12068900000000</v>
      </c>
      <c r="G165" s="5">
        <v>11913100000000</v>
      </c>
      <c r="H165" s="5">
        <v>11835800000000</v>
      </c>
      <c r="I165" s="5">
        <v>12006100000000</v>
      </c>
      <c r="J165" s="5">
        <v>11858900000000</v>
      </c>
      <c r="K165" s="5">
        <v>11907600000000</v>
      </c>
      <c r="L165" s="5">
        <v>11923500000000</v>
      </c>
      <c r="M165" s="5">
        <v>11838700000000</v>
      </c>
      <c r="N165" s="5">
        <v>12050100000000</v>
      </c>
      <c r="O165" s="5">
        <v>11974300000000</v>
      </c>
      <c r="P165" s="5">
        <v>11873700000000</v>
      </c>
      <c r="Q165" s="5">
        <v>11887200000000</v>
      </c>
      <c r="R165" s="5">
        <v>11915600000000</v>
      </c>
      <c r="S165" s="5">
        <v>11970600000000</v>
      </c>
      <c r="T165" s="5">
        <v>12078800000000</v>
      </c>
      <c r="U165" s="5">
        <v>12114100000000</v>
      </c>
      <c r="V165" s="5">
        <v>12018500000000</v>
      </c>
      <c r="W165" s="5">
        <v>12049900000000</v>
      </c>
      <c r="X165" s="5">
        <v>12094500000000</v>
      </c>
      <c r="Y165" s="5">
        <v>12002600000000</v>
      </c>
      <c r="Z165" s="5">
        <v>12080800000000</v>
      </c>
      <c r="AA165" s="5">
        <v>1e-6</v>
      </c>
      <c r="AB165" s="5">
        <v>1e-6</v>
      </c>
      <c r="AC165" s="5">
        <v>1e-6</v>
      </c>
      <c r="AD165" s="5">
        <v>1e-6</v>
      </c>
      <c r="AE165" s="5">
        <v>1e-6</v>
      </c>
      <c r="AF165" s="5">
        <v>1e-6</v>
      </c>
      <c r="AG165" s="5">
        <v>1e-6</v>
      </c>
      <c r="AH165" s="5">
        <v>1e-6</v>
      </c>
      <c r="AI165" s="5">
        <v>1e-6</v>
      </c>
      <c r="AJ165" s="5">
        <v>1e-6</v>
      </c>
      <c r="AK165" s="5">
        <v>1e-6</v>
      </c>
      <c r="AL165" s="5">
        <v>1e-6</v>
      </c>
      <c r="AM165" s="5">
        <v>1e-6</v>
      </c>
      <c r="AN165" s="5">
        <v>1e-6</v>
      </c>
      <c r="AO165" s="5">
        <v>1e-6</v>
      </c>
      <c r="AP165" s="5">
        <v>1e-6</v>
      </c>
      <c r="AQ165" s="5">
        <v>1e-6</v>
      </c>
      <c r="AR165" s="5">
        <v>1e-6</v>
      </c>
      <c r="AS165" s="5">
        <v>1e-6</v>
      </c>
      <c r="AT165" s="5">
        <v>1e-6</v>
      </c>
      <c r="AU165" s="5">
        <v>1e-6</v>
      </c>
      <c r="AV165" s="5">
        <v>1e-6</v>
      </c>
      <c r="AW165" s="5">
        <v>1e-6</v>
      </c>
      <c r="AX165" s="5">
        <v>1e-6</v>
      </c>
      <c r="AY165" s="4">
        <v>0.032844245</v>
      </c>
      <c r="AZ165" s="5">
        <v>3.21e-6</v>
      </c>
      <c r="BA165" s="5">
        <v>5.69e-7</v>
      </c>
      <c r="BB165" s="5">
        <v>-1.28e-7</v>
      </c>
      <c r="BC165" s="5">
        <v>1.82e-6</v>
      </c>
      <c r="BD165" s="5">
        <v>-9.38e-6</v>
      </c>
      <c r="BE165" s="5">
        <v>-1.08e-5</v>
      </c>
      <c r="BF165" s="5">
        <v>-6.57e-6</v>
      </c>
      <c r="BG165" s="5">
        <v>-1.11e-5</v>
      </c>
      <c r="BH165" s="5">
        <v>-6.14e-6</v>
      </c>
      <c r="BI165" s="5">
        <v>-1.08e-5</v>
      </c>
      <c r="BJ165" s="5">
        <v>-1.12e-5</v>
      </c>
      <c r="BK165" s="5">
        <v>1.9e-6</v>
      </c>
      <c r="BL165" s="5">
        <v>-8.94e-6</v>
      </c>
      <c r="BM165" s="5">
        <v>-1.1e-5</v>
      </c>
      <c r="BN165" s="5">
        <v>-7.31e-6</v>
      </c>
      <c r="BO165" s="5">
        <v>-1.06e-5</v>
      </c>
      <c r="BP165" s="5">
        <v>-6.94e-6</v>
      </c>
      <c r="BQ165" s="5">
        <v>6.75e-7</v>
      </c>
      <c r="BR165" s="5">
        <v>1.31e-7</v>
      </c>
      <c r="BS165" s="5">
        <v>-1.69e-6</v>
      </c>
      <c r="BT165" s="5">
        <v>-1.3e-6</v>
      </c>
      <c r="BU165" s="5">
        <v>7.97e-7</v>
      </c>
      <c r="BV165" s="5">
        <v>1.79e-6</v>
      </c>
      <c r="BW165" s="5">
        <v>-8.91e-8</v>
      </c>
      <c r="BX165" s="4">
        <v>21418280.95</v>
      </c>
      <c r="BY165" s="4">
        <v>36391231.18</v>
      </c>
      <c r="BZ165" s="4">
        <v>-0.015152483</v>
      </c>
      <c r="CA165" s="4">
        <v>-0.01449989</v>
      </c>
      <c r="CB165" s="4">
        <v>0.030867724</v>
      </c>
      <c r="CC165" s="4">
        <v>-0.569710835</v>
      </c>
      <c r="CD165" s="4">
        <v>-0.572909293</v>
      </c>
      <c r="CE165" s="4">
        <v>587.067041</v>
      </c>
      <c r="CF165" s="4">
        <v>661.4373479</v>
      </c>
    </row>
    <row r="166" spans="1:84">
      <c r="A166" s="4">
        <v>315.5718939</v>
      </c>
      <c r="B166" s="4">
        <v>0.030965201</v>
      </c>
      <c r="C166" s="5">
        <v>12063500000000</v>
      </c>
      <c r="D166" s="5">
        <v>12061300000000</v>
      </c>
      <c r="E166" s="5">
        <v>12030800000000</v>
      </c>
      <c r="F166" s="5">
        <v>12067600000000</v>
      </c>
      <c r="G166" s="5">
        <v>11910400000000</v>
      </c>
      <c r="H166" s="5">
        <v>11832400000000</v>
      </c>
      <c r="I166" s="5">
        <v>12004200000000</v>
      </c>
      <c r="J166" s="5">
        <v>11855800000000</v>
      </c>
      <c r="K166" s="5">
        <v>11904800000000</v>
      </c>
      <c r="L166" s="5">
        <v>11920900000000</v>
      </c>
      <c r="M166" s="5">
        <v>11835200000000</v>
      </c>
      <c r="N166" s="5">
        <v>12048600000000</v>
      </c>
      <c r="O166" s="5">
        <v>11972200000000</v>
      </c>
      <c r="P166" s="5">
        <v>11870600000000</v>
      </c>
      <c r="Q166" s="5">
        <v>11884300000000</v>
      </c>
      <c r="R166" s="5">
        <v>11912900000000</v>
      </c>
      <c r="S166" s="5">
        <v>11968300000000</v>
      </c>
      <c r="T166" s="5">
        <v>12077600000000</v>
      </c>
      <c r="U166" s="5">
        <v>12113200000000</v>
      </c>
      <c r="V166" s="5">
        <v>12016700000000</v>
      </c>
      <c r="W166" s="5">
        <v>12048400000000</v>
      </c>
      <c r="X166" s="5">
        <v>12093400000000</v>
      </c>
      <c r="Y166" s="5">
        <v>12000600000000</v>
      </c>
      <c r="Z166" s="5">
        <v>12079700000000</v>
      </c>
      <c r="AA166" s="5">
        <v>1e-6</v>
      </c>
      <c r="AB166" s="5">
        <v>1e-6</v>
      </c>
      <c r="AC166" s="5">
        <v>1e-6</v>
      </c>
      <c r="AD166" s="5">
        <v>1e-6</v>
      </c>
      <c r="AE166" s="5">
        <v>1e-6</v>
      </c>
      <c r="AF166" s="5">
        <v>1e-6</v>
      </c>
      <c r="AG166" s="5">
        <v>1e-6</v>
      </c>
      <c r="AH166" s="5">
        <v>1e-6</v>
      </c>
      <c r="AI166" s="5">
        <v>1e-6</v>
      </c>
      <c r="AJ166" s="5">
        <v>1e-6</v>
      </c>
      <c r="AK166" s="5">
        <v>1e-6</v>
      </c>
      <c r="AL166" s="5">
        <v>1e-6</v>
      </c>
      <c r="AM166" s="5">
        <v>1e-6</v>
      </c>
      <c r="AN166" s="5">
        <v>1e-6</v>
      </c>
      <c r="AO166" s="5">
        <v>1e-6</v>
      </c>
      <c r="AP166" s="5">
        <v>1e-6</v>
      </c>
      <c r="AQ166" s="5">
        <v>1e-6</v>
      </c>
      <c r="AR166" s="5">
        <v>1e-6</v>
      </c>
      <c r="AS166" s="5">
        <v>1e-6</v>
      </c>
      <c r="AT166" s="5">
        <v>1e-6</v>
      </c>
      <c r="AU166" s="5">
        <v>1e-6</v>
      </c>
      <c r="AV166" s="5">
        <v>1e-6</v>
      </c>
      <c r="AW166" s="5">
        <v>1e-6</v>
      </c>
      <c r="AX166" s="5">
        <v>1e-6</v>
      </c>
      <c r="AY166" s="4">
        <v>0.033054357</v>
      </c>
      <c r="AZ166" s="5">
        <v>3.21e-6</v>
      </c>
      <c r="BA166" s="5">
        <v>5.66e-7</v>
      </c>
      <c r="BB166" s="5">
        <v>-1.29e-7</v>
      </c>
      <c r="BC166" s="5">
        <v>1.82e-6</v>
      </c>
      <c r="BD166" s="5">
        <v>-9.37e-6</v>
      </c>
      <c r="BE166" s="5">
        <v>-1.08e-5</v>
      </c>
      <c r="BF166" s="5">
        <v>-6.57e-6</v>
      </c>
      <c r="BG166" s="5">
        <v>-1.11e-5</v>
      </c>
      <c r="BH166" s="5">
        <v>-6.14e-6</v>
      </c>
      <c r="BI166" s="5">
        <v>-1.08e-5</v>
      </c>
      <c r="BJ166" s="5">
        <v>-1.12e-5</v>
      </c>
      <c r="BK166" s="5">
        <v>1.9e-6</v>
      </c>
      <c r="BL166" s="5">
        <v>-8.94e-6</v>
      </c>
      <c r="BM166" s="5">
        <v>-1.1e-5</v>
      </c>
      <c r="BN166" s="5">
        <v>-7.31e-6</v>
      </c>
      <c r="BO166" s="5">
        <v>-1.06e-5</v>
      </c>
      <c r="BP166" s="5">
        <v>-6.94e-6</v>
      </c>
      <c r="BQ166" s="5">
        <v>6.75e-7</v>
      </c>
      <c r="BR166" s="5">
        <v>1.32e-7</v>
      </c>
      <c r="BS166" s="5">
        <v>-1.69e-6</v>
      </c>
      <c r="BT166" s="5">
        <v>-1.3e-6</v>
      </c>
      <c r="BU166" s="5">
        <v>7.98e-7</v>
      </c>
      <c r="BV166" s="5">
        <v>1.79e-6</v>
      </c>
      <c r="BW166" s="5">
        <v>-8.74e-8</v>
      </c>
      <c r="BX166" s="4">
        <v>21461069.52</v>
      </c>
      <c r="BY166" s="4">
        <v>36639247.48</v>
      </c>
      <c r="BZ166" s="4">
        <v>-0.015251312</v>
      </c>
      <c r="CA166" s="4">
        <v>-0.014593947</v>
      </c>
      <c r="CB166" s="4">
        <v>0.031061529</v>
      </c>
      <c r="CC166" s="4">
        <v>-0.574058137</v>
      </c>
      <c r="CD166" s="4">
        <v>-0.577256055</v>
      </c>
      <c r="CE166" s="4">
        <v>587.5486241</v>
      </c>
      <c r="CF166" s="4">
        <v>662.0196375</v>
      </c>
    </row>
    <row r="167" spans="1:84">
      <c r="A167" s="4">
        <v>317.5718939</v>
      </c>
      <c r="B167" s="4">
        <v>0.031172949</v>
      </c>
      <c r="C167" s="5">
        <v>12062100000000</v>
      </c>
      <c r="D167" s="5">
        <v>12059800000000</v>
      </c>
      <c r="E167" s="5">
        <v>12029100000000</v>
      </c>
      <c r="F167" s="5">
        <v>12066400000000</v>
      </c>
      <c r="G167" s="5">
        <v>11907700000000</v>
      </c>
      <c r="H167" s="5">
        <v>11828900000000</v>
      </c>
      <c r="I167" s="5">
        <v>12002400000000</v>
      </c>
      <c r="J167" s="5">
        <v>11852700000000</v>
      </c>
      <c r="K167" s="5">
        <v>11902000000000</v>
      </c>
      <c r="L167" s="5">
        <v>11918300000000</v>
      </c>
      <c r="M167" s="5">
        <v>11831800000000</v>
      </c>
      <c r="N167" s="5">
        <v>12047100000000</v>
      </c>
      <c r="O167" s="5">
        <v>11970000000000</v>
      </c>
      <c r="P167" s="5">
        <v>11867600000000</v>
      </c>
      <c r="Q167" s="5">
        <v>11881300000000</v>
      </c>
      <c r="R167" s="5">
        <v>11910300000000</v>
      </c>
      <c r="S167" s="5">
        <v>11966100000000</v>
      </c>
      <c r="T167" s="5">
        <v>12076400000000</v>
      </c>
      <c r="U167" s="5">
        <v>12112200000000</v>
      </c>
      <c r="V167" s="5">
        <v>12014900000000</v>
      </c>
      <c r="W167" s="5">
        <v>12047000000000</v>
      </c>
      <c r="X167" s="5">
        <v>12092300000000</v>
      </c>
      <c r="Y167" s="5">
        <v>11998700000000</v>
      </c>
      <c r="Z167" s="5">
        <v>12078500000000</v>
      </c>
      <c r="AA167" s="5">
        <v>1e-6</v>
      </c>
      <c r="AB167" s="5">
        <v>1e-6</v>
      </c>
      <c r="AC167" s="5">
        <v>1e-6</v>
      </c>
      <c r="AD167" s="5">
        <v>1e-6</v>
      </c>
      <c r="AE167" s="5">
        <v>1e-6</v>
      </c>
      <c r="AF167" s="5">
        <v>1e-6</v>
      </c>
      <c r="AG167" s="5">
        <v>1e-6</v>
      </c>
      <c r="AH167" s="5">
        <v>1e-6</v>
      </c>
      <c r="AI167" s="5">
        <v>1e-6</v>
      </c>
      <c r="AJ167" s="5">
        <v>1e-6</v>
      </c>
      <c r="AK167" s="5">
        <v>1e-6</v>
      </c>
      <c r="AL167" s="5">
        <v>1e-6</v>
      </c>
      <c r="AM167" s="5">
        <v>1e-6</v>
      </c>
      <c r="AN167" s="5">
        <v>1e-6</v>
      </c>
      <c r="AO167" s="5">
        <v>1e-6</v>
      </c>
      <c r="AP167" s="5">
        <v>1e-6</v>
      </c>
      <c r="AQ167" s="5">
        <v>1e-6</v>
      </c>
      <c r="AR167" s="5">
        <v>1e-6</v>
      </c>
      <c r="AS167" s="5">
        <v>1e-6</v>
      </c>
      <c r="AT167" s="5">
        <v>1e-6</v>
      </c>
      <c r="AU167" s="5">
        <v>1e-6</v>
      </c>
      <c r="AV167" s="5">
        <v>1e-6</v>
      </c>
      <c r="AW167" s="5">
        <v>1e-6</v>
      </c>
      <c r="AX167" s="5">
        <v>1e-6</v>
      </c>
      <c r="AY167" s="4">
        <v>0.033264457</v>
      </c>
      <c r="AZ167" s="5">
        <v>3.21e-6</v>
      </c>
      <c r="BA167" s="5">
        <v>5.64e-7</v>
      </c>
      <c r="BB167" s="5">
        <v>-1.3e-7</v>
      </c>
      <c r="BC167" s="5">
        <v>1.82e-6</v>
      </c>
      <c r="BD167" s="5">
        <v>-9.37e-6</v>
      </c>
      <c r="BE167" s="5">
        <v>-1.08e-5</v>
      </c>
      <c r="BF167" s="5">
        <v>-6.57e-6</v>
      </c>
      <c r="BG167" s="5">
        <v>-1.11e-5</v>
      </c>
      <c r="BH167" s="5">
        <v>-6.14e-6</v>
      </c>
      <c r="BI167" s="5">
        <v>-1.08e-5</v>
      </c>
      <c r="BJ167" s="5">
        <v>-1.12e-5</v>
      </c>
      <c r="BK167" s="5">
        <v>1.9e-6</v>
      </c>
      <c r="BL167" s="5">
        <v>-8.94e-6</v>
      </c>
      <c r="BM167" s="5">
        <v>-1.1e-5</v>
      </c>
      <c r="BN167" s="5">
        <v>-7.31e-6</v>
      </c>
      <c r="BO167" s="5">
        <v>-1.06e-5</v>
      </c>
      <c r="BP167" s="5">
        <v>-6.94e-6</v>
      </c>
      <c r="BQ167" s="5">
        <v>6.76e-7</v>
      </c>
      <c r="BR167" s="5">
        <v>1.33e-7</v>
      </c>
      <c r="BS167" s="5">
        <v>-1.69e-6</v>
      </c>
      <c r="BT167" s="5">
        <v>-1.3e-6</v>
      </c>
      <c r="BU167" s="5">
        <v>7.98e-7</v>
      </c>
      <c r="BV167" s="5">
        <v>1.79e-6</v>
      </c>
      <c r="BW167" s="5">
        <v>-8.57e-8</v>
      </c>
      <c r="BX167" s="4">
        <v>21503911.83</v>
      </c>
      <c r="BY167" s="4">
        <v>36887490.05</v>
      </c>
      <c r="BZ167" s="4">
        <v>-0.015350125</v>
      </c>
      <c r="CA167" s="4">
        <v>-0.014687984</v>
      </c>
      <c r="CB167" s="4">
        <v>0.031255295</v>
      </c>
      <c r="CC167" s="4">
        <v>-0.578463763</v>
      </c>
      <c r="CD167" s="4">
        <v>-0.581654328</v>
      </c>
      <c r="CE167" s="4">
        <v>588.0293169</v>
      </c>
      <c r="CF167" s="4">
        <v>662.600751</v>
      </c>
    </row>
    <row r="168" spans="1:84">
      <c r="A168" s="4">
        <v>319.5718939</v>
      </c>
      <c r="B168" s="4">
        <v>0.031380685</v>
      </c>
      <c r="C168" s="5">
        <v>12060700000000</v>
      </c>
      <c r="D168" s="5">
        <v>12058400000000</v>
      </c>
      <c r="E168" s="5">
        <v>12027500000000</v>
      </c>
      <c r="F168" s="5">
        <v>12065100000000</v>
      </c>
      <c r="G168" s="5">
        <v>11905000000000</v>
      </c>
      <c r="H168" s="5">
        <v>11825400000000</v>
      </c>
      <c r="I168" s="5">
        <v>12000600000000</v>
      </c>
      <c r="J168" s="5">
        <v>11849500000000</v>
      </c>
      <c r="K168" s="5">
        <v>11899200000000</v>
      </c>
      <c r="L168" s="5">
        <v>11915700000000</v>
      </c>
      <c r="M168" s="5">
        <v>11828300000000</v>
      </c>
      <c r="N168" s="5">
        <v>12045600000000</v>
      </c>
      <c r="O168" s="5">
        <v>11967900000000</v>
      </c>
      <c r="P168" s="5">
        <v>11864400000000</v>
      </c>
      <c r="Q168" s="5">
        <v>11878300000000</v>
      </c>
      <c r="R168" s="5">
        <v>11907600000000</v>
      </c>
      <c r="S168" s="5">
        <v>11963900000000</v>
      </c>
      <c r="T168" s="5">
        <v>12075200000000</v>
      </c>
      <c r="U168" s="5">
        <v>12111300000000</v>
      </c>
      <c r="V168" s="5">
        <v>12013200000000</v>
      </c>
      <c r="W168" s="5">
        <v>12045500000000</v>
      </c>
      <c r="X168" s="5">
        <v>12091200000000</v>
      </c>
      <c r="Y168" s="5">
        <v>11996700000000</v>
      </c>
      <c r="Z168" s="5">
        <v>12077300000000</v>
      </c>
      <c r="AA168" s="5">
        <v>1e-6</v>
      </c>
      <c r="AB168" s="5">
        <v>1e-6</v>
      </c>
      <c r="AC168" s="5">
        <v>1e-6</v>
      </c>
      <c r="AD168" s="5">
        <v>1e-6</v>
      </c>
      <c r="AE168" s="5">
        <v>1e-6</v>
      </c>
      <c r="AF168" s="5">
        <v>1e-6</v>
      </c>
      <c r="AG168" s="5">
        <v>1e-6</v>
      </c>
      <c r="AH168" s="5">
        <v>1e-6</v>
      </c>
      <c r="AI168" s="5">
        <v>1e-6</v>
      </c>
      <c r="AJ168" s="5">
        <v>1e-6</v>
      </c>
      <c r="AK168" s="5">
        <v>1e-6</v>
      </c>
      <c r="AL168" s="5">
        <v>1e-6</v>
      </c>
      <c r="AM168" s="5">
        <v>1e-6</v>
      </c>
      <c r="AN168" s="5">
        <v>1e-6</v>
      </c>
      <c r="AO168" s="5">
        <v>1e-6</v>
      </c>
      <c r="AP168" s="5">
        <v>1e-6</v>
      </c>
      <c r="AQ168" s="5">
        <v>1e-6</v>
      </c>
      <c r="AR168" s="5">
        <v>1e-6</v>
      </c>
      <c r="AS168" s="5">
        <v>1e-6</v>
      </c>
      <c r="AT168" s="5">
        <v>1e-6</v>
      </c>
      <c r="AU168" s="5">
        <v>1e-6</v>
      </c>
      <c r="AV168" s="5">
        <v>1e-6</v>
      </c>
      <c r="AW168" s="5">
        <v>1e-6</v>
      </c>
      <c r="AX168" s="5">
        <v>1e-6</v>
      </c>
      <c r="AY168" s="4">
        <v>0.033474545</v>
      </c>
      <c r="AZ168" s="5">
        <v>3.21e-6</v>
      </c>
      <c r="BA168" s="5">
        <v>5.62e-7</v>
      </c>
      <c r="BB168" s="5">
        <v>-1.3e-7</v>
      </c>
      <c r="BC168" s="5">
        <v>1.82e-6</v>
      </c>
      <c r="BD168" s="5">
        <v>-9.37e-6</v>
      </c>
      <c r="BE168" s="5">
        <v>-1.08e-5</v>
      </c>
      <c r="BF168" s="5">
        <v>-6.57e-6</v>
      </c>
      <c r="BG168" s="5">
        <v>-1.11e-5</v>
      </c>
      <c r="BH168" s="5">
        <v>-6.14e-6</v>
      </c>
      <c r="BI168" s="5">
        <v>-1.08e-5</v>
      </c>
      <c r="BJ168" s="5">
        <v>-1.12e-5</v>
      </c>
      <c r="BK168" s="5">
        <v>1.9e-6</v>
      </c>
      <c r="BL168" s="5">
        <v>-8.94e-6</v>
      </c>
      <c r="BM168" s="5">
        <v>-1.1e-5</v>
      </c>
      <c r="BN168" s="5">
        <v>-7.31e-6</v>
      </c>
      <c r="BO168" s="5">
        <v>-1.06e-5</v>
      </c>
      <c r="BP168" s="5">
        <v>-6.94e-6</v>
      </c>
      <c r="BQ168" s="5">
        <v>6.76e-7</v>
      </c>
      <c r="BR168" s="5">
        <v>1.34e-7</v>
      </c>
      <c r="BS168" s="5">
        <v>-1.68e-6</v>
      </c>
      <c r="BT168" s="5">
        <v>-1.3e-6</v>
      </c>
      <c r="BU168" s="5">
        <v>7.98e-7</v>
      </c>
      <c r="BV168" s="5">
        <v>1.79e-6</v>
      </c>
      <c r="BW168" s="5">
        <v>-8.4e-8</v>
      </c>
      <c r="BX168" s="4">
        <v>21546807.61</v>
      </c>
      <c r="BY168" s="4">
        <v>37135957.51</v>
      </c>
      <c r="BZ168" s="4">
        <v>-0.015448921</v>
      </c>
      <c r="CA168" s="4">
        <v>-0.014782001</v>
      </c>
      <c r="CB168" s="4">
        <v>0.031449023</v>
      </c>
      <c r="CC168" s="4">
        <v>-0.582798781</v>
      </c>
      <c r="CD168" s="4">
        <v>-0.585997986</v>
      </c>
      <c r="CE168" s="4">
        <v>588.5091752</v>
      </c>
      <c r="CF168" s="4">
        <v>663.1806441</v>
      </c>
    </row>
    <row r="169" spans="1:84">
      <c r="A169" s="4">
        <v>321.5718939</v>
      </c>
      <c r="B169" s="4">
        <v>0.031588409</v>
      </c>
      <c r="C169" s="5">
        <v>12059300000000</v>
      </c>
      <c r="D169" s="5">
        <v>12056900000000</v>
      </c>
      <c r="E169" s="5">
        <v>12025800000000</v>
      </c>
      <c r="F169" s="5">
        <v>12063800000000</v>
      </c>
      <c r="G169" s="5">
        <v>11902300000000</v>
      </c>
      <c r="H169" s="5">
        <v>11821900000000</v>
      </c>
      <c r="I169" s="5">
        <v>11998800000000</v>
      </c>
      <c r="J169" s="5">
        <v>11846400000000</v>
      </c>
      <c r="K169" s="5">
        <v>11896400000000</v>
      </c>
      <c r="L169" s="5">
        <v>11913000000000</v>
      </c>
      <c r="M169" s="5">
        <v>11824800000000</v>
      </c>
      <c r="N169" s="5">
        <v>12044100000000</v>
      </c>
      <c r="O169" s="5">
        <v>11965700000000</v>
      </c>
      <c r="P169" s="5">
        <v>11861300000000</v>
      </c>
      <c r="Q169" s="5">
        <v>11875300000000</v>
      </c>
      <c r="R169" s="5">
        <v>11905000000000</v>
      </c>
      <c r="S169" s="5">
        <v>11961700000000</v>
      </c>
      <c r="T169" s="5">
        <v>12074000000000</v>
      </c>
      <c r="U169" s="5">
        <v>12110400000000</v>
      </c>
      <c r="V169" s="5">
        <v>12011400000000</v>
      </c>
      <c r="W169" s="5">
        <v>12044000000000</v>
      </c>
      <c r="X169" s="5">
        <v>12090100000000</v>
      </c>
      <c r="Y169" s="5">
        <v>11994800000000</v>
      </c>
      <c r="Z169" s="5">
        <v>12076200000000</v>
      </c>
      <c r="AA169" s="5">
        <v>1e-6</v>
      </c>
      <c r="AB169" s="5">
        <v>1e-6</v>
      </c>
      <c r="AC169" s="5">
        <v>1e-6</v>
      </c>
      <c r="AD169" s="5">
        <v>1e-6</v>
      </c>
      <c r="AE169" s="5">
        <v>1e-6</v>
      </c>
      <c r="AF169" s="5">
        <v>1e-6</v>
      </c>
      <c r="AG169" s="5">
        <v>1e-6</v>
      </c>
      <c r="AH169" s="5">
        <v>1e-6</v>
      </c>
      <c r="AI169" s="5">
        <v>1e-6</v>
      </c>
      <c r="AJ169" s="5">
        <v>1e-6</v>
      </c>
      <c r="AK169" s="5">
        <v>1e-6</v>
      </c>
      <c r="AL169" s="5">
        <v>1e-6</v>
      </c>
      <c r="AM169" s="5">
        <v>1e-6</v>
      </c>
      <c r="AN169" s="5">
        <v>1e-6</v>
      </c>
      <c r="AO169" s="5">
        <v>1e-6</v>
      </c>
      <c r="AP169" s="5">
        <v>1e-6</v>
      </c>
      <c r="AQ169" s="5">
        <v>1e-6</v>
      </c>
      <c r="AR169" s="5">
        <v>1e-6</v>
      </c>
      <c r="AS169" s="5">
        <v>1e-6</v>
      </c>
      <c r="AT169" s="5">
        <v>1e-6</v>
      </c>
      <c r="AU169" s="5">
        <v>1e-6</v>
      </c>
      <c r="AV169" s="5">
        <v>1e-6</v>
      </c>
      <c r="AW169" s="5">
        <v>1e-6</v>
      </c>
      <c r="AX169" s="5">
        <v>1e-6</v>
      </c>
      <c r="AY169" s="4">
        <v>0.03368462</v>
      </c>
      <c r="AZ169" s="5">
        <v>3.21e-6</v>
      </c>
      <c r="BA169" s="5">
        <v>5.59e-7</v>
      </c>
      <c r="BB169" s="5">
        <v>-1.31e-7</v>
      </c>
      <c r="BC169" s="5">
        <v>1.82e-6</v>
      </c>
      <c r="BD169" s="5">
        <v>-9.36e-6</v>
      </c>
      <c r="BE169" s="5">
        <v>-1.08e-5</v>
      </c>
      <c r="BF169" s="5">
        <v>-6.57e-6</v>
      </c>
      <c r="BG169" s="5">
        <v>-1.1e-5</v>
      </c>
      <c r="BH169" s="5">
        <v>-6.14e-6</v>
      </c>
      <c r="BI169" s="5">
        <v>-1.08e-5</v>
      </c>
      <c r="BJ169" s="5">
        <v>-1.12e-5</v>
      </c>
      <c r="BK169" s="5">
        <v>1.9e-6</v>
      </c>
      <c r="BL169" s="5">
        <v>-8.94e-6</v>
      </c>
      <c r="BM169" s="5">
        <v>-1.1e-5</v>
      </c>
      <c r="BN169" s="5">
        <v>-7.31e-6</v>
      </c>
      <c r="BO169" s="5">
        <v>-1.06e-5</v>
      </c>
      <c r="BP169" s="5">
        <v>-6.93e-6</v>
      </c>
      <c r="BQ169" s="5">
        <v>6.77e-7</v>
      </c>
      <c r="BR169" s="5">
        <v>1.35e-7</v>
      </c>
      <c r="BS169" s="5">
        <v>-1.68e-6</v>
      </c>
      <c r="BT169" s="5">
        <v>-1.3e-6</v>
      </c>
      <c r="BU169" s="5">
        <v>7.99e-7</v>
      </c>
      <c r="BV169" s="5">
        <v>1.8e-6</v>
      </c>
      <c r="BW169" s="5">
        <v>-8.23e-8</v>
      </c>
      <c r="BX169" s="4">
        <v>21589756.58</v>
      </c>
      <c r="BY169" s="4">
        <v>37384648.36</v>
      </c>
      <c r="BZ169" s="4">
        <v>-0.015547701</v>
      </c>
      <c r="CA169" s="4">
        <v>-0.014875998</v>
      </c>
      <c r="CB169" s="4">
        <v>0.031642713</v>
      </c>
      <c r="CC169" s="4">
        <v>-0.587176841</v>
      </c>
      <c r="CD169" s="4">
        <v>-0.590369869</v>
      </c>
      <c r="CE169" s="4">
        <v>588.9881557</v>
      </c>
      <c r="CF169" s="4">
        <v>663.7593584</v>
      </c>
    </row>
    <row r="170" spans="1:84">
      <c r="A170" s="4">
        <v>323.5718939</v>
      </c>
      <c r="B170" s="4">
        <v>0.031796122</v>
      </c>
      <c r="C170" s="5">
        <v>12057900000000</v>
      </c>
      <c r="D170" s="5">
        <v>12055400000000</v>
      </c>
      <c r="E170" s="5">
        <v>12024100000000</v>
      </c>
      <c r="F170" s="5">
        <v>12062500000000</v>
      </c>
      <c r="G170" s="5">
        <v>11899500000000</v>
      </c>
      <c r="H170" s="5">
        <v>11818400000000</v>
      </c>
      <c r="I170" s="5">
        <v>11996900000000</v>
      </c>
      <c r="J170" s="5">
        <v>11843200000000</v>
      </c>
      <c r="K170" s="5">
        <v>11893600000000</v>
      </c>
      <c r="L170" s="5">
        <v>11910400000000</v>
      </c>
      <c r="M170" s="5">
        <v>11821300000000</v>
      </c>
      <c r="N170" s="5">
        <v>12042600000000</v>
      </c>
      <c r="O170" s="5">
        <v>11963600000000</v>
      </c>
      <c r="P170" s="5">
        <v>11858200000000</v>
      </c>
      <c r="Q170" s="5">
        <v>11872400000000</v>
      </c>
      <c r="R170" s="5">
        <v>11902300000000</v>
      </c>
      <c r="S170" s="5">
        <v>11959400000000</v>
      </c>
      <c r="T170" s="5">
        <v>12072800000000</v>
      </c>
      <c r="U170" s="5">
        <v>12109400000000</v>
      </c>
      <c r="V170" s="5">
        <v>12009600000000</v>
      </c>
      <c r="W170" s="5">
        <v>12042600000000</v>
      </c>
      <c r="X170" s="5">
        <v>12088900000000</v>
      </c>
      <c r="Y170" s="5">
        <v>11992800000000</v>
      </c>
      <c r="Z170" s="5">
        <v>12075000000000</v>
      </c>
      <c r="AA170" s="5">
        <v>1e-6</v>
      </c>
      <c r="AB170" s="5">
        <v>1e-6</v>
      </c>
      <c r="AC170" s="5">
        <v>1e-6</v>
      </c>
      <c r="AD170" s="5">
        <v>1e-6</v>
      </c>
      <c r="AE170" s="5">
        <v>1e-6</v>
      </c>
      <c r="AF170" s="5">
        <v>1e-6</v>
      </c>
      <c r="AG170" s="5">
        <v>1e-6</v>
      </c>
      <c r="AH170" s="5">
        <v>1e-6</v>
      </c>
      <c r="AI170" s="5">
        <v>1e-6</v>
      </c>
      <c r="AJ170" s="5">
        <v>1e-6</v>
      </c>
      <c r="AK170" s="5">
        <v>1e-6</v>
      </c>
      <c r="AL170" s="5">
        <v>1e-6</v>
      </c>
      <c r="AM170" s="5">
        <v>1e-6</v>
      </c>
      <c r="AN170" s="5">
        <v>1e-6</v>
      </c>
      <c r="AO170" s="5">
        <v>1e-6</v>
      </c>
      <c r="AP170" s="5">
        <v>1e-6</v>
      </c>
      <c r="AQ170" s="5">
        <v>1e-6</v>
      </c>
      <c r="AR170" s="5">
        <v>1e-6</v>
      </c>
      <c r="AS170" s="5">
        <v>1e-6</v>
      </c>
      <c r="AT170" s="5">
        <v>1e-6</v>
      </c>
      <c r="AU170" s="5">
        <v>1e-6</v>
      </c>
      <c r="AV170" s="5">
        <v>1e-6</v>
      </c>
      <c r="AW170" s="5">
        <v>1e-6</v>
      </c>
      <c r="AX170" s="5">
        <v>1e-6</v>
      </c>
      <c r="AY170" s="4">
        <v>0.033894684</v>
      </c>
      <c r="AZ170" s="5">
        <v>3.21e-6</v>
      </c>
      <c r="BA170" s="5">
        <v>5.57e-7</v>
      </c>
      <c r="BB170" s="5">
        <v>-1.32e-7</v>
      </c>
      <c r="BC170" s="5">
        <v>1.82e-6</v>
      </c>
      <c r="BD170" s="5">
        <v>-9.36e-6</v>
      </c>
      <c r="BE170" s="5">
        <v>-1.08e-5</v>
      </c>
      <c r="BF170" s="5">
        <v>-6.57e-6</v>
      </c>
      <c r="BG170" s="5">
        <v>-1.1e-5</v>
      </c>
      <c r="BH170" s="5">
        <v>-6.14e-6</v>
      </c>
      <c r="BI170" s="5">
        <v>-1.08e-5</v>
      </c>
      <c r="BJ170" s="5">
        <v>-1.12e-5</v>
      </c>
      <c r="BK170" s="5">
        <v>1.9e-6</v>
      </c>
      <c r="BL170" s="5">
        <v>-8.94e-6</v>
      </c>
      <c r="BM170" s="5">
        <v>-1.1e-5</v>
      </c>
      <c r="BN170" s="5">
        <v>-7.31e-6</v>
      </c>
      <c r="BO170" s="5">
        <v>-1.06e-5</v>
      </c>
      <c r="BP170" s="5">
        <v>-6.93e-6</v>
      </c>
      <c r="BQ170" s="5">
        <v>6.77e-7</v>
      </c>
      <c r="BR170" s="5">
        <v>1.35e-7</v>
      </c>
      <c r="BS170" s="5">
        <v>-1.68e-6</v>
      </c>
      <c r="BT170" s="5">
        <v>-1.3e-6</v>
      </c>
      <c r="BU170" s="5">
        <v>7.99e-7</v>
      </c>
      <c r="BV170" s="5">
        <v>1.8e-6</v>
      </c>
      <c r="BW170" s="5">
        <v>-8.07e-8</v>
      </c>
      <c r="BX170" s="4">
        <v>21632758.46</v>
      </c>
      <c r="BY170" s="4">
        <v>37633561.18</v>
      </c>
      <c r="BZ170" s="4">
        <v>-0.015646465</v>
      </c>
      <c r="CA170" s="4">
        <v>-0.014969975</v>
      </c>
      <c r="CB170" s="4">
        <v>0.031836365</v>
      </c>
      <c r="CC170" s="4">
        <v>-0.591567737</v>
      </c>
      <c r="CD170" s="4">
        <v>-0.594755198</v>
      </c>
      <c r="CE170" s="4">
        <v>589.4662781</v>
      </c>
      <c r="CF170" s="4">
        <v>664.3369022</v>
      </c>
    </row>
    <row r="171" spans="1:84">
      <c r="A171" s="4">
        <v>325.5718939</v>
      </c>
      <c r="B171" s="4">
        <v>0.032003823</v>
      </c>
      <c r="C171" s="5">
        <v>12056500000000</v>
      </c>
      <c r="D171" s="5">
        <v>12053900000000</v>
      </c>
      <c r="E171" s="5">
        <v>12022400000000</v>
      </c>
      <c r="F171" s="5">
        <v>12061200000000</v>
      </c>
      <c r="G171" s="5">
        <v>11896800000000</v>
      </c>
      <c r="H171" s="5">
        <v>11814900000000</v>
      </c>
      <c r="I171" s="5">
        <v>11995100000000</v>
      </c>
      <c r="J171" s="5">
        <v>11840000000000</v>
      </c>
      <c r="K171" s="5">
        <v>11890800000000</v>
      </c>
      <c r="L171" s="5">
        <v>11907800000000</v>
      </c>
      <c r="M171" s="5">
        <v>11817800000000</v>
      </c>
      <c r="N171" s="5">
        <v>12041000000000</v>
      </c>
      <c r="O171" s="5">
        <v>11961400000000</v>
      </c>
      <c r="P171" s="5">
        <v>11855100000000</v>
      </c>
      <c r="Q171" s="5">
        <v>11869400000000</v>
      </c>
      <c r="R171" s="5">
        <v>11899600000000</v>
      </c>
      <c r="S171" s="5">
        <v>11957200000000</v>
      </c>
      <c r="T171" s="5">
        <v>12071500000000</v>
      </c>
      <c r="U171" s="5">
        <v>12108500000000</v>
      </c>
      <c r="V171" s="5">
        <v>12007800000000</v>
      </c>
      <c r="W171" s="5">
        <v>12041100000000</v>
      </c>
      <c r="X171" s="5">
        <v>12087800000000</v>
      </c>
      <c r="Y171" s="5">
        <v>11990900000000</v>
      </c>
      <c r="Z171" s="5">
        <v>12073800000000</v>
      </c>
      <c r="AA171" s="5">
        <v>1e-6</v>
      </c>
      <c r="AB171" s="5">
        <v>1e-6</v>
      </c>
      <c r="AC171" s="5">
        <v>1e-6</v>
      </c>
      <c r="AD171" s="5">
        <v>1e-6</v>
      </c>
      <c r="AE171" s="5">
        <v>1e-6</v>
      </c>
      <c r="AF171" s="5">
        <v>1e-6</v>
      </c>
      <c r="AG171" s="5">
        <v>1e-6</v>
      </c>
      <c r="AH171" s="5">
        <v>1e-6</v>
      </c>
      <c r="AI171" s="5">
        <v>1e-6</v>
      </c>
      <c r="AJ171" s="5">
        <v>1e-6</v>
      </c>
      <c r="AK171" s="5">
        <v>1e-6</v>
      </c>
      <c r="AL171" s="5">
        <v>1e-6</v>
      </c>
      <c r="AM171" s="5">
        <v>1e-6</v>
      </c>
      <c r="AN171" s="5">
        <v>1e-6</v>
      </c>
      <c r="AO171" s="5">
        <v>1e-6</v>
      </c>
      <c r="AP171" s="5">
        <v>1e-6</v>
      </c>
      <c r="AQ171" s="5">
        <v>1e-6</v>
      </c>
      <c r="AR171" s="5">
        <v>1e-6</v>
      </c>
      <c r="AS171" s="5">
        <v>1e-6</v>
      </c>
      <c r="AT171" s="5">
        <v>1e-6</v>
      </c>
      <c r="AU171" s="5">
        <v>1e-6</v>
      </c>
      <c r="AV171" s="5">
        <v>1e-6</v>
      </c>
      <c r="AW171" s="5">
        <v>1e-6</v>
      </c>
      <c r="AX171" s="5">
        <v>1e-6</v>
      </c>
      <c r="AY171" s="4">
        <v>0.034104737</v>
      </c>
      <c r="AZ171" s="5">
        <v>3.21e-6</v>
      </c>
      <c r="BA171" s="5">
        <v>5.55e-7</v>
      </c>
      <c r="BB171" s="5">
        <v>-1.32e-7</v>
      </c>
      <c r="BC171" s="5">
        <v>1.82e-6</v>
      </c>
      <c r="BD171" s="5">
        <v>-9.35e-6</v>
      </c>
      <c r="BE171" s="5">
        <v>-1.08e-5</v>
      </c>
      <c r="BF171" s="5">
        <v>-6.56e-6</v>
      </c>
      <c r="BG171" s="5">
        <v>-1.1e-5</v>
      </c>
      <c r="BH171" s="5">
        <v>-6.14e-6</v>
      </c>
      <c r="BI171" s="5">
        <v>-1.08e-5</v>
      </c>
      <c r="BJ171" s="5">
        <v>-1.12e-5</v>
      </c>
      <c r="BK171" s="5">
        <v>1.9e-6</v>
      </c>
      <c r="BL171" s="5">
        <v>-8.94e-6</v>
      </c>
      <c r="BM171" s="5">
        <v>-1.1e-5</v>
      </c>
      <c r="BN171" s="5">
        <v>-7.31e-6</v>
      </c>
      <c r="BO171" s="5">
        <v>-1.06e-5</v>
      </c>
      <c r="BP171" s="5">
        <v>-6.93e-6</v>
      </c>
      <c r="BQ171" s="5">
        <v>6.78e-7</v>
      </c>
      <c r="BR171" s="5">
        <v>1.36e-7</v>
      </c>
      <c r="BS171" s="5">
        <v>-1.68e-6</v>
      </c>
      <c r="BT171" s="5">
        <v>-1.3e-6</v>
      </c>
      <c r="BU171" s="5">
        <v>7.99e-7</v>
      </c>
      <c r="BV171" s="5">
        <v>1.8e-6</v>
      </c>
      <c r="BW171" s="5">
        <v>-7.9e-8</v>
      </c>
      <c r="BX171" s="4">
        <v>21675812.95</v>
      </c>
      <c r="BY171" s="4">
        <v>37882694.5</v>
      </c>
      <c r="BZ171" s="4">
        <v>-0.015745212</v>
      </c>
      <c r="CA171" s="4">
        <v>-0.015063933</v>
      </c>
      <c r="CB171" s="4">
        <v>0.032029979</v>
      </c>
      <c r="CC171" s="4">
        <v>-0.595977747</v>
      </c>
      <c r="CD171" s="4">
        <v>-0.599164504</v>
      </c>
      <c r="CE171" s="4">
        <v>589.9435483</v>
      </c>
      <c r="CF171" s="4">
        <v>664.9132974</v>
      </c>
    </row>
    <row r="172" spans="1:84">
      <c r="A172" s="4">
        <v>327.5718939</v>
      </c>
      <c r="B172" s="4">
        <v>0.032211513</v>
      </c>
      <c r="C172" s="5">
        <v>12055100000000</v>
      </c>
      <c r="D172" s="5">
        <v>12052400000000</v>
      </c>
      <c r="E172" s="5">
        <v>12020700000000</v>
      </c>
      <c r="F172" s="5">
        <v>12060000000000</v>
      </c>
      <c r="G172" s="5">
        <v>11894000000000</v>
      </c>
      <c r="H172" s="5">
        <v>11811400000000</v>
      </c>
      <c r="I172" s="5">
        <v>11993300000000</v>
      </c>
      <c r="J172" s="5">
        <v>11836900000000</v>
      </c>
      <c r="K172" s="5">
        <v>11887900000000</v>
      </c>
      <c r="L172" s="5">
        <v>11905200000000</v>
      </c>
      <c r="M172" s="5">
        <v>11814300000000</v>
      </c>
      <c r="N172" s="5">
        <v>12039500000000</v>
      </c>
      <c r="O172" s="5">
        <v>11959200000000</v>
      </c>
      <c r="P172" s="5">
        <v>11852000000000</v>
      </c>
      <c r="Q172" s="5">
        <v>11866400000000</v>
      </c>
      <c r="R172" s="5">
        <v>11896900000000</v>
      </c>
      <c r="S172" s="5">
        <v>11954900000000</v>
      </c>
      <c r="T172" s="5">
        <v>12070300000000</v>
      </c>
      <c r="U172" s="5">
        <v>12107500000000</v>
      </c>
      <c r="V172" s="5">
        <v>12006000000000</v>
      </c>
      <c r="W172" s="5">
        <v>12039600000000</v>
      </c>
      <c r="X172" s="5">
        <v>12086700000000</v>
      </c>
      <c r="Y172" s="5">
        <v>11988900000000</v>
      </c>
      <c r="Z172" s="5">
        <v>12072600000000</v>
      </c>
      <c r="AA172" s="5">
        <v>1e-6</v>
      </c>
      <c r="AB172" s="5">
        <v>1e-6</v>
      </c>
      <c r="AC172" s="5">
        <v>1e-6</v>
      </c>
      <c r="AD172" s="5">
        <v>1e-6</v>
      </c>
      <c r="AE172" s="5">
        <v>1e-6</v>
      </c>
      <c r="AF172" s="5">
        <v>1e-6</v>
      </c>
      <c r="AG172" s="5">
        <v>1e-6</v>
      </c>
      <c r="AH172" s="5">
        <v>1e-6</v>
      </c>
      <c r="AI172" s="5">
        <v>1e-6</v>
      </c>
      <c r="AJ172" s="5">
        <v>1e-6</v>
      </c>
      <c r="AK172" s="5">
        <v>1e-6</v>
      </c>
      <c r="AL172" s="5">
        <v>1e-6</v>
      </c>
      <c r="AM172" s="5">
        <v>1e-6</v>
      </c>
      <c r="AN172" s="5">
        <v>1e-6</v>
      </c>
      <c r="AO172" s="5">
        <v>1e-6</v>
      </c>
      <c r="AP172" s="5">
        <v>1e-6</v>
      </c>
      <c r="AQ172" s="5">
        <v>1e-6</v>
      </c>
      <c r="AR172" s="5">
        <v>1e-6</v>
      </c>
      <c r="AS172" s="5">
        <v>1e-6</v>
      </c>
      <c r="AT172" s="5">
        <v>1e-6</v>
      </c>
      <c r="AU172" s="5">
        <v>1e-6</v>
      </c>
      <c r="AV172" s="5">
        <v>1e-6</v>
      </c>
      <c r="AW172" s="5">
        <v>1e-6</v>
      </c>
      <c r="AX172" s="5">
        <v>1e-6</v>
      </c>
      <c r="AY172" s="4">
        <v>0.034314777</v>
      </c>
      <c r="AZ172" s="5">
        <v>3.21e-6</v>
      </c>
      <c r="BA172" s="5">
        <v>5.53e-7</v>
      </c>
      <c r="BB172" s="5">
        <v>-1.33e-7</v>
      </c>
      <c r="BC172" s="5">
        <v>1.82e-6</v>
      </c>
      <c r="BD172" s="5">
        <v>-9.35e-6</v>
      </c>
      <c r="BE172" s="5">
        <v>-1.08e-5</v>
      </c>
      <c r="BF172" s="5">
        <v>-6.56e-6</v>
      </c>
      <c r="BG172" s="5">
        <v>-1.1e-5</v>
      </c>
      <c r="BH172" s="5">
        <v>-6.13e-6</v>
      </c>
      <c r="BI172" s="5">
        <v>-1.08e-5</v>
      </c>
      <c r="BJ172" s="5">
        <v>-1.12e-5</v>
      </c>
      <c r="BK172" s="5">
        <v>1.91e-6</v>
      </c>
      <c r="BL172" s="5">
        <v>-8.94e-6</v>
      </c>
      <c r="BM172" s="5">
        <v>-1.1e-5</v>
      </c>
      <c r="BN172" s="5">
        <v>-7.31e-6</v>
      </c>
      <c r="BO172" s="5">
        <v>-1.06e-5</v>
      </c>
      <c r="BP172" s="5">
        <v>-6.93e-6</v>
      </c>
      <c r="BQ172" s="5">
        <v>6.79e-7</v>
      </c>
      <c r="BR172" s="5">
        <v>1.37e-7</v>
      </c>
      <c r="BS172" s="5">
        <v>-1.68e-6</v>
      </c>
      <c r="BT172" s="5">
        <v>-1.3e-6</v>
      </c>
      <c r="BU172" s="5">
        <v>8e-7</v>
      </c>
      <c r="BV172" s="5">
        <v>1.8e-6</v>
      </c>
      <c r="BW172" s="5">
        <v>-7.73e-8</v>
      </c>
      <c r="BX172" s="4">
        <v>21718919.66</v>
      </c>
      <c r="BY172" s="4">
        <v>38132046.2</v>
      </c>
      <c r="BZ172" s="4">
        <v>-0.015843943</v>
      </c>
      <c r="CA172" s="4">
        <v>-0.01515787</v>
      </c>
      <c r="CB172" s="4">
        <v>0.032223555</v>
      </c>
      <c r="CC172" s="4">
        <v>-0.6003868</v>
      </c>
      <c r="CD172" s="4">
        <v>-0.603558135</v>
      </c>
      <c r="CE172" s="4">
        <v>590.4201231</v>
      </c>
      <c r="CF172" s="4">
        <v>665.4886678</v>
      </c>
    </row>
    <row r="173" spans="1:84">
      <c r="A173" s="4">
        <v>329.5718939</v>
      </c>
      <c r="B173" s="4">
        <v>0.032419192</v>
      </c>
      <c r="C173" s="5">
        <v>12053700000000</v>
      </c>
      <c r="D173" s="5">
        <v>12051000000000</v>
      </c>
      <c r="E173" s="5">
        <v>12019000000000</v>
      </c>
      <c r="F173" s="5">
        <v>12058700000000</v>
      </c>
      <c r="G173" s="5">
        <v>11891300000000</v>
      </c>
      <c r="H173" s="5">
        <v>11807900000000</v>
      </c>
      <c r="I173" s="5">
        <v>11991400000000</v>
      </c>
      <c r="J173" s="5">
        <v>11833700000000</v>
      </c>
      <c r="K173" s="5">
        <v>11885100000000</v>
      </c>
      <c r="L173" s="5">
        <v>11902500000000</v>
      </c>
      <c r="M173" s="5">
        <v>11810800000000</v>
      </c>
      <c r="N173" s="5">
        <v>12038000000000</v>
      </c>
      <c r="O173" s="5">
        <v>11957100000000</v>
      </c>
      <c r="P173" s="5">
        <v>11848800000000</v>
      </c>
      <c r="Q173" s="5">
        <v>11863400000000</v>
      </c>
      <c r="R173" s="5">
        <v>11894300000000</v>
      </c>
      <c r="S173" s="5">
        <v>11952700000000</v>
      </c>
      <c r="T173" s="5">
        <v>12069100000000</v>
      </c>
      <c r="U173" s="5">
        <v>12106600000000</v>
      </c>
      <c r="V173" s="5">
        <v>12004200000000</v>
      </c>
      <c r="W173" s="5">
        <v>12038100000000</v>
      </c>
      <c r="X173" s="5">
        <v>12085500000000</v>
      </c>
      <c r="Y173" s="5">
        <v>11987000000000</v>
      </c>
      <c r="Z173" s="5">
        <v>12071400000000</v>
      </c>
      <c r="AA173" s="5">
        <v>1e-6</v>
      </c>
      <c r="AB173" s="5">
        <v>1e-6</v>
      </c>
      <c r="AC173" s="5">
        <v>1e-6</v>
      </c>
      <c r="AD173" s="5">
        <v>1e-6</v>
      </c>
      <c r="AE173" s="5">
        <v>1e-6</v>
      </c>
      <c r="AF173" s="5">
        <v>1e-6</v>
      </c>
      <c r="AG173" s="5">
        <v>1e-6</v>
      </c>
      <c r="AH173" s="5">
        <v>1e-6</v>
      </c>
      <c r="AI173" s="5">
        <v>1e-6</v>
      </c>
      <c r="AJ173" s="5">
        <v>1e-6</v>
      </c>
      <c r="AK173" s="5">
        <v>1e-6</v>
      </c>
      <c r="AL173" s="5">
        <v>1e-6</v>
      </c>
      <c r="AM173" s="5">
        <v>1e-6</v>
      </c>
      <c r="AN173" s="5">
        <v>1e-6</v>
      </c>
      <c r="AO173" s="5">
        <v>1e-6</v>
      </c>
      <c r="AP173" s="5">
        <v>1e-6</v>
      </c>
      <c r="AQ173" s="5">
        <v>1e-6</v>
      </c>
      <c r="AR173" s="5">
        <v>1e-6</v>
      </c>
      <c r="AS173" s="5">
        <v>1e-6</v>
      </c>
      <c r="AT173" s="5">
        <v>1e-6</v>
      </c>
      <c r="AU173" s="5">
        <v>1e-6</v>
      </c>
      <c r="AV173" s="5">
        <v>1e-6</v>
      </c>
      <c r="AW173" s="5">
        <v>1e-6</v>
      </c>
      <c r="AX173" s="5">
        <v>1e-6</v>
      </c>
      <c r="AY173" s="4">
        <v>0.034524806</v>
      </c>
      <c r="AZ173" s="5">
        <v>3.2e-6</v>
      </c>
      <c r="BA173" s="5">
        <v>5.5e-7</v>
      </c>
      <c r="BB173" s="5">
        <v>-1.33e-7</v>
      </c>
      <c r="BC173" s="5">
        <v>1.82e-6</v>
      </c>
      <c r="BD173" s="5">
        <v>-9.35e-6</v>
      </c>
      <c r="BE173" s="5">
        <v>-1.08e-5</v>
      </c>
      <c r="BF173" s="5">
        <v>-6.56e-6</v>
      </c>
      <c r="BG173" s="5">
        <v>-1.1e-5</v>
      </c>
      <c r="BH173" s="5">
        <v>-6.13e-6</v>
      </c>
      <c r="BI173" s="5">
        <v>-1.08e-5</v>
      </c>
      <c r="BJ173" s="5">
        <v>-1.12e-5</v>
      </c>
      <c r="BK173" s="5">
        <v>1.91e-6</v>
      </c>
      <c r="BL173" s="5">
        <v>-8.94e-6</v>
      </c>
      <c r="BM173" s="5">
        <v>-1.1e-5</v>
      </c>
      <c r="BN173" s="5">
        <v>-7.31e-6</v>
      </c>
      <c r="BO173" s="5">
        <v>-1.06e-5</v>
      </c>
      <c r="BP173" s="5">
        <v>-6.93e-6</v>
      </c>
      <c r="BQ173" s="5">
        <v>6.79e-7</v>
      </c>
      <c r="BR173" s="5">
        <v>1.38e-7</v>
      </c>
      <c r="BS173" s="5">
        <v>-1.68e-6</v>
      </c>
      <c r="BT173" s="5">
        <v>-1.3e-6</v>
      </c>
      <c r="BU173" s="5">
        <v>8e-7</v>
      </c>
      <c r="BV173" s="5">
        <v>1.8e-6</v>
      </c>
      <c r="BW173" s="5">
        <v>-7.57e-8</v>
      </c>
      <c r="BX173" s="4">
        <v>21762078.54</v>
      </c>
      <c r="BY173" s="4">
        <v>38381616.22</v>
      </c>
      <c r="BZ173" s="4">
        <v>-0.015942658</v>
      </c>
      <c r="CA173" s="4">
        <v>-0.015251787</v>
      </c>
      <c r="CB173" s="4">
        <v>0.032417092</v>
      </c>
      <c r="CC173" s="4">
        <v>-0.604786183</v>
      </c>
      <c r="CD173" s="4">
        <v>-0.607956173</v>
      </c>
      <c r="CE173" s="4">
        <v>590.8957416</v>
      </c>
      <c r="CF173" s="4">
        <v>666.0627733</v>
      </c>
    </row>
    <row r="174" spans="1:84">
      <c r="A174" s="4">
        <v>331.5718939</v>
      </c>
      <c r="B174" s="4">
        <v>0.03262686</v>
      </c>
      <c r="C174" s="5">
        <v>12052300000000</v>
      </c>
      <c r="D174" s="5">
        <v>12049500000000</v>
      </c>
      <c r="E174" s="5">
        <v>12017300000000</v>
      </c>
      <c r="F174" s="5">
        <v>12057400000000</v>
      </c>
      <c r="G174" s="5">
        <v>11888500000000</v>
      </c>
      <c r="H174" s="5">
        <v>11804400000000</v>
      </c>
      <c r="I174" s="5">
        <v>11989600000000</v>
      </c>
      <c r="J174" s="5">
        <v>11830500000000</v>
      </c>
      <c r="K174" s="5">
        <v>11882300000000</v>
      </c>
      <c r="L174" s="5">
        <v>11899900000000</v>
      </c>
      <c r="M174" s="5">
        <v>11807300000000</v>
      </c>
      <c r="N174" s="5">
        <v>12036500000000</v>
      </c>
      <c r="O174" s="5">
        <v>11954900000000</v>
      </c>
      <c r="P174" s="5">
        <v>11845700000000</v>
      </c>
      <c r="Q174" s="5">
        <v>11860400000000</v>
      </c>
      <c r="R174" s="5">
        <v>11891600000000</v>
      </c>
      <c r="S174" s="5">
        <v>11950400000000</v>
      </c>
      <c r="T174" s="5">
        <v>12067800000000</v>
      </c>
      <c r="U174" s="5">
        <v>12105600000000</v>
      </c>
      <c r="V174" s="5">
        <v>12002400000000</v>
      </c>
      <c r="W174" s="5">
        <v>12036700000000</v>
      </c>
      <c r="X174" s="5">
        <v>12084400000000</v>
      </c>
      <c r="Y174" s="5">
        <v>11985000000000</v>
      </c>
      <c r="Z174" s="5">
        <v>12070200000000</v>
      </c>
      <c r="AA174" s="5">
        <v>1e-6</v>
      </c>
      <c r="AB174" s="5">
        <v>1e-6</v>
      </c>
      <c r="AC174" s="5">
        <v>1e-6</v>
      </c>
      <c r="AD174" s="5">
        <v>1e-6</v>
      </c>
      <c r="AE174" s="5">
        <v>1e-6</v>
      </c>
      <c r="AF174" s="5">
        <v>1e-6</v>
      </c>
      <c r="AG174" s="5">
        <v>1e-6</v>
      </c>
      <c r="AH174" s="5">
        <v>1e-6</v>
      </c>
      <c r="AI174" s="5">
        <v>1e-6</v>
      </c>
      <c r="AJ174" s="5">
        <v>1e-6</v>
      </c>
      <c r="AK174" s="5">
        <v>1e-6</v>
      </c>
      <c r="AL174" s="5">
        <v>1e-6</v>
      </c>
      <c r="AM174" s="5">
        <v>1e-6</v>
      </c>
      <c r="AN174" s="5">
        <v>1e-6</v>
      </c>
      <c r="AO174" s="5">
        <v>1e-6</v>
      </c>
      <c r="AP174" s="5">
        <v>1e-6</v>
      </c>
      <c r="AQ174" s="5">
        <v>1e-6</v>
      </c>
      <c r="AR174" s="5">
        <v>1e-6</v>
      </c>
      <c r="AS174" s="5">
        <v>1e-6</v>
      </c>
      <c r="AT174" s="5">
        <v>1e-6</v>
      </c>
      <c r="AU174" s="5">
        <v>1e-6</v>
      </c>
      <c r="AV174" s="5">
        <v>1e-6</v>
      </c>
      <c r="AW174" s="5">
        <v>1e-6</v>
      </c>
      <c r="AX174" s="5">
        <v>1e-6</v>
      </c>
      <c r="AY174" s="4">
        <v>0.034734824</v>
      </c>
      <c r="AZ174" s="5">
        <v>3.2e-6</v>
      </c>
      <c r="BA174" s="5">
        <v>5.48e-7</v>
      </c>
      <c r="BB174" s="5">
        <v>-1.34e-7</v>
      </c>
      <c r="BC174" s="5">
        <v>1.82e-6</v>
      </c>
      <c r="BD174" s="5">
        <v>-9.34e-6</v>
      </c>
      <c r="BE174" s="5">
        <v>-1.08e-5</v>
      </c>
      <c r="BF174" s="5">
        <v>-6.56e-6</v>
      </c>
      <c r="BG174" s="5">
        <v>-1.1e-5</v>
      </c>
      <c r="BH174" s="5">
        <v>-6.13e-6</v>
      </c>
      <c r="BI174" s="5">
        <v>-1.08e-5</v>
      </c>
      <c r="BJ174" s="5">
        <v>-1.12e-5</v>
      </c>
      <c r="BK174" s="5">
        <v>1.91e-6</v>
      </c>
      <c r="BL174" s="5">
        <v>-8.94e-6</v>
      </c>
      <c r="BM174" s="5">
        <v>-1.1e-5</v>
      </c>
      <c r="BN174" s="5">
        <v>-7.31e-6</v>
      </c>
      <c r="BO174" s="5">
        <v>-1.06e-5</v>
      </c>
      <c r="BP174" s="5">
        <v>-6.92e-6</v>
      </c>
      <c r="BQ174" s="5">
        <v>6.8e-7</v>
      </c>
      <c r="BR174" s="5">
        <v>1.39e-7</v>
      </c>
      <c r="BS174" s="5">
        <v>-1.68e-6</v>
      </c>
      <c r="BT174" s="5">
        <v>-1.3e-6</v>
      </c>
      <c r="BU174" s="5">
        <v>8e-7</v>
      </c>
      <c r="BV174" s="5">
        <v>1.8e-6</v>
      </c>
      <c r="BW174" s="5">
        <v>-7.41e-8</v>
      </c>
      <c r="BX174" s="4">
        <v>21805289.23</v>
      </c>
      <c r="BY174" s="4">
        <v>38631402.56</v>
      </c>
      <c r="BZ174" s="4">
        <v>-0.016041357</v>
      </c>
      <c r="CA174" s="4">
        <v>-0.015345684</v>
      </c>
      <c r="CB174" s="4">
        <v>0.032610592</v>
      </c>
      <c r="CC174" s="4">
        <v>-0.609171811</v>
      </c>
      <c r="CD174" s="4">
        <v>-0.612341675</v>
      </c>
      <c r="CE174" s="4">
        <v>591.3705113</v>
      </c>
      <c r="CF174" s="4">
        <v>666.6357115</v>
      </c>
    </row>
    <row r="175" spans="1:84">
      <c r="A175" s="4">
        <v>333.5718939</v>
      </c>
      <c r="B175" s="4">
        <v>0.032834516</v>
      </c>
      <c r="C175" s="5">
        <v>12050800000000</v>
      </c>
      <c r="D175" s="5">
        <v>12048000000000</v>
      </c>
      <c r="E175" s="5">
        <v>12015600000000</v>
      </c>
      <c r="F175" s="5">
        <v>12056100000000</v>
      </c>
      <c r="G175" s="5">
        <v>11885800000000</v>
      </c>
      <c r="H175" s="5">
        <v>11800900000000</v>
      </c>
      <c r="I175" s="5">
        <v>11987700000000</v>
      </c>
      <c r="J175" s="5">
        <v>11827300000000</v>
      </c>
      <c r="K175" s="5">
        <v>11879400000000</v>
      </c>
      <c r="L175" s="5">
        <v>11897200000000</v>
      </c>
      <c r="M175" s="5">
        <v>11803800000000</v>
      </c>
      <c r="N175" s="5">
        <v>12034900000000</v>
      </c>
      <c r="O175" s="5">
        <v>11952700000000</v>
      </c>
      <c r="P175" s="5">
        <v>11842500000000</v>
      </c>
      <c r="Q175" s="5">
        <v>11857400000000</v>
      </c>
      <c r="R175" s="5">
        <v>11888900000000</v>
      </c>
      <c r="S175" s="5">
        <v>11948200000000</v>
      </c>
      <c r="T175" s="5">
        <v>12066600000000</v>
      </c>
      <c r="U175" s="5">
        <v>12104700000000</v>
      </c>
      <c r="V175" s="5">
        <v>12000600000000</v>
      </c>
      <c r="W175" s="5">
        <v>12035200000000</v>
      </c>
      <c r="X175" s="5">
        <v>12083300000000</v>
      </c>
      <c r="Y175" s="5">
        <v>11983000000000</v>
      </c>
      <c r="Z175" s="5">
        <v>12069000000000</v>
      </c>
      <c r="AA175" s="5">
        <v>1e-6</v>
      </c>
      <c r="AB175" s="5">
        <v>1e-6</v>
      </c>
      <c r="AC175" s="5">
        <v>1e-6</v>
      </c>
      <c r="AD175" s="5">
        <v>1e-6</v>
      </c>
      <c r="AE175" s="5">
        <v>1e-6</v>
      </c>
      <c r="AF175" s="5">
        <v>1e-6</v>
      </c>
      <c r="AG175" s="5">
        <v>1e-6</v>
      </c>
      <c r="AH175" s="5">
        <v>1e-6</v>
      </c>
      <c r="AI175" s="5">
        <v>1e-6</v>
      </c>
      <c r="AJ175" s="5">
        <v>1e-6</v>
      </c>
      <c r="AK175" s="5">
        <v>1e-6</v>
      </c>
      <c r="AL175" s="5">
        <v>1e-6</v>
      </c>
      <c r="AM175" s="5">
        <v>1e-6</v>
      </c>
      <c r="AN175" s="5">
        <v>1e-6</v>
      </c>
      <c r="AO175" s="5">
        <v>1e-6</v>
      </c>
      <c r="AP175" s="5">
        <v>1e-6</v>
      </c>
      <c r="AQ175" s="5">
        <v>1e-6</v>
      </c>
      <c r="AR175" s="5">
        <v>1e-6</v>
      </c>
      <c r="AS175" s="5">
        <v>1e-6</v>
      </c>
      <c r="AT175" s="5">
        <v>1e-6</v>
      </c>
      <c r="AU175" s="5">
        <v>1e-6</v>
      </c>
      <c r="AV175" s="5">
        <v>1e-6</v>
      </c>
      <c r="AW175" s="5">
        <v>1e-6</v>
      </c>
      <c r="AX175" s="5">
        <v>1e-6</v>
      </c>
      <c r="AY175" s="4">
        <v>0.03494483</v>
      </c>
      <c r="AZ175" s="5">
        <v>3.2e-6</v>
      </c>
      <c r="BA175" s="5">
        <v>5.46e-7</v>
      </c>
      <c r="BB175" s="5">
        <v>-1.34e-7</v>
      </c>
      <c r="BC175" s="5">
        <v>1.83e-6</v>
      </c>
      <c r="BD175" s="5">
        <v>-9.34e-6</v>
      </c>
      <c r="BE175" s="5">
        <v>-1.08e-5</v>
      </c>
      <c r="BF175" s="5">
        <v>-6.56e-6</v>
      </c>
      <c r="BG175" s="5">
        <v>-1.1e-5</v>
      </c>
      <c r="BH175" s="5">
        <v>-6.13e-6</v>
      </c>
      <c r="BI175" s="5">
        <v>-1.08e-5</v>
      </c>
      <c r="BJ175" s="5">
        <v>-1.12e-5</v>
      </c>
      <c r="BK175" s="5">
        <v>1.91e-6</v>
      </c>
      <c r="BL175" s="5">
        <v>-8.93e-6</v>
      </c>
      <c r="BM175" s="5">
        <v>-1.1e-5</v>
      </c>
      <c r="BN175" s="5">
        <v>-7.31e-6</v>
      </c>
      <c r="BO175" s="5">
        <v>-1.06e-5</v>
      </c>
      <c r="BP175" s="5">
        <v>-6.92e-6</v>
      </c>
      <c r="BQ175" s="5">
        <v>6.8e-7</v>
      </c>
      <c r="BR175" s="5">
        <v>1.4e-7</v>
      </c>
      <c r="BS175" s="5">
        <v>-1.68e-6</v>
      </c>
      <c r="BT175" s="5">
        <v>-1.3e-6</v>
      </c>
      <c r="BU175" s="5">
        <v>8e-7</v>
      </c>
      <c r="BV175" s="5">
        <v>1.8e-6</v>
      </c>
      <c r="BW175" s="5">
        <v>-7.25e-8</v>
      </c>
      <c r="BX175" s="4">
        <v>21848551.41</v>
      </c>
      <c r="BY175" s="4">
        <v>38881403.62</v>
      </c>
      <c r="BZ175" s="4">
        <v>-0.01614004</v>
      </c>
      <c r="CA175" s="4">
        <v>-0.015439561</v>
      </c>
      <c r="CB175" s="4">
        <v>0.032804054</v>
      </c>
      <c r="CC175" s="4">
        <v>-0.61356334</v>
      </c>
      <c r="CD175" s="4">
        <v>-0.61673827</v>
      </c>
      <c r="CE175" s="4">
        <v>591.8444572</v>
      </c>
      <c r="CF175" s="4">
        <v>667.2075387</v>
      </c>
    </row>
    <row r="176" spans="1:84">
      <c r="A176" s="4">
        <v>335.5718939</v>
      </c>
      <c r="B176" s="4">
        <v>0.033042162</v>
      </c>
      <c r="C176" s="5">
        <v>12049400000000</v>
      </c>
      <c r="D176" s="5">
        <v>12046500000000</v>
      </c>
      <c r="E176" s="5">
        <v>12013900000000</v>
      </c>
      <c r="F176" s="5">
        <v>12054800000000</v>
      </c>
      <c r="G176" s="5">
        <v>11883000000000</v>
      </c>
      <c r="H176" s="5">
        <v>11797400000000</v>
      </c>
      <c r="I176" s="5">
        <v>11985900000000</v>
      </c>
      <c r="J176" s="5">
        <v>11824200000000</v>
      </c>
      <c r="K176" s="5">
        <v>11876600000000</v>
      </c>
      <c r="L176" s="5">
        <v>11894600000000</v>
      </c>
      <c r="M176" s="5">
        <v>11800300000000</v>
      </c>
      <c r="N176" s="5">
        <v>12033400000000</v>
      </c>
      <c r="O176" s="5">
        <v>11950600000000</v>
      </c>
      <c r="P176" s="5">
        <v>11839400000000</v>
      </c>
      <c r="Q176" s="5">
        <v>11854400000000</v>
      </c>
      <c r="R176" s="5">
        <v>11886200000000</v>
      </c>
      <c r="S176" s="5">
        <v>11945900000000</v>
      </c>
      <c r="T176" s="5">
        <v>12065400000000</v>
      </c>
      <c r="U176" s="5">
        <v>12103700000000</v>
      </c>
      <c r="V176" s="5">
        <v>11998800000000</v>
      </c>
      <c r="W176" s="5">
        <v>12033700000000</v>
      </c>
      <c r="X176" s="5">
        <v>12082100000000</v>
      </c>
      <c r="Y176" s="5">
        <v>11981000000000</v>
      </c>
      <c r="Z176" s="5">
        <v>12067900000000</v>
      </c>
      <c r="AA176" s="5">
        <v>1e-6</v>
      </c>
      <c r="AB176" s="5">
        <v>1e-6</v>
      </c>
      <c r="AC176" s="5">
        <v>1e-6</v>
      </c>
      <c r="AD176" s="5">
        <v>1e-6</v>
      </c>
      <c r="AE176" s="5">
        <v>1e-6</v>
      </c>
      <c r="AF176" s="5">
        <v>1e-6</v>
      </c>
      <c r="AG176" s="5">
        <v>1e-6</v>
      </c>
      <c r="AH176" s="5">
        <v>1e-6</v>
      </c>
      <c r="AI176" s="5">
        <v>1e-6</v>
      </c>
      <c r="AJ176" s="5">
        <v>1e-6</v>
      </c>
      <c r="AK176" s="5">
        <v>1e-6</v>
      </c>
      <c r="AL176" s="5">
        <v>1e-6</v>
      </c>
      <c r="AM176" s="5">
        <v>1e-6</v>
      </c>
      <c r="AN176" s="5">
        <v>1e-6</v>
      </c>
      <c r="AO176" s="5">
        <v>1e-6</v>
      </c>
      <c r="AP176" s="5">
        <v>1e-6</v>
      </c>
      <c r="AQ176" s="5">
        <v>1e-6</v>
      </c>
      <c r="AR176" s="5">
        <v>1e-6</v>
      </c>
      <c r="AS176" s="5">
        <v>1e-6</v>
      </c>
      <c r="AT176" s="5">
        <v>1e-6</v>
      </c>
      <c r="AU176" s="5">
        <v>1e-6</v>
      </c>
      <c r="AV176" s="5">
        <v>1e-6</v>
      </c>
      <c r="AW176" s="5">
        <v>1e-6</v>
      </c>
      <c r="AX176" s="5">
        <v>1e-6</v>
      </c>
      <c r="AY176" s="4">
        <v>0.035154826</v>
      </c>
      <c r="AZ176" s="5">
        <v>3.2e-6</v>
      </c>
      <c r="BA176" s="5">
        <v>5.44e-7</v>
      </c>
      <c r="BB176" s="5">
        <v>-1.35e-7</v>
      </c>
      <c r="BC176" s="5">
        <v>1.83e-6</v>
      </c>
      <c r="BD176" s="5">
        <v>-9.34e-6</v>
      </c>
      <c r="BE176" s="5">
        <v>-1.08e-5</v>
      </c>
      <c r="BF176" s="5">
        <v>-6.56e-6</v>
      </c>
      <c r="BG176" s="5">
        <v>-1.1e-5</v>
      </c>
      <c r="BH176" s="5">
        <v>-6.13e-6</v>
      </c>
      <c r="BI176" s="5">
        <v>-1.08e-5</v>
      </c>
      <c r="BJ176" s="5">
        <v>-1.12e-5</v>
      </c>
      <c r="BK176" s="5">
        <v>1.91e-6</v>
      </c>
      <c r="BL176" s="5">
        <v>-8.93e-6</v>
      </c>
      <c r="BM176" s="5">
        <v>-1.1e-5</v>
      </c>
      <c r="BN176" s="5">
        <v>-7.31e-6</v>
      </c>
      <c r="BO176" s="5">
        <v>-1.06e-5</v>
      </c>
      <c r="BP176" s="5">
        <v>-6.92e-6</v>
      </c>
      <c r="BQ176" s="5">
        <v>6.81e-7</v>
      </c>
      <c r="BR176" s="5">
        <v>1.4e-7</v>
      </c>
      <c r="BS176" s="5">
        <v>-1.68e-6</v>
      </c>
      <c r="BT176" s="5">
        <v>-1.3e-6</v>
      </c>
      <c r="BU176" s="5">
        <v>8.01e-7</v>
      </c>
      <c r="BV176" s="5">
        <v>1.8e-6</v>
      </c>
      <c r="BW176" s="5">
        <v>-7.09e-8</v>
      </c>
      <c r="BX176" s="4">
        <v>21891864.83</v>
      </c>
      <c r="BY176" s="4">
        <v>39131618.07</v>
      </c>
      <c r="BZ176" s="4">
        <v>-0.016238707</v>
      </c>
      <c r="CA176" s="4">
        <v>-0.015533419</v>
      </c>
      <c r="CB176" s="4">
        <v>0.032997478</v>
      </c>
      <c r="CC176" s="4">
        <v>-0.617984435</v>
      </c>
      <c r="CD176" s="4">
        <v>-0.621152789</v>
      </c>
      <c r="CE176" s="4">
        <v>592.3175661</v>
      </c>
      <c r="CF176" s="4">
        <v>667.7782481</v>
      </c>
    </row>
    <row r="177" spans="1:84">
      <c r="A177" s="4">
        <v>337.5718939</v>
      </c>
      <c r="B177" s="4">
        <v>0.033249797</v>
      </c>
      <c r="C177" s="5">
        <v>12048000000000</v>
      </c>
      <c r="D177" s="5">
        <v>12045000000000</v>
      </c>
      <c r="E177" s="5">
        <v>12012200000000</v>
      </c>
      <c r="F177" s="5">
        <v>12053400000000</v>
      </c>
      <c r="G177" s="5">
        <v>11880200000000</v>
      </c>
      <c r="H177" s="5">
        <v>11793800000000</v>
      </c>
      <c r="I177" s="5">
        <v>11984000000000</v>
      </c>
      <c r="J177" s="5">
        <v>11821000000000</v>
      </c>
      <c r="K177" s="5">
        <v>11873700000000</v>
      </c>
      <c r="L177" s="5">
        <v>11891900000000</v>
      </c>
      <c r="M177" s="5">
        <v>11796800000000</v>
      </c>
      <c r="N177" s="5">
        <v>12031800000000</v>
      </c>
      <c r="O177" s="5">
        <v>11948400000000</v>
      </c>
      <c r="P177" s="5">
        <v>11836200000000</v>
      </c>
      <c r="Q177" s="5">
        <v>11851300000000</v>
      </c>
      <c r="R177" s="5">
        <v>11883500000000</v>
      </c>
      <c r="S177" s="5">
        <v>11943700000000</v>
      </c>
      <c r="T177" s="5">
        <v>12064100000000</v>
      </c>
      <c r="U177" s="5">
        <v>12102800000000</v>
      </c>
      <c r="V177" s="5">
        <v>11997000000000</v>
      </c>
      <c r="W177" s="5">
        <v>12032200000000</v>
      </c>
      <c r="X177" s="5">
        <v>12081000000000</v>
      </c>
      <c r="Y177" s="5">
        <v>11979000000000</v>
      </c>
      <c r="Z177" s="5">
        <v>12066700000000</v>
      </c>
      <c r="AA177" s="5">
        <v>1e-6</v>
      </c>
      <c r="AB177" s="5">
        <v>1e-6</v>
      </c>
      <c r="AC177" s="5">
        <v>1e-6</v>
      </c>
      <c r="AD177" s="5">
        <v>1e-6</v>
      </c>
      <c r="AE177" s="5">
        <v>1e-6</v>
      </c>
      <c r="AF177" s="5">
        <v>1e-6</v>
      </c>
      <c r="AG177" s="5">
        <v>1e-6</v>
      </c>
      <c r="AH177" s="5">
        <v>1e-6</v>
      </c>
      <c r="AI177" s="5">
        <v>1e-6</v>
      </c>
      <c r="AJ177" s="5">
        <v>1e-6</v>
      </c>
      <c r="AK177" s="5">
        <v>1e-6</v>
      </c>
      <c r="AL177" s="5">
        <v>1e-6</v>
      </c>
      <c r="AM177" s="5">
        <v>1e-6</v>
      </c>
      <c r="AN177" s="5">
        <v>1e-6</v>
      </c>
      <c r="AO177" s="5">
        <v>1e-6</v>
      </c>
      <c r="AP177" s="5">
        <v>1e-6</v>
      </c>
      <c r="AQ177" s="5">
        <v>1e-6</v>
      </c>
      <c r="AR177" s="5">
        <v>1e-6</v>
      </c>
      <c r="AS177" s="5">
        <v>1e-6</v>
      </c>
      <c r="AT177" s="5">
        <v>1e-6</v>
      </c>
      <c r="AU177" s="5">
        <v>1e-6</v>
      </c>
      <c r="AV177" s="5">
        <v>1e-6</v>
      </c>
      <c r="AW177" s="5">
        <v>1e-6</v>
      </c>
      <c r="AX177" s="5">
        <v>1e-6</v>
      </c>
      <c r="AY177" s="4">
        <v>0.03536481</v>
      </c>
      <c r="AZ177" s="5">
        <v>3.2e-6</v>
      </c>
      <c r="BA177" s="5">
        <v>5.41e-7</v>
      </c>
      <c r="BB177" s="5">
        <v>-1.35e-7</v>
      </c>
      <c r="BC177" s="5">
        <v>1.83e-6</v>
      </c>
      <c r="BD177" s="5">
        <v>-9.33e-6</v>
      </c>
      <c r="BE177" s="5">
        <v>-1.08e-5</v>
      </c>
      <c r="BF177" s="5">
        <v>-6.56e-6</v>
      </c>
      <c r="BG177" s="5">
        <v>-1.1e-5</v>
      </c>
      <c r="BH177" s="5">
        <v>-6.13e-6</v>
      </c>
      <c r="BI177" s="5">
        <v>-1.08e-5</v>
      </c>
      <c r="BJ177" s="5">
        <v>-1.12e-5</v>
      </c>
      <c r="BK177" s="5">
        <v>1.91e-6</v>
      </c>
      <c r="BL177" s="5">
        <v>-8.93e-6</v>
      </c>
      <c r="BM177" s="5">
        <v>-1.1e-5</v>
      </c>
      <c r="BN177" s="5">
        <v>-7.31e-6</v>
      </c>
      <c r="BO177" s="5">
        <v>-1.06e-5</v>
      </c>
      <c r="BP177" s="5">
        <v>-6.92e-6</v>
      </c>
      <c r="BQ177" s="5">
        <v>6.81e-7</v>
      </c>
      <c r="BR177" s="5">
        <v>1.41e-7</v>
      </c>
      <c r="BS177" s="5">
        <v>-1.68e-6</v>
      </c>
      <c r="BT177" s="5">
        <v>-1.3e-6</v>
      </c>
      <c r="BU177" s="5">
        <v>8.01e-7</v>
      </c>
      <c r="BV177" s="5">
        <v>1.8e-6</v>
      </c>
      <c r="BW177" s="5">
        <v>-6.93e-8</v>
      </c>
      <c r="BX177" s="4">
        <v>21935229.2</v>
      </c>
      <c r="BY177" s="4">
        <v>39382044.53</v>
      </c>
      <c r="BZ177" s="4">
        <v>-0.016337357</v>
      </c>
      <c r="CA177" s="4">
        <v>-0.015627256</v>
      </c>
      <c r="CB177" s="4">
        <v>0.033190864</v>
      </c>
      <c r="CC177" s="4">
        <v>-0.622409319</v>
      </c>
      <c r="CD177" s="4">
        <v>-0.625571744</v>
      </c>
      <c r="CE177" s="4">
        <v>592.7898567</v>
      </c>
      <c r="CF177" s="4">
        <v>668.3478496</v>
      </c>
    </row>
    <row r="178" spans="1:84">
      <c r="A178" s="4">
        <v>339.5718939</v>
      </c>
      <c r="B178" s="4">
        <v>0.033457422</v>
      </c>
      <c r="C178" s="5">
        <v>12046600000000</v>
      </c>
      <c r="D178" s="5">
        <v>12043500000000</v>
      </c>
      <c r="E178" s="5">
        <v>12010500000000</v>
      </c>
      <c r="F178" s="5">
        <v>12052100000000</v>
      </c>
      <c r="G178" s="5">
        <v>11877400000000</v>
      </c>
      <c r="H178" s="5">
        <v>11790300000000</v>
      </c>
      <c r="I178" s="5">
        <v>11982100000000</v>
      </c>
      <c r="J178" s="5">
        <v>11817800000000</v>
      </c>
      <c r="K178" s="5">
        <v>11870800000000</v>
      </c>
      <c r="L178" s="5">
        <v>11889300000000</v>
      </c>
      <c r="M178" s="5">
        <v>11793200000000</v>
      </c>
      <c r="N178" s="5">
        <v>12030300000000</v>
      </c>
      <c r="O178" s="5">
        <v>11946200000000</v>
      </c>
      <c r="P178" s="5">
        <v>11833100000000</v>
      </c>
      <c r="Q178" s="5">
        <v>11848300000000</v>
      </c>
      <c r="R178" s="5">
        <v>11880800000000</v>
      </c>
      <c r="S178" s="5">
        <v>11941400000000</v>
      </c>
      <c r="T178" s="5">
        <v>12062900000000</v>
      </c>
      <c r="U178" s="5">
        <v>12101800000000</v>
      </c>
      <c r="V178" s="5">
        <v>11995200000000</v>
      </c>
      <c r="W178" s="5">
        <v>12030700000000</v>
      </c>
      <c r="X178" s="5">
        <v>12079800000000</v>
      </c>
      <c r="Y178" s="5">
        <v>11977100000000</v>
      </c>
      <c r="Z178" s="5">
        <v>12065500000000</v>
      </c>
      <c r="AA178" s="5">
        <v>1e-6</v>
      </c>
      <c r="AB178" s="5">
        <v>1e-6</v>
      </c>
      <c r="AC178" s="5">
        <v>1e-6</v>
      </c>
      <c r="AD178" s="5">
        <v>1e-6</v>
      </c>
      <c r="AE178" s="5">
        <v>1e-6</v>
      </c>
      <c r="AF178" s="5">
        <v>1e-6</v>
      </c>
      <c r="AG178" s="5">
        <v>1e-6</v>
      </c>
      <c r="AH178" s="5">
        <v>1e-6</v>
      </c>
      <c r="AI178" s="5">
        <v>1e-6</v>
      </c>
      <c r="AJ178" s="5">
        <v>1e-6</v>
      </c>
      <c r="AK178" s="5">
        <v>1e-6</v>
      </c>
      <c r="AL178" s="5">
        <v>1e-6</v>
      </c>
      <c r="AM178" s="5">
        <v>1e-6</v>
      </c>
      <c r="AN178" s="5">
        <v>1e-6</v>
      </c>
      <c r="AO178" s="5">
        <v>1e-6</v>
      </c>
      <c r="AP178" s="5">
        <v>1e-6</v>
      </c>
      <c r="AQ178" s="5">
        <v>1e-6</v>
      </c>
      <c r="AR178" s="5">
        <v>1e-6</v>
      </c>
      <c r="AS178" s="5">
        <v>1e-6</v>
      </c>
      <c r="AT178" s="5">
        <v>1e-6</v>
      </c>
      <c r="AU178" s="5">
        <v>1e-6</v>
      </c>
      <c r="AV178" s="5">
        <v>1e-6</v>
      </c>
      <c r="AW178" s="5">
        <v>1e-6</v>
      </c>
      <c r="AX178" s="5">
        <v>1e-6</v>
      </c>
      <c r="AY178" s="4">
        <v>0.035574783</v>
      </c>
      <c r="AZ178" s="5">
        <v>3.2e-6</v>
      </c>
      <c r="BA178" s="5">
        <v>5.39e-7</v>
      </c>
      <c r="BB178" s="5">
        <v>-1.35e-7</v>
      </c>
      <c r="BC178" s="5">
        <v>1.83e-6</v>
      </c>
      <c r="BD178" s="5">
        <v>-9.33e-6</v>
      </c>
      <c r="BE178" s="5">
        <v>-1.08e-5</v>
      </c>
      <c r="BF178" s="5">
        <v>-6.55e-6</v>
      </c>
      <c r="BG178" s="5">
        <v>-1.1e-5</v>
      </c>
      <c r="BH178" s="5">
        <v>-6.13e-6</v>
      </c>
      <c r="BI178" s="5">
        <v>-1.08e-5</v>
      </c>
      <c r="BJ178" s="5">
        <v>-1.12e-5</v>
      </c>
      <c r="BK178" s="5">
        <v>1.91e-6</v>
      </c>
      <c r="BL178" s="5">
        <v>-8.93e-6</v>
      </c>
      <c r="BM178" s="5">
        <v>-1.1e-5</v>
      </c>
      <c r="BN178" s="5">
        <v>-7.31e-6</v>
      </c>
      <c r="BO178" s="5">
        <v>-1.06e-5</v>
      </c>
      <c r="BP178" s="5">
        <v>-6.92e-6</v>
      </c>
      <c r="BQ178" s="5">
        <v>6.82e-7</v>
      </c>
      <c r="BR178" s="5">
        <v>1.42e-7</v>
      </c>
      <c r="BS178" s="5">
        <v>-1.68e-6</v>
      </c>
      <c r="BT178" s="5">
        <v>-1.3e-6</v>
      </c>
      <c r="BU178" s="5">
        <v>8.01e-7</v>
      </c>
      <c r="BV178" s="5">
        <v>1.8e-6</v>
      </c>
      <c r="BW178" s="5">
        <v>-6.77e-8</v>
      </c>
      <c r="BX178" s="4">
        <v>21978644.27</v>
      </c>
      <c r="BY178" s="4">
        <v>39632681.62</v>
      </c>
      <c r="BZ178" s="4">
        <v>-0.016435992</v>
      </c>
      <c r="CA178" s="4">
        <v>-0.015721073</v>
      </c>
      <c r="CB178" s="4">
        <v>0.033384212</v>
      </c>
      <c r="CC178" s="4">
        <v>-0.626860259</v>
      </c>
      <c r="CD178" s="4">
        <v>-0.630008979</v>
      </c>
      <c r="CE178" s="4">
        <v>593.2613283</v>
      </c>
      <c r="CF178" s="4">
        <v>668.9163572</v>
      </c>
    </row>
    <row r="179" spans="1:84">
      <c r="A179" s="4">
        <v>341.5718939</v>
      </c>
      <c r="B179" s="4">
        <v>0.033665036</v>
      </c>
      <c r="C179" s="5">
        <v>12045100000000</v>
      </c>
      <c r="D179" s="5">
        <v>12041900000000</v>
      </c>
      <c r="E179" s="5">
        <v>12008800000000</v>
      </c>
      <c r="F179" s="5">
        <v>12050800000000</v>
      </c>
      <c r="G179" s="5">
        <v>11874700000000</v>
      </c>
      <c r="H179" s="5">
        <v>11786700000000</v>
      </c>
      <c r="I179" s="5">
        <v>11980300000000</v>
      </c>
      <c r="J179" s="5">
        <v>11814600000000</v>
      </c>
      <c r="K179" s="5">
        <v>11868000000000</v>
      </c>
      <c r="L179" s="5">
        <v>11886600000000</v>
      </c>
      <c r="M179" s="5">
        <v>11789700000000</v>
      </c>
      <c r="N179" s="5">
        <v>12028700000000</v>
      </c>
      <c r="O179" s="5">
        <v>11944000000000</v>
      </c>
      <c r="P179" s="5">
        <v>11829900000000</v>
      </c>
      <c r="Q179" s="5">
        <v>11845300000000</v>
      </c>
      <c r="R179" s="5">
        <v>11878100000000</v>
      </c>
      <c r="S179" s="5">
        <v>11939100000000</v>
      </c>
      <c r="T179" s="5">
        <v>12061600000000</v>
      </c>
      <c r="U179" s="5">
        <v>12100800000000</v>
      </c>
      <c r="V179" s="5">
        <v>11993400000000</v>
      </c>
      <c r="W179" s="5">
        <v>12029200000000</v>
      </c>
      <c r="X179" s="5">
        <v>12078700000000</v>
      </c>
      <c r="Y179" s="5">
        <v>11975100000000</v>
      </c>
      <c r="Z179" s="5">
        <v>12064200000000</v>
      </c>
      <c r="AA179" s="5">
        <v>1e-6</v>
      </c>
      <c r="AB179" s="5">
        <v>1e-6</v>
      </c>
      <c r="AC179" s="5">
        <v>1e-6</v>
      </c>
      <c r="AD179" s="5">
        <v>1e-6</v>
      </c>
      <c r="AE179" s="5">
        <v>1e-6</v>
      </c>
      <c r="AF179" s="5">
        <v>1e-6</v>
      </c>
      <c r="AG179" s="5">
        <v>1e-6</v>
      </c>
      <c r="AH179" s="5">
        <v>1e-6</v>
      </c>
      <c r="AI179" s="5">
        <v>1e-6</v>
      </c>
      <c r="AJ179" s="5">
        <v>1e-6</v>
      </c>
      <c r="AK179" s="5">
        <v>1e-6</v>
      </c>
      <c r="AL179" s="5">
        <v>1e-6</v>
      </c>
      <c r="AM179" s="5">
        <v>1e-6</v>
      </c>
      <c r="AN179" s="5">
        <v>1e-6</v>
      </c>
      <c r="AO179" s="5">
        <v>1e-6</v>
      </c>
      <c r="AP179" s="5">
        <v>1e-6</v>
      </c>
      <c r="AQ179" s="5">
        <v>1e-6</v>
      </c>
      <c r="AR179" s="5">
        <v>1e-6</v>
      </c>
      <c r="AS179" s="5">
        <v>1e-6</v>
      </c>
      <c r="AT179" s="5">
        <v>1e-6</v>
      </c>
      <c r="AU179" s="5">
        <v>1e-6</v>
      </c>
      <c r="AV179" s="5">
        <v>1e-6</v>
      </c>
      <c r="AW179" s="5">
        <v>1e-6</v>
      </c>
      <c r="AX179" s="5">
        <v>1e-6</v>
      </c>
      <c r="AY179" s="4">
        <v>0.035784745</v>
      </c>
      <c r="AZ179" s="5">
        <v>3.2e-6</v>
      </c>
      <c r="BA179" s="5">
        <v>5.37e-7</v>
      </c>
      <c r="BB179" s="5">
        <v>-1.36e-7</v>
      </c>
      <c r="BC179" s="5">
        <v>1.83e-6</v>
      </c>
      <c r="BD179" s="5">
        <v>-9.32e-6</v>
      </c>
      <c r="BE179" s="5">
        <v>-1.08e-5</v>
      </c>
      <c r="BF179" s="5">
        <v>-6.55e-6</v>
      </c>
      <c r="BG179" s="5">
        <v>-1.1e-5</v>
      </c>
      <c r="BH179" s="5">
        <v>-6.13e-6</v>
      </c>
      <c r="BI179" s="5">
        <v>-1.08e-5</v>
      </c>
      <c r="BJ179" s="5">
        <v>-1.12e-5</v>
      </c>
      <c r="BK179" s="5">
        <v>1.91e-6</v>
      </c>
      <c r="BL179" s="5">
        <v>-8.93e-6</v>
      </c>
      <c r="BM179" s="5">
        <v>-1.1e-5</v>
      </c>
      <c r="BN179" s="5">
        <v>-7.31e-6</v>
      </c>
      <c r="BO179" s="5">
        <v>-1.06e-5</v>
      </c>
      <c r="BP179" s="5">
        <v>-6.91e-6</v>
      </c>
      <c r="BQ179" s="5">
        <v>6.82e-7</v>
      </c>
      <c r="BR179" s="5">
        <v>1.43e-7</v>
      </c>
      <c r="BS179" s="5">
        <v>-1.68e-6</v>
      </c>
      <c r="BT179" s="5">
        <v>-1.3e-6</v>
      </c>
      <c r="BU179" s="5">
        <v>8.02e-7</v>
      </c>
      <c r="BV179" s="5">
        <v>1.81e-6</v>
      </c>
      <c r="BW179" s="5">
        <v>-6.62e-8</v>
      </c>
      <c r="BX179" s="4">
        <v>22022109.77</v>
      </c>
      <c r="BY179" s="4">
        <v>39883528.03</v>
      </c>
      <c r="BZ179" s="4">
        <v>-0.01653461</v>
      </c>
      <c r="CA179" s="4">
        <v>-0.015814869</v>
      </c>
      <c r="CB179" s="4">
        <v>0.033577522</v>
      </c>
      <c r="CC179" s="4">
        <v>-0.631279738</v>
      </c>
      <c r="CD179" s="4">
        <v>-0.634428081</v>
      </c>
      <c r="CE179" s="4">
        <v>593.7320037</v>
      </c>
      <c r="CF179" s="4">
        <v>669.4837628</v>
      </c>
    </row>
    <row r="180" spans="1:84">
      <c r="A180" s="4">
        <v>343.5718939</v>
      </c>
      <c r="B180" s="4">
        <v>0.033872639</v>
      </c>
      <c r="C180" s="5">
        <v>12043700000000</v>
      </c>
      <c r="D180" s="5">
        <v>12040400000000</v>
      </c>
      <c r="E180" s="5">
        <v>12007100000000</v>
      </c>
      <c r="F180" s="5">
        <v>12049500000000</v>
      </c>
      <c r="G180" s="5">
        <v>11871900000000</v>
      </c>
      <c r="H180" s="5">
        <v>11783200000000</v>
      </c>
      <c r="I180" s="5">
        <v>11978400000000</v>
      </c>
      <c r="J180" s="5">
        <v>11811400000000</v>
      </c>
      <c r="K180" s="5">
        <v>11865100000000</v>
      </c>
      <c r="L180" s="5">
        <v>11884000000000</v>
      </c>
      <c r="M180" s="5">
        <v>11786100000000</v>
      </c>
      <c r="N180" s="5">
        <v>12027200000000</v>
      </c>
      <c r="O180" s="5">
        <v>11941800000000</v>
      </c>
      <c r="P180" s="5">
        <v>11826700000000</v>
      </c>
      <c r="Q180" s="5">
        <v>11842300000000</v>
      </c>
      <c r="R180" s="5">
        <v>11875400000000</v>
      </c>
      <c r="S180" s="5">
        <v>11936800000000</v>
      </c>
      <c r="T180" s="5">
        <v>12060400000000</v>
      </c>
      <c r="U180" s="5">
        <v>12099900000000</v>
      </c>
      <c r="V180" s="5">
        <v>11991600000000</v>
      </c>
      <c r="W180" s="5">
        <v>12027700000000</v>
      </c>
      <c r="X180" s="5">
        <v>12077500000000</v>
      </c>
      <c r="Y180" s="5">
        <v>11973100000000</v>
      </c>
      <c r="Z180" s="5">
        <v>12063000000000</v>
      </c>
      <c r="AA180" s="5">
        <v>1e-6</v>
      </c>
      <c r="AB180" s="5">
        <v>1e-6</v>
      </c>
      <c r="AC180" s="5">
        <v>1e-6</v>
      </c>
      <c r="AD180" s="5">
        <v>1e-6</v>
      </c>
      <c r="AE180" s="5">
        <v>1e-6</v>
      </c>
      <c r="AF180" s="5">
        <v>1e-6</v>
      </c>
      <c r="AG180" s="5">
        <v>1e-6</v>
      </c>
      <c r="AH180" s="5">
        <v>1e-6</v>
      </c>
      <c r="AI180" s="5">
        <v>1e-6</v>
      </c>
      <c r="AJ180" s="5">
        <v>1e-6</v>
      </c>
      <c r="AK180" s="5">
        <v>1e-6</v>
      </c>
      <c r="AL180" s="5">
        <v>1e-6</v>
      </c>
      <c r="AM180" s="5">
        <v>1e-6</v>
      </c>
      <c r="AN180" s="5">
        <v>1e-6</v>
      </c>
      <c r="AO180" s="5">
        <v>1e-6</v>
      </c>
      <c r="AP180" s="5">
        <v>1e-6</v>
      </c>
      <c r="AQ180" s="5">
        <v>1e-6</v>
      </c>
      <c r="AR180" s="5">
        <v>1e-6</v>
      </c>
      <c r="AS180" s="5">
        <v>1e-6</v>
      </c>
      <c r="AT180" s="5">
        <v>1e-6</v>
      </c>
      <c r="AU180" s="5">
        <v>1e-6</v>
      </c>
      <c r="AV180" s="5">
        <v>1e-6</v>
      </c>
      <c r="AW180" s="5">
        <v>1e-6</v>
      </c>
      <c r="AX180" s="5">
        <v>1e-6</v>
      </c>
      <c r="AY180" s="4">
        <v>0.035994697</v>
      </c>
      <c r="AZ180" s="5">
        <v>3.2e-6</v>
      </c>
      <c r="BA180" s="5">
        <v>5.35e-7</v>
      </c>
      <c r="BB180" s="5">
        <v>-1.36e-7</v>
      </c>
      <c r="BC180" s="5">
        <v>1.83e-6</v>
      </c>
      <c r="BD180" s="5">
        <v>-9.32e-6</v>
      </c>
      <c r="BE180" s="5">
        <v>-1.08e-5</v>
      </c>
      <c r="BF180" s="5">
        <v>-6.55e-6</v>
      </c>
      <c r="BG180" s="5">
        <v>-1.1e-5</v>
      </c>
      <c r="BH180" s="5">
        <v>-6.13e-6</v>
      </c>
      <c r="BI180" s="5">
        <v>-1.08e-5</v>
      </c>
      <c r="BJ180" s="5">
        <v>-1.12e-5</v>
      </c>
      <c r="BK180" s="5">
        <v>1.91e-6</v>
      </c>
      <c r="BL180" s="5">
        <v>-8.93e-6</v>
      </c>
      <c r="BM180" s="5">
        <v>-1.1e-5</v>
      </c>
      <c r="BN180" s="5">
        <v>-7.3e-6</v>
      </c>
      <c r="BO180" s="5">
        <v>-1.06e-5</v>
      </c>
      <c r="BP180" s="5">
        <v>-6.91e-6</v>
      </c>
      <c r="BQ180" s="5">
        <v>6.83e-7</v>
      </c>
      <c r="BR180" s="5">
        <v>1.44e-7</v>
      </c>
      <c r="BS180" s="5">
        <v>-1.68e-6</v>
      </c>
      <c r="BT180" s="5">
        <v>-1.3e-6</v>
      </c>
      <c r="BU180" s="5">
        <v>8.02e-7</v>
      </c>
      <c r="BV180" s="5">
        <v>1.81e-6</v>
      </c>
      <c r="BW180" s="5">
        <v>-6.47e-8</v>
      </c>
      <c r="BX180" s="4">
        <v>22065625.45</v>
      </c>
      <c r="BY180" s="4">
        <v>40134582.46</v>
      </c>
      <c r="BZ180" s="4">
        <v>-0.016633212</v>
      </c>
      <c r="CA180" s="4">
        <v>-0.015908646</v>
      </c>
      <c r="CB180" s="4">
        <v>0.033770794</v>
      </c>
      <c r="CC180" s="4">
        <v>-0.635704309</v>
      </c>
      <c r="CD180" s="4">
        <v>-0.638851883</v>
      </c>
      <c r="CE180" s="4">
        <v>594.2018735</v>
      </c>
      <c r="CF180" s="4">
        <v>670.0500778</v>
      </c>
    </row>
    <row r="181" spans="1:84">
      <c r="A181" s="4">
        <v>345.5718939</v>
      </c>
      <c r="B181" s="4">
        <v>0.034080231</v>
      </c>
      <c r="C181" s="5">
        <v>12042300000000</v>
      </c>
      <c r="D181" s="5">
        <v>12038900000000</v>
      </c>
      <c r="E181" s="5">
        <v>12005400000000</v>
      </c>
      <c r="F181" s="5">
        <v>12048200000000</v>
      </c>
      <c r="G181" s="5">
        <v>11869100000000</v>
      </c>
      <c r="H181" s="5">
        <v>11779600000000</v>
      </c>
      <c r="I181" s="5">
        <v>11976500000000</v>
      </c>
      <c r="J181" s="5">
        <v>11808200000000</v>
      </c>
      <c r="K181" s="5">
        <v>11862200000000</v>
      </c>
      <c r="L181" s="5">
        <v>11881300000000</v>
      </c>
      <c r="M181" s="5">
        <v>11782600000000</v>
      </c>
      <c r="N181" s="5">
        <v>12025600000000</v>
      </c>
      <c r="O181" s="5">
        <v>11939600000000</v>
      </c>
      <c r="P181" s="5">
        <v>11823500000000</v>
      </c>
      <c r="Q181" s="5">
        <v>11839200000000</v>
      </c>
      <c r="R181" s="5">
        <v>11872700000000</v>
      </c>
      <c r="S181" s="5">
        <v>11934500000000</v>
      </c>
      <c r="T181" s="5">
        <v>12059100000000</v>
      </c>
      <c r="U181" s="5">
        <v>12098900000000</v>
      </c>
      <c r="V181" s="5">
        <v>11989700000000</v>
      </c>
      <c r="W181" s="5">
        <v>12026200000000</v>
      </c>
      <c r="X181" s="5">
        <v>12076300000000</v>
      </c>
      <c r="Y181" s="5">
        <v>11971100000000</v>
      </c>
      <c r="Z181" s="5">
        <v>12061800000000</v>
      </c>
      <c r="AA181" s="5">
        <v>1e-6</v>
      </c>
      <c r="AB181" s="5">
        <v>1e-6</v>
      </c>
      <c r="AC181" s="5">
        <v>1e-6</v>
      </c>
      <c r="AD181" s="5">
        <v>1e-6</v>
      </c>
      <c r="AE181" s="5">
        <v>1e-6</v>
      </c>
      <c r="AF181" s="5">
        <v>1e-6</v>
      </c>
      <c r="AG181" s="5">
        <v>1e-6</v>
      </c>
      <c r="AH181" s="5">
        <v>1e-6</v>
      </c>
      <c r="AI181" s="5">
        <v>1e-6</v>
      </c>
      <c r="AJ181" s="5">
        <v>1e-6</v>
      </c>
      <c r="AK181" s="5">
        <v>1e-6</v>
      </c>
      <c r="AL181" s="5">
        <v>1e-6</v>
      </c>
      <c r="AM181" s="5">
        <v>1e-6</v>
      </c>
      <c r="AN181" s="5">
        <v>1e-6</v>
      </c>
      <c r="AO181" s="5">
        <v>1e-6</v>
      </c>
      <c r="AP181" s="5">
        <v>1e-6</v>
      </c>
      <c r="AQ181" s="5">
        <v>1e-6</v>
      </c>
      <c r="AR181" s="5">
        <v>1e-6</v>
      </c>
      <c r="AS181" s="5">
        <v>1e-6</v>
      </c>
      <c r="AT181" s="5">
        <v>1e-6</v>
      </c>
      <c r="AU181" s="5">
        <v>1e-6</v>
      </c>
      <c r="AV181" s="5">
        <v>1e-6</v>
      </c>
      <c r="AW181" s="5">
        <v>1e-6</v>
      </c>
      <c r="AX181" s="5">
        <v>1e-6</v>
      </c>
      <c r="AY181" s="4">
        <v>0.036204637</v>
      </c>
      <c r="AZ181" s="5">
        <v>3.2e-6</v>
      </c>
      <c r="BA181" s="5">
        <v>5.33e-7</v>
      </c>
      <c r="BB181" s="5">
        <v>-1.37e-7</v>
      </c>
      <c r="BC181" s="5">
        <v>1.83e-6</v>
      </c>
      <c r="BD181" s="5">
        <v>-9.32e-6</v>
      </c>
      <c r="BE181" s="5">
        <v>-1.08e-5</v>
      </c>
      <c r="BF181" s="5">
        <v>-6.55e-6</v>
      </c>
      <c r="BG181" s="5">
        <v>-1.1e-5</v>
      </c>
      <c r="BH181" s="5">
        <v>-6.12e-6</v>
      </c>
      <c r="BI181" s="5">
        <v>-1.08e-5</v>
      </c>
      <c r="BJ181" s="5">
        <v>-1.12e-5</v>
      </c>
      <c r="BK181" s="5">
        <v>1.91e-6</v>
      </c>
      <c r="BL181" s="5">
        <v>-8.93e-6</v>
      </c>
      <c r="BM181" s="5">
        <v>-1.1e-5</v>
      </c>
      <c r="BN181" s="5">
        <v>-7.3e-6</v>
      </c>
      <c r="BO181" s="5">
        <v>-1.06e-5</v>
      </c>
      <c r="BP181" s="5">
        <v>-6.91e-6</v>
      </c>
      <c r="BQ181" s="5">
        <v>6.83e-7</v>
      </c>
      <c r="BR181" s="5">
        <v>1.44e-7</v>
      </c>
      <c r="BS181" s="5">
        <v>-1.68e-6</v>
      </c>
      <c r="BT181" s="5">
        <v>-1.3e-6</v>
      </c>
      <c r="BU181" s="5">
        <v>8.02e-7</v>
      </c>
      <c r="BV181" s="5">
        <v>1.81e-6</v>
      </c>
      <c r="BW181" s="5">
        <v>-6.31e-8</v>
      </c>
      <c r="BX181" s="4">
        <v>22109191.04</v>
      </c>
      <c r="BY181" s="4">
        <v>40385843.6</v>
      </c>
      <c r="BZ181" s="4">
        <v>-0.016731798</v>
      </c>
      <c r="CA181" s="4">
        <v>-0.016002403</v>
      </c>
      <c r="CB181" s="4">
        <v>0.033964028</v>
      </c>
      <c r="CC181" s="4">
        <v>-0.640125318</v>
      </c>
      <c r="CD181" s="4">
        <v>-0.643276945</v>
      </c>
      <c r="CE181" s="4">
        <v>594.6709475</v>
      </c>
      <c r="CF181" s="4">
        <v>670.6153102</v>
      </c>
    </row>
    <row r="182" spans="1:84">
      <c r="A182" s="4">
        <v>347.5718939</v>
      </c>
      <c r="B182" s="4">
        <v>0.034287814</v>
      </c>
      <c r="C182" s="5">
        <v>12040800000000</v>
      </c>
      <c r="D182" s="5">
        <v>12037400000000</v>
      </c>
      <c r="E182" s="5">
        <v>12003600000000</v>
      </c>
      <c r="F182" s="5">
        <v>12046900000000</v>
      </c>
      <c r="G182" s="5">
        <v>11866300000000</v>
      </c>
      <c r="H182" s="5">
        <v>11776100000000</v>
      </c>
      <c r="I182" s="5">
        <v>11974700000000</v>
      </c>
      <c r="J182" s="5">
        <v>11805000000000</v>
      </c>
      <c r="K182" s="5">
        <v>11859400000000</v>
      </c>
      <c r="L182" s="5">
        <v>11878600000000</v>
      </c>
      <c r="M182" s="5">
        <v>11779000000000</v>
      </c>
      <c r="N182" s="5">
        <v>12024000000000</v>
      </c>
      <c r="O182" s="5">
        <v>11937400000000</v>
      </c>
      <c r="P182" s="5">
        <v>11820300000000</v>
      </c>
      <c r="Q182" s="5">
        <v>11836200000000</v>
      </c>
      <c r="R182" s="5">
        <v>11870000000000</v>
      </c>
      <c r="S182" s="5">
        <v>11932200000000</v>
      </c>
      <c r="T182" s="5">
        <v>12057900000000</v>
      </c>
      <c r="U182" s="5">
        <v>12097900000000</v>
      </c>
      <c r="V182" s="5">
        <v>11987900000000</v>
      </c>
      <c r="W182" s="5">
        <v>12024700000000</v>
      </c>
      <c r="X182" s="5">
        <v>12075200000000</v>
      </c>
      <c r="Y182" s="5">
        <v>11969100000000</v>
      </c>
      <c r="Z182" s="5">
        <v>12060600000000</v>
      </c>
      <c r="AA182" s="5">
        <v>1e-6</v>
      </c>
      <c r="AB182" s="5">
        <v>1e-6</v>
      </c>
      <c r="AC182" s="5">
        <v>1e-6</v>
      </c>
      <c r="AD182" s="5">
        <v>1e-6</v>
      </c>
      <c r="AE182" s="5">
        <v>1e-6</v>
      </c>
      <c r="AF182" s="5">
        <v>1e-6</v>
      </c>
      <c r="AG182" s="5">
        <v>1e-6</v>
      </c>
      <c r="AH182" s="5">
        <v>1e-6</v>
      </c>
      <c r="AI182" s="5">
        <v>1e-6</v>
      </c>
      <c r="AJ182" s="5">
        <v>1e-6</v>
      </c>
      <c r="AK182" s="5">
        <v>1e-6</v>
      </c>
      <c r="AL182" s="5">
        <v>1e-6</v>
      </c>
      <c r="AM182" s="5">
        <v>1e-6</v>
      </c>
      <c r="AN182" s="5">
        <v>1e-6</v>
      </c>
      <c r="AO182" s="5">
        <v>1e-6</v>
      </c>
      <c r="AP182" s="5">
        <v>1e-6</v>
      </c>
      <c r="AQ182" s="5">
        <v>1e-6</v>
      </c>
      <c r="AR182" s="5">
        <v>1e-6</v>
      </c>
      <c r="AS182" s="5">
        <v>1e-6</v>
      </c>
      <c r="AT182" s="5">
        <v>1e-6</v>
      </c>
      <c r="AU182" s="5">
        <v>1e-6</v>
      </c>
      <c r="AV182" s="5">
        <v>1e-6</v>
      </c>
      <c r="AW182" s="5">
        <v>1e-6</v>
      </c>
      <c r="AX182" s="5">
        <v>1e-6</v>
      </c>
      <c r="AY182" s="4">
        <v>0.036414567</v>
      </c>
      <c r="AZ182" s="5">
        <v>3.19e-6</v>
      </c>
      <c r="BA182" s="5">
        <v>5.3e-7</v>
      </c>
      <c r="BB182" s="5">
        <v>-1.37e-7</v>
      </c>
      <c r="BC182" s="5">
        <v>1.83e-6</v>
      </c>
      <c r="BD182" s="5">
        <v>-9.31e-6</v>
      </c>
      <c r="BE182" s="5">
        <v>-1.08e-5</v>
      </c>
      <c r="BF182" s="5">
        <v>-6.55e-6</v>
      </c>
      <c r="BG182" s="5">
        <v>-1.1e-5</v>
      </c>
      <c r="BH182" s="5">
        <v>-6.12e-6</v>
      </c>
      <c r="BI182" s="5">
        <v>-1.08e-5</v>
      </c>
      <c r="BJ182" s="5">
        <v>-1.12e-5</v>
      </c>
      <c r="BK182" s="5">
        <v>1.92e-6</v>
      </c>
      <c r="BL182" s="5">
        <v>-8.93e-6</v>
      </c>
      <c r="BM182" s="5">
        <v>-1.1e-5</v>
      </c>
      <c r="BN182" s="5">
        <v>-7.3e-6</v>
      </c>
      <c r="BO182" s="5">
        <v>-1.05e-5</v>
      </c>
      <c r="BP182" s="5">
        <v>-6.91e-6</v>
      </c>
      <c r="BQ182" s="5">
        <v>6.84e-7</v>
      </c>
      <c r="BR182" s="5">
        <v>1.45e-7</v>
      </c>
      <c r="BS182" s="5">
        <v>-1.68e-6</v>
      </c>
      <c r="BT182" s="5">
        <v>-1.3e-6</v>
      </c>
      <c r="BU182" s="5">
        <v>8.03e-7</v>
      </c>
      <c r="BV182" s="5">
        <v>1.81e-6</v>
      </c>
      <c r="BW182" s="5">
        <v>-6.16e-8</v>
      </c>
      <c r="BX182" s="4">
        <v>22152806.31</v>
      </c>
      <c r="BY182" s="4">
        <v>40637310.23</v>
      </c>
      <c r="BZ182" s="4">
        <v>-0.016830368</v>
      </c>
      <c r="CA182" s="4">
        <v>-0.01609614</v>
      </c>
      <c r="CB182" s="4">
        <v>0.034157224</v>
      </c>
      <c r="CC182" s="4">
        <v>-0.644585381</v>
      </c>
      <c r="CD182" s="4">
        <v>-0.647730044</v>
      </c>
      <c r="CE182" s="4">
        <v>595.1392072</v>
      </c>
      <c r="CF182" s="4">
        <v>671.1794647</v>
      </c>
    </row>
    <row r="183" spans="1:84">
      <c r="A183" s="4">
        <v>349.5718939</v>
      </c>
      <c r="B183" s="4">
        <v>0.034495385</v>
      </c>
      <c r="C183" s="5">
        <v>12039400000000</v>
      </c>
      <c r="D183" s="5">
        <v>12035800000000</v>
      </c>
      <c r="E183" s="5">
        <v>12001900000000</v>
      </c>
      <c r="F183" s="5">
        <v>12045600000000</v>
      </c>
      <c r="G183" s="5">
        <v>11863500000000</v>
      </c>
      <c r="H183" s="5">
        <v>11772500000000</v>
      </c>
      <c r="I183" s="5">
        <v>11972800000000</v>
      </c>
      <c r="J183" s="5">
        <v>11801700000000</v>
      </c>
      <c r="K183" s="5">
        <v>11856500000000</v>
      </c>
      <c r="L183" s="5">
        <v>11876000000000</v>
      </c>
      <c r="M183" s="5">
        <v>11775400000000</v>
      </c>
      <c r="N183" s="5">
        <v>12022500000000</v>
      </c>
      <c r="O183" s="5">
        <v>11935200000000</v>
      </c>
      <c r="P183" s="5">
        <v>11817100000000</v>
      </c>
      <c r="Q183" s="5">
        <v>11833100000000</v>
      </c>
      <c r="R183" s="5">
        <v>11867300000000</v>
      </c>
      <c r="S183" s="5">
        <v>11929900000000</v>
      </c>
      <c r="T183" s="5">
        <v>12056600000000</v>
      </c>
      <c r="U183" s="5">
        <v>12096900000000</v>
      </c>
      <c r="V183" s="5">
        <v>11986100000000</v>
      </c>
      <c r="W183" s="5">
        <v>12023200000000</v>
      </c>
      <c r="X183" s="5">
        <v>12074000000000</v>
      </c>
      <c r="Y183" s="5">
        <v>11967000000000</v>
      </c>
      <c r="Z183" s="5">
        <v>12059400000000</v>
      </c>
      <c r="AA183" s="5">
        <v>1e-6</v>
      </c>
      <c r="AB183" s="5">
        <v>1e-6</v>
      </c>
      <c r="AC183" s="5">
        <v>1e-6</v>
      </c>
      <c r="AD183" s="5">
        <v>1e-6</v>
      </c>
      <c r="AE183" s="5">
        <v>1e-6</v>
      </c>
      <c r="AF183" s="5">
        <v>1e-6</v>
      </c>
      <c r="AG183" s="5">
        <v>1e-6</v>
      </c>
      <c r="AH183" s="5">
        <v>1e-6</v>
      </c>
      <c r="AI183" s="5">
        <v>1e-6</v>
      </c>
      <c r="AJ183" s="5">
        <v>1e-6</v>
      </c>
      <c r="AK183" s="5">
        <v>1e-6</v>
      </c>
      <c r="AL183" s="5">
        <v>1e-6</v>
      </c>
      <c r="AM183" s="5">
        <v>1e-6</v>
      </c>
      <c r="AN183" s="5">
        <v>1e-6</v>
      </c>
      <c r="AO183" s="5">
        <v>1e-6</v>
      </c>
      <c r="AP183" s="5">
        <v>1e-6</v>
      </c>
      <c r="AQ183" s="5">
        <v>1e-6</v>
      </c>
      <c r="AR183" s="5">
        <v>1e-6</v>
      </c>
      <c r="AS183" s="5">
        <v>1e-6</v>
      </c>
      <c r="AT183" s="5">
        <v>1e-6</v>
      </c>
      <c r="AU183" s="5">
        <v>1e-6</v>
      </c>
      <c r="AV183" s="5">
        <v>1e-6</v>
      </c>
      <c r="AW183" s="5">
        <v>1e-6</v>
      </c>
      <c r="AX183" s="5">
        <v>1e-6</v>
      </c>
      <c r="AY183" s="4">
        <v>0.036624487</v>
      </c>
      <c r="AZ183" s="5">
        <v>3.19e-6</v>
      </c>
      <c r="BA183" s="5">
        <v>5.28e-7</v>
      </c>
      <c r="BB183" s="5">
        <v>-1.37e-7</v>
      </c>
      <c r="BC183" s="5">
        <v>1.83e-6</v>
      </c>
      <c r="BD183" s="5">
        <v>-9.31e-6</v>
      </c>
      <c r="BE183" s="5">
        <v>-1.08e-5</v>
      </c>
      <c r="BF183" s="5">
        <v>-6.55e-6</v>
      </c>
      <c r="BG183" s="5">
        <v>-1.1e-5</v>
      </c>
      <c r="BH183" s="5">
        <v>-6.12e-6</v>
      </c>
      <c r="BI183" s="5">
        <v>-1.08e-5</v>
      </c>
      <c r="BJ183" s="5">
        <v>-1.12e-5</v>
      </c>
      <c r="BK183" s="5">
        <v>1.92e-6</v>
      </c>
      <c r="BL183" s="5">
        <v>-8.93e-6</v>
      </c>
      <c r="BM183" s="5">
        <v>-1.1e-5</v>
      </c>
      <c r="BN183" s="5">
        <v>-7.3e-6</v>
      </c>
      <c r="BO183" s="5">
        <v>-1.05e-5</v>
      </c>
      <c r="BP183" s="5">
        <v>-6.9e-6</v>
      </c>
      <c r="BQ183" s="5">
        <v>6.84e-7</v>
      </c>
      <c r="BR183" s="5">
        <v>1.46e-7</v>
      </c>
      <c r="BS183" s="5">
        <v>-1.68e-6</v>
      </c>
      <c r="BT183" s="5">
        <v>-1.3e-6</v>
      </c>
      <c r="BU183" s="5">
        <v>8.03e-7</v>
      </c>
      <c r="BV183" s="5">
        <v>1.81e-6</v>
      </c>
      <c r="BW183" s="5">
        <v>-6.01e-8</v>
      </c>
      <c r="BX183" s="4">
        <v>22196471</v>
      </c>
      <c r="BY183" s="4">
        <v>40888981.07</v>
      </c>
      <c r="BZ183" s="4">
        <v>-0.016928921</v>
      </c>
      <c r="CA183" s="4">
        <v>-0.016189857</v>
      </c>
      <c r="CB183" s="4">
        <v>0.034350383</v>
      </c>
      <c r="CC183" s="4">
        <v>-0.649039602</v>
      </c>
      <c r="CD183" s="4">
        <v>-0.652181118</v>
      </c>
      <c r="CE183" s="4">
        <v>595.6066787</v>
      </c>
      <c r="CF183" s="4">
        <v>671.742541</v>
      </c>
    </row>
    <row r="184" spans="1:84">
      <c r="A184" s="4">
        <v>351.5718939</v>
      </c>
      <c r="B184" s="4">
        <v>0.034702947</v>
      </c>
      <c r="C184" s="5">
        <v>12037900000000</v>
      </c>
      <c r="D184" s="5">
        <v>12034300000000</v>
      </c>
      <c r="E184" s="5">
        <v>12000200000000</v>
      </c>
      <c r="F184" s="5">
        <v>12044200000000</v>
      </c>
      <c r="G184" s="5">
        <v>11860700000000</v>
      </c>
      <c r="H184" s="5">
        <v>11768900000000</v>
      </c>
      <c r="I184" s="5">
        <v>11970900000000</v>
      </c>
      <c r="J184" s="5">
        <v>11798500000000</v>
      </c>
      <c r="K184" s="5">
        <v>11853600000000</v>
      </c>
      <c r="L184" s="5">
        <v>11873300000000</v>
      </c>
      <c r="M184" s="5">
        <v>11771900000000</v>
      </c>
      <c r="N184" s="5">
        <v>12020900000000</v>
      </c>
      <c r="O184" s="5">
        <v>11933000000000</v>
      </c>
      <c r="P184" s="5">
        <v>11813900000000</v>
      </c>
      <c r="Q184" s="5">
        <v>11830100000000</v>
      </c>
      <c r="R184" s="5">
        <v>11864500000000</v>
      </c>
      <c r="S184" s="5">
        <v>11927600000000</v>
      </c>
      <c r="T184" s="5">
        <v>12055400000000</v>
      </c>
      <c r="U184" s="5">
        <v>12095900000000</v>
      </c>
      <c r="V184" s="5">
        <v>11984200000000</v>
      </c>
      <c r="W184" s="5">
        <v>12021600000000</v>
      </c>
      <c r="X184" s="5">
        <v>12072800000000</v>
      </c>
      <c r="Y184" s="5">
        <v>11965000000000</v>
      </c>
      <c r="Z184" s="5">
        <v>12058200000000</v>
      </c>
      <c r="AA184" s="5">
        <v>1e-6</v>
      </c>
      <c r="AB184" s="5">
        <v>1e-6</v>
      </c>
      <c r="AC184" s="5">
        <v>1e-6</v>
      </c>
      <c r="AD184" s="5">
        <v>1e-6</v>
      </c>
      <c r="AE184" s="5">
        <v>1e-6</v>
      </c>
      <c r="AF184" s="5">
        <v>1e-6</v>
      </c>
      <c r="AG184" s="5">
        <v>1e-6</v>
      </c>
      <c r="AH184" s="5">
        <v>1e-6</v>
      </c>
      <c r="AI184" s="5">
        <v>1e-6</v>
      </c>
      <c r="AJ184" s="5">
        <v>1e-6</v>
      </c>
      <c r="AK184" s="5">
        <v>1e-6</v>
      </c>
      <c r="AL184" s="5">
        <v>1e-6</v>
      </c>
      <c r="AM184" s="5">
        <v>1e-6</v>
      </c>
      <c r="AN184" s="5">
        <v>1e-6</v>
      </c>
      <c r="AO184" s="5">
        <v>1e-6</v>
      </c>
      <c r="AP184" s="5">
        <v>1e-6</v>
      </c>
      <c r="AQ184" s="5">
        <v>1e-6</v>
      </c>
      <c r="AR184" s="5">
        <v>1e-6</v>
      </c>
      <c r="AS184" s="5">
        <v>1e-6</v>
      </c>
      <c r="AT184" s="5">
        <v>1e-6</v>
      </c>
      <c r="AU184" s="5">
        <v>1e-6</v>
      </c>
      <c r="AV184" s="5">
        <v>1e-6</v>
      </c>
      <c r="AW184" s="5">
        <v>1e-6</v>
      </c>
      <c r="AX184" s="5">
        <v>1e-6</v>
      </c>
      <c r="AY184" s="4">
        <v>0.036834396</v>
      </c>
      <c r="AZ184" s="5">
        <v>3.19e-6</v>
      </c>
      <c r="BA184" s="5">
        <v>5.26e-7</v>
      </c>
      <c r="BB184" s="5">
        <v>-1.38e-7</v>
      </c>
      <c r="BC184" s="5">
        <v>1.83e-6</v>
      </c>
      <c r="BD184" s="5">
        <v>-9.31e-6</v>
      </c>
      <c r="BE184" s="5">
        <v>-1.08e-5</v>
      </c>
      <c r="BF184" s="5">
        <v>-6.55e-6</v>
      </c>
      <c r="BG184" s="5">
        <v>-1.1e-5</v>
      </c>
      <c r="BH184" s="5">
        <v>-6.12e-6</v>
      </c>
      <c r="BI184" s="5">
        <v>-1.08e-5</v>
      </c>
      <c r="BJ184" s="5">
        <v>-1.12e-5</v>
      </c>
      <c r="BK184" s="5">
        <v>1.92e-6</v>
      </c>
      <c r="BL184" s="5">
        <v>-8.92e-6</v>
      </c>
      <c r="BM184" s="5">
        <v>-1.1e-5</v>
      </c>
      <c r="BN184" s="5">
        <v>-7.3e-6</v>
      </c>
      <c r="BO184" s="5">
        <v>-1.05e-5</v>
      </c>
      <c r="BP184" s="5">
        <v>-6.9e-6</v>
      </c>
      <c r="BQ184" s="5">
        <v>6.85e-7</v>
      </c>
      <c r="BR184" s="5">
        <v>1.46e-7</v>
      </c>
      <c r="BS184" s="5">
        <v>-1.67e-6</v>
      </c>
      <c r="BT184" s="5">
        <v>-1.3e-6</v>
      </c>
      <c r="BU184" s="5">
        <v>8.03e-7</v>
      </c>
      <c r="BV184" s="5">
        <v>1.81e-6</v>
      </c>
      <c r="BW184" s="5">
        <v>-5.86e-8</v>
      </c>
      <c r="BX184" s="4">
        <v>22240184.86</v>
      </c>
      <c r="BY184" s="4">
        <v>41140854.89</v>
      </c>
      <c r="BZ184" s="4">
        <v>-0.017027458</v>
      </c>
      <c r="CA184" s="4">
        <v>-0.016283554</v>
      </c>
      <c r="CB184" s="4">
        <v>0.034543503</v>
      </c>
      <c r="CC184" s="4">
        <v>-0.653505122</v>
      </c>
      <c r="CD184" s="4">
        <v>-0.65663147</v>
      </c>
      <c r="CE184" s="4">
        <v>596.0733544</v>
      </c>
      <c r="CF184" s="4">
        <v>672.3045337</v>
      </c>
    </row>
    <row r="185" spans="1:84">
      <c r="A185" s="4">
        <v>353.5718939</v>
      </c>
      <c r="B185" s="4">
        <v>0.034910498</v>
      </c>
      <c r="C185" s="5">
        <v>12036500000000</v>
      </c>
      <c r="D185" s="5">
        <v>12032800000000</v>
      </c>
      <c r="E185" s="5">
        <v>11998400000000</v>
      </c>
      <c r="F185" s="5">
        <v>12042900000000</v>
      </c>
      <c r="G185" s="5">
        <v>11857900000000</v>
      </c>
      <c r="H185" s="5">
        <v>11765300000000</v>
      </c>
      <c r="I185" s="5">
        <v>11969000000000</v>
      </c>
      <c r="J185" s="5">
        <v>11795300000000</v>
      </c>
      <c r="K185" s="5">
        <v>11850700000000</v>
      </c>
      <c r="L185" s="5">
        <v>11870600000000</v>
      </c>
      <c r="M185" s="5">
        <v>11768300000000</v>
      </c>
      <c r="N185" s="5">
        <v>12019300000000</v>
      </c>
      <c r="O185" s="5">
        <v>11930800000000</v>
      </c>
      <c r="P185" s="5">
        <v>11810700000000</v>
      </c>
      <c r="Q185" s="5">
        <v>11827000000000</v>
      </c>
      <c r="R185" s="5">
        <v>11861800000000</v>
      </c>
      <c r="S185" s="5">
        <v>11925300000000</v>
      </c>
      <c r="T185" s="5">
        <v>12054100000000</v>
      </c>
      <c r="U185" s="5">
        <v>12095000000000</v>
      </c>
      <c r="V185" s="5">
        <v>11982400000000</v>
      </c>
      <c r="W185" s="5">
        <v>12020100000000</v>
      </c>
      <c r="X185" s="5">
        <v>12071700000000</v>
      </c>
      <c r="Y185" s="5">
        <v>11963000000000</v>
      </c>
      <c r="Z185" s="5">
        <v>12057000000000</v>
      </c>
      <c r="AA185" s="5">
        <v>1e-6</v>
      </c>
      <c r="AB185" s="5">
        <v>1e-6</v>
      </c>
      <c r="AC185" s="5">
        <v>1e-6</v>
      </c>
      <c r="AD185" s="5">
        <v>1e-6</v>
      </c>
      <c r="AE185" s="5">
        <v>1e-6</v>
      </c>
      <c r="AF185" s="5">
        <v>1e-6</v>
      </c>
      <c r="AG185" s="5">
        <v>1e-6</v>
      </c>
      <c r="AH185" s="5">
        <v>1e-6</v>
      </c>
      <c r="AI185" s="5">
        <v>1e-6</v>
      </c>
      <c r="AJ185" s="5">
        <v>1e-6</v>
      </c>
      <c r="AK185" s="5">
        <v>1e-6</v>
      </c>
      <c r="AL185" s="5">
        <v>1e-6</v>
      </c>
      <c r="AM185" s="5">
        <v>1e-6</v>
      </c>
      <c r="AN185" s="5">
        <v>1e-6</v>
      </c>
      <c r="AO185" s="5">
        <v>1e-6</v>
      </c>
      <c r="AP185" s="5">
        <v>1e-6</v>
      </c>
      <c r="AQ185" s="5">
        <v>1e-6</v>
      </c>
      <c r="AR185" s="5">
        <v>1e-6</v>
      </c>
      <c r="AS185" s="5">
        <v>1e-6</v>
      </c>
      <c r="AT185" s="5">
        <v>1e-6</v>
      </c>
      <c r="AU185" s="5">
        <v>1e-6</v>
      </c>
      <c r="AV185" s="5">
        <v>1e-6</v>
      </c>
      <c r="AW185" s="5">
        <v>1e-6</v>
      </c>
      <c r="AX185" s="5">
        <v>1e-6</v>
      </c>
      <c r="AY185" s="4">
        <v>0.037044294</v>
      </c>
      <c r="AZ185" s="5">
        <v>3.19e-6</v>
      </c>
      <c r="BA185" s="5">
        <v>5.24e-7</v>
      </c>
      <c r="BB185" s="5">
        <v>-1.38e-7</v>
      </c>
      <c r="BC185" s="5">
        <v>1.83e-6</v>
      </c>
      <c r="BD185" s="5">
        <v>-9.3e-6</v>
      </c>
      <c r="BE185" s="5">
        <v>-1.08e-5</v>
      </c>
      <c r="BF185" s="5">
        <v>-6.54e-6</v>
      </c>
      <c r="BG185" s="5">
        <v>-1.1e-5</v>
      </c>
      <c r="BH185" s="5">
        <v>-6.12e-6</v>
      </c>
      <c r="BI185" s="5">
        <v>-1.08e-5</v>
      </c>
      <c r="BJ185" s="5">
        <v>-1.12e-5</v>
      </c>
      <c r="BK185" s="5">
        <v>1.92e-6</v>
      </c>
      <c r="BL185" s="5">
        <v>-8.92e-6</v>
      </c>
      <c r="BM185" s="5">
        <v>-1.1e-5</v>
      </c>
      <c r="BN185" s="5">
        <v>-7.3e-6</v>
      </c>
      <c r="BO185" s="5">
        <v>-1.05e-5</v>
      </c>
      <c r="BP185" s="5">
        <v>-6.9e-6</v>
      </c>
      <c r="BQ185" s="5">
        <v>6.85e-7</v>
      </c>
      <c r="BR185" s="5">
        <v>1.47e-7</v>
      </c>
      <c r="BS185" s="5">
        <v>-1.67e-6</v>
      </c>
      <c r="BT185" s="5">
        <v>-1.3e-6</v>
      </c>
      <c r="BU185" s="5">
        <v>8.03e-7</v>
      </c>
      <c r="BV185" s="5">
        <v>1.81e-6</v>
      </c>
      <c r="BW185" s="5">
        <v>-5.72e-8</v>
      </c>
      <c r="BX185" s="4">
        <v>22283947.65</v>
      </c>
      <c r="BY185" s="4">
        <v>41392930.44</v>
      </c>
      <c r="BZ185" s="4">
        <v>-0.017125979</v>
      </c>
      <c r="CA185" s="4">
        <v>-0.016377232</v>
      </c>
      <c r="CB185" s="4">
        <v>0.034736586</v>
      </c>
      <c r="CC185" s="4">
        <v>-0.657939938</v>
      </c>
      <c r="CD185" s="4">
        <v>-0.661065503</v>
      </c>
      <c r="CE185" s="4">
        <v>596.5392583</v>
      </c>
      <c r="CF185" s="4">
        <v>672.8654539</v>
      </c>
    </row>
    <row r="186" spans="1:84">
      <c r="A186" s="4">
        <v>355.5718939</v>
      </c>
      <c r="B186" s="4">
        <v>0.035118039</v>
      </c>
      <c r="C186" s="5">
        <v>12035000000000</v>
      </c>
      <c r="D186" s="5">
        <v>12031200000000</v>
      </c>
      <c r="E186" s="5">
        <v>11996700000000</v>
      </c>
      <c r="F186" s="5">
        <v>12041600000000</v>
      </c>
      <c r="G186" s="5">
        <v>11855100000000</v>
      </c>
      <c r="H186" s="5">
        <v>11761800000000</v>
      </c>
      <c r="I186" s="5">
        <v>11967200000000</v>
      </c>
      <c r="J186" s="5">
        <v>11792100000000</v>
      </c>
      <c r="K186" s="5">
        <v>11847800000000</v>
      </c>
      <c r="L186" s="5">
        <v>11867900000000</v>
      </c>
      <c r="M186" s="5">
        <v>11764700000000</v>
      </c>
      <c r="N186" s="5">
        <v>12017700000000</v>
      </c>
      <c r="O186" s="5">
        <v>11928600000000</v>
      </c>
      <c r="P186" s="5">
        <v>11807500000000</v>
      </c>
      <c r="Q186" s="5">
        <v>11823900000000</v>
      </c>
      <c r="R186" s="5">
        <v>11859100000000</v>
      </c>
      <c r="S186" s="5">
        <v>11923000000000</v>
      </c>
      <c r="T186" s="5">
        <v>12052800000000</v>
      </c>
      <c r="U186" s="5">
        <v>12094000000000</v>
      </c>
      <c r="V186" s="5">
        <v>11980500000000</v>
      </c>
      <c r="W186" s="5">
        <v>12018600000000</v>
      </c>
      <c r="X186" s="5">
        <v>12070500000000</v>
      </c>
      <c r="Y186" s="5">
        <v>11961000000000</v>
      </c>
      <c r="Z186" s="5">
        <v>12055700000000</v>
      </c>
      <c r="AA186" s="5">
        <v>1e-6</v>
      </c>
      <c r="AB186" s="5">
        <v>1e-6</v>
      </c>
      <c r="AC186" s="5">
        <v>1e-6</v>
      </c>
      <c r="AD186" s="5">
        <v>1e-6</v>
      </c>
      <c r="AE186" s="5">
        <v>1e-6</v>
      </c>
      <c r="AF186" s="5">
        <v>1e-6</v>
      </c>
      <c r="AG186" s="5">
        <v>1e-6</v>
      </c>
      <c r="AH186" s="5">
        <v>1e-6</v>
      </c>
      <c r="AI186" s="5">
        <v>1e-6</v>
      </c>
      <c r="AJ186" s="5">
        <v>1e-6</v>
      </c>
      <c r="AK186" s="5">
        <v>1e-6</v>
      </c>
      <c r="AL186" s="5">
        <v>1e-6</v>
      </c>
      <c r="AM186" s="5">
        <v>1e-6</v>
      </c>
      <c r="AN186" s="5">
        <v>1e-6</v>
      </c>
      <c r="AO186" s="5">
        <v>1e-6</v>
      </c>
      <c r="AP186" s="5">
        <v>1e-6</v>
      </c>
      <c r="AQ186" s="5">
        <v>1e-6</v>
      </c>
      <c r="AR186" s="5">
        <v>1e-6</v>
      </c>
      <c r="AS186" s="5">
        <v>1e-6</v>
      </c>
      <c r="AT186" s="5">
        <v>1e-6</v>
      </c>
      <c r="AU186" s="5">
        <v>1e-6</v>
      </c>
      <c r="AV186" s="5">
        <v>1e-6</v>
      </c>
      <c r="AW186" s="5">
        <v>1e-6</v>
      </c>
      <c r="AX186" s="5">
        <v>1e-6</v>
      </c>
      <c r="AY186" s="4">
        <v>0.037254183</v>
      </c>
      <c r="AZ186" s="5">
        <v>3.19e-6</v>
      </c>
      <c r="BA186" s="5">
        <v>5.22e-7</v>
      </c>
      <c r="BB186" s="5">
        <v>-1.38e-7</v>
      </c>
      <c r="BC186" s="5">
        <v>1.83e-6</v>
      </c>
      <c r="BD186" s="5">
        <v>-9.3e-6</v>
      </c>
      <c r="BE186" s="5">
        <v>-1.08e-5</v>
      </c>
      <c r="BF186" s="5">
        <v>-6.54e-6</v>
      </c>
      <c r="BG186" s="5">
        <v>-1.1e-5</v>
      </c>
      <c r="BH186" s="5">
        <v>-6.12e-6</v>
      </c>
      <c r="BI186" s="5">
        <v>-1.08e-5</v>
      </c>
      <c r="BJ186" s="5">
        <v>-1.12e-5</v>
      </c>
      <c r="BK186" s="5">
        <v>1.92e-6</v>
      </c>
      <c r="BL186" s="5">
        <v>-8.92e-6</v>
      </c>
      <c r="BM186" s="5">
        <v>-1.1e-5</v>
      </c>
      <c r="BN186" s="5">
        <v>-7.3e-6</v>
      </c>
      <c r="BO186" s="5">
        <v>-1.05e-5</v>
      </c>
      <c r="BP186" s="5">
        <v>-6.9e-6</v>
      </c>
      <c r="BQ186" s="5">
        <v>6.86e-7</v>
      </c>
      <c r="BR186" s="5">
        <v>1.48e-7</v>
      </c>
      <c r="BS186" s="5">
        <v>-1.67e-6</v>
      </c>
      <c r="BT186" s="5">
        <v>-1.3e-6</v>
      </c>
      <c r="BU186" s="5">
        <v>8.04e-7</v>
      </c>
      <c r="BV186" s="5">
        <v>1.81e-6</v>
      </c>
      <c r="BW186" s="5">
        <v>-5.57e-8</v>
      </c>
      <c r="BX186" s="4">
        <v>22327759.12</v>
      </c>
      <c r="BY186" s="4">
        <v>41645206.41</v>
      </c>
      <c r="BZ186" s="4">
        <v>-0.017224483</v>
      </c>
      <c r="CA186" s="4">
        <v>-0.01647089</v>
      </c>
      <c r="CB186" s="4">
        <v>0.034929631</v>
      </c>
      <c r="CC186" s="4">
        <v>-0.662382446</v>
      </c>
      <c r="CD186" s="4">
        <v>-0.665511428</v>
      </c>
      <c r="CE186" s="4">
        <v>597.0043801</v>
      </c>
      <c r="CF186" s="4">
        <v>673.425322</v>
      </c>
    </row>
    <row r="187" spans="1:84">
      <c r="A187" s="4">
        <v>357.5718939</v>
      </c>
      <c r="B187" s="4">
        <v>0.03532557</v>
      </c>
      <c r="C187" s="5">
        <v>12033600000000</v>
      </c>
      <c r="D187" s="5">
        <v>12029700000000</v>
      </c>
      <c r="E187" s="5">
        <v>11995000000000</v>
      </c>
      <c r="F187" s="5">
        <v>12040200000000</v>
      </c>
      <c r="G187" s="5">
        <v>11852200000000</v>
      </c>
      <c r="H187" s="5">
        <v>11758200000000</v>
      </c>
      <c r="I187" s="5">
        <v>11965300000000</v>
      </c>
      <c r="J187" s="5">
        <v>11788800000000</v>
      </c>
      <c r="K187" s="5">
        <v>11844900000000</v>
      </c>
      <c r="L187" s="5">
        <v>11865200000000</v>
      </c>
      <c r="M187" s="5">
        <v>11761100000000</v>
      </c>
      <c r="N187" s="5">
        <v>12016100000000</v>
      </c>
      <c r="O187" s="5">
        <v>11926400000000</v>
      </c>
      <c r="P187" s="5">
        <v>11804300000000</v>
      </c>
      <c r="Q187" s="5">
        <v>11820900000000</v>
      </c>
      <c r="R187" s="5">
        <v>11856300000000</v>
      </c>
      <c r="S187" s="5">
        <v>11920700000000</v>
      </c>
      <c r="T187" s="5">
        <v>12051600000000</v>
      </c>
      <c r="U187" s="5">
        <v>12093000000000</v>
      </c>
      <c r="V187" s="5">
        <v>11978700000000</v>
      </c>
      <c r="W187" s="5">
        <v>12017100000000</v>
      </c>
      <c r="X187" s="5">
        <v>12069300000000</v>
      </c>
      <c r="Y187" s="5">
        <v>11958900000000</v>
      </c>
      <c r="Z187" s="5">
        <v>12054500000000</v>
      </c>
      <c r="AA187" s="5">
        <v>1e-6</v>
      </c>
      <c r="AB187" s="5">
        <v>1e-6</v>
      </c>
      <c r="AC187" s="5">
        <v>1e-6</v>
      </c>
      <c r="AD187" s="5">
        <v>1e-6</v>
      </c>
      <c r="AE187" s="5">
        <v>1e-6</v>
      </c>
      <c r="AF187" s="5">
        <v>1e-6</v>
      </c>
      <c r="AG187" s="5">
        <v>1e-6</v>
      </c>
      <c r="AH187" s="5">
        <v>1e-6</v>
      </c>
      <c r="AI187" s="5">
        <v>1e-6</v>
      </c>
      <c r="AJ187" s="5">
        <v>1e-6</v>
      </c>
      <c r="AK187" s="5">
        <v>1e-6</v>
      </c>
      <c r="AL187" s="5">
        <v>1e-6</v>
      </c>
      <c r="AM187" s="5">
        <v>1e-6</v>
      </c>
      <c r="AN187" s="5">
        <v>1e-6</v>
      </c>
      <c r="AO187" s="5">
        <v>1e-6</v>
      </c>
      <c r="AP187" s="5">
        <v>1e-6</v>
      </c>
      <c r="AQ187" s="5">
        <v>1e-6</v>
      </c>
      <c r="AR187" s="5">
        <v>1e-6</v>
      </c>
      <c r="AS187" s="5">
        <v>1e-6</v>
      </c>
      <c r="AT187" s="5">
        <v>1e-6</v>
      </c>
      <c r="AU187" s="5">
        <v>1e-6</v>
      </c>
      <c r="AV187" s="5">
        <v>1e-6</v>
      </c>
      <c r="AW187" s="5">
        <v>1e-6</v>
      </c>
      <c r="AX187" s="5">
        <v>1e-6</v>
      </c>
      <c r="AY187" s="4">
        <v>0.037464061</v>
      </c>
      <c r="AZ187" s="5">
        <v>3.19e-6</v>
      </c>
      <c r="BA187" s="5">
        <v>5.2e-7</v>
      </c>
      <c r="BB187" s="5">
        <v>-1.39e-7</v>
      </c>
      <c r="BC187" s="5">
        <v>1.83e-6</v>
      </c>
      <c r="BD187" s="5">
        <v>-9.3e-6</v>
      </c>
      <c r="BE187" s="5">
        <v>-1.08e-5</v>
      </c>
      <c r="BF187" s="5">
        <v>-6.54e-6</v>
      </c>
      <c r="BG187" s="5">
        <v>-1.1e-5</v>
      </c>
      <c r="BH187" s="5">
        <v>-6.12e-6</v>
      </c>
      <c r="BI187" s="5">
        <v>-1.08e-5</v>
      </c>
      <c r="BJ187" s="5">
        <v>-1.12e-5</v>
      </c>
      <c r="BK187" s="5">
        <v>1.92e-6</v>
      </c>
      <c r="BL187" s="5">
        <v>-8.92e-6</v>
      </c>
      <c r="BM187" s="5">
        <v>-1.1e-5</v>
      </c>
      <c r="BN187" s="5">
        <v>-7.3e-6</v>
      </c>
      <c r="BO187" s="5">
        <v>-1.05e-5</v>
      </c>
      <c r="BP187" s="5">
        <v>-6.9e-6</v>
      </c>
      <c r="BQ187" s="5">
        <v>6.87e-7</v>
      </c>
      <c r="BR187" s="5">
        <v>1.48e-7</v>
      </c>
      <c r="BS187" s="5">
        <v>-1.67e-6</v>
      </c>
      <c r="BT187" s="5">
        <v>-1.3e-6</v>
      </c>
      <c r="BU187" s="5">
        <v>8.04e-7</v>
      </c>
      <c r="BV187" s="5">
        <v>1.81e-6</v>
      </c>
      <c r="BW187" s="5">
        <v>-5.42e-8</v>
      </c>
      <c r="BX187" s="4">
        <v>22371619</v>
      </c>
      <c r="BY187" s="4">
        <v>41897681.55</v>
      </c>
      <c r="BZ187" s="4">
        <v>-0.017322971</v>
      </c>
      <c r="CA187" s="4">
        <v>-0.016564528</v>
      </c>
      <c r="CB187" s="4">
        <v>0.035122638</v>
      </c>
      <c r="CC187" s="4">
        <v>-0.666864719</v>
      </c>
      <c r="CD187" s="4">
        <v>-0.66998577</v>
      </c>
      <c r="CE187" s="4">
        <v>597.4687056</v>
      </c>
      <c r="CF187" s="4">
        <v>673.9841419</v>
      </c>
    </row>
    <row r="188" spans="1:84">
      <c r="A188" s="4">
        <v>359.5718939</v>
      </c>
      <c r="B188" s="4">
        <v>0.035533091</v>
      </c>
      <c r="C188" s="5">
        <v>12032100000000</v>
      </c>
      <c r="D188" s="5">
        <v>12028100000000</v>
      </c>
      <c r="E188" s="5">
        <v>11993200000000</v>
      </c>
      <c r="F188" s="5">
        <v>12038900000000</v>
      </c>
      <c r="G188" s="5">
        <v>11849400000000</v>
      </c>
      <c r="H188" s="5">
        <v>11754600000000</v>
      </c>
      <c r="I188" s="5">
        <v>11963400000000</v>
      </c>
      <c r="J188" s="5">
        <v>11785600000000</v>
      </c>
      <c r="K188" s="5">
        <v>11842000000000</v>
      </c>
      <c r="L188" s="5">
        <v>11862500000000</v>
      </c>
      <c r="M188" s="5">
        <v>11757500000000</v>
      </c>
      <c r="N188" s="5">
        <v>12014500000000</v>
      </c>
      <c r="O188" s="5">
        <v>11924100000000</v>
      </c>
      <c r="P188" s="5">
        <v>11801100000000</v>
      </c>
      <c r="Q188" s="5">
        <v>11817800000000</v>
      </c>
      <c r="R188" s="5">
        <v>11853600000000</v>
      </c>
      <c r="S188" s="5">
        <v>11918400000000</v>
      </c>
      <c r="T188" s="5">
        <v>12050300000000</v>
      </c>
      <c r="U188" s="5">
        <v>12092000000000</v>
      </c>
      <c r="V188" s="5">
        <v>11976900000000</v>
      </c>
      <c r="W188" s="5">
        <v>12015500000000</v>
      </c>
      <c r="X188" s="5">
        <v>12068100000000</v>
      </c>
      <c r="Y188" s="5">
        <v>11956900000000</v>
      </c>
      <c r="Z188" s="5">
        <v>12053300000000</v>
      </c>
      <c r="AA188" s="5">
        <v>1e-6</v>
      </c>
      <c r="AB188" s="5">
        <v>1e-6</v>
      </c>
      <c r="AC188" s="5">
        <v>1e-6</v>
      </c>
      <c r="AD188" s="5">
        <v>1e-6</v>
      </c>
      <c r="AE188" s="5">
        <v>1e-6</v>
      </c>
      <c r="AF188" s="5">
        <v>1e-6</v>
      </c>
      <c r="AG188" s="5">
        <v>1e-6</v>
      </c>
      <c r="AH188" s="5">
        <v>1e-6</v>
      </c>
      <c r="AI188" s="5">
        <v>1e-6</v>
      </c>
      <c r="AJ188" s="5">
        <v>1e-6</v>
      </c>
      <c r="AK188" s="5">
        <v>1e-6</v>
      </c>
      <c r="AL188" s="5">
        <v>1e-6</v>
      </c>
      <c r="AM188" s="5">
        <v>1e-6</v>
      </c>
      <c r="AN188" s="5">
        <v>1e-6</v>
      </c>
      <c r="AO188" s="5">
        <v>1e-6</v>
      </c>
      <c r="AP188" s="5">
        <v>1e-6</v>
      </c>
      <c r="AQ188" s="5">
        <v>1e-6</v>
      </c>
      <c r="AR188" s="5">
        <v>1e-6</v>
      </c>
      <c r="AS188" s="5">
        <v>1e-6</v>
      </c>
      <c r="AT188" s="5">
        <v>1e-6</v>
      </c>
      <c r="AU188" s="5">
        <v>1e-6</v>
      </c>
      <c r="AV188" s="5">
        <v>1e-6</v>
      </c>
      <c r="AW188" s="5">
        <v>1e-6</v>
      </c>
      <c r="AX188" s="5">
        <v>1e-6</v>
      </c>
      <c r="AY188" s="4">
        <v>0.037673929</v>
      </c>
      <c r="AZ188" s="5">
        <v>3.19e-6</v>
      </c>
      <c r="BA188" s="5">
        <v>5.18e-7</v>
      </c>
      <c r="BB188" s="5">
        <v>-1.39e-7</v>
      </c>
      <c r="BC188" s="5">
        <v>1.83e-6</v>
      </c>
      <c r="BD188" s="5">
        <v>-9.29e-6</v>
      </c>
      <c r="BE188" s="5">
        <v>-1.08e-5</v>
      </c>
      <c r="BF188" s="5">
        <v>-6.54e-6</v>
      </c>
      <c r="BG188" s="5">
        <v>-1.1e-5</v>
      </c>
      <c r="BH188" s="5">
        <v>-6.12e-6</v>
      </c>
      <c r="BI188" s="5">
        <v>-1.08e-5</v>
      </c>
      <c r="BJ188" s="5">
        <v>-1.12e-5</v>
      </c>
      <c r="BK188" s="5">
        <v>1.92e-6</v>
      </c>
      <c r="BL188" s="5">
        <v>-8.92e-6</v>
      </c>
      <c r="BM188" s="5">
        <v>-1.1e-5</v>
      </c>
      <c r="BN188" s="5">
        <v>-7.3e-6</v>
      </c>
      <c r="BO188" s="5">
        <v>-1.05e-5</v>
      </c>
      <c r="BP188" s="5">
        <v>-6.89e-6</v>
      </c>
      <c r="BQ188" s="5">
        <v>6.87e-7</v>
      </c>
      <c r="BR188" s="5">
        <v>1.49e-7</v>
      </c>
      <c r="BS188" s="5">
        <v>-1.67e-6</v>
      </c>
      <c r="BT188" s="5">
        <v>-1.3e-6</v>
      </c>
      <c r="BU188" s="5">
        <v>8.04e-7</v>
      </c>
      <c r="BV188" s="5">
        <v>1.81e-6</v>
      </c>
      <c r="BW188" s="5">
        <v>-5.28e-8</v>
      </c>
      <c r="BX188" s="4">
        <v>22415527.05</v>
      </c>
      <c r="BY188" s="4">
        <v>42150354.54</v>
      </c>
      <c r="BZ188" s="4">
        <v>-0.017421442</v>
      </c>
      <c r="CA188" s="4">
        <v>-0.016658147</v>
      </c>
      <c r="CB188" s="4">
        <v>0.035315607</v>
      </c>
      <c r="CC188" s="4">
        <v>-0.671360167</v>
      </c>
      <c r="CD188" s="4">
        <v>-0.67446402</v>
      </c>
      <c r="CE188" s="4">
        <v>597.9322528</v>
      </c>
      <c r="CF188" s="4">
        <v>674.5419147</v>
      </c>
    </row>
    <row r="189" spans="1:84">
      <c r="A189" s="4">
        <v>361.5718939</v>
      </c>
      <c r="B189" s="4">
        <v>0.035740603</v>
      </c>
      <c r="C189" s="5">
        <v>12030600000000</v>
      </c>
      <c r="D189" s="5">
        <v>12026600000000</v>
      </c>
      <c r="E189" s="5">
        <v>11991500000000</v>
      </c>
      <c r="F189" s="5">
        <v>12037500000000</v>
      </c>
      <c r="G189" s="5">
        <v>11846600000000</v>
      </c>
      <c r="H189" s="5">
        <v>11751000000000</v>
      </c>
      <c r="I189" s="5">
        <v>11961500000000</v>
      </c>
      <c r="J189" s="5">
        <v>11782400000000</v>
      </c>
      <c r="K189" s="5">
        <v>11839100000000</v>
      </c>
      <c r="L189" s="5">
        <v>11859800000000</v>
      </c>
      <c r="M189" s="5">
        <v>11753900000000</v>
      </c>
      <c r="N189" s="5">
        <v>12013000000000</v>
      </c>
      <c r="O189" s="5">
        <v>11921900000000</v>
      </c>
      <c r="P189" s="5">
        <v>11797900000000</v>
      </c>
      <c r="Q189" s="5">
        <v>11814700000000</v>
      </c>
      <c r="R189" s="5">
        <v>11850900000000</v>
      </c>
      <c r="S189" s="5">
        <v>11916100000000</v>
      </c>
      <c r="T189" s="5">
        <v>12049000000000</v>
      </c>
      <c r="U189" s="5">
        <v>12091000000000</v>
      </c>
      <c r="V189" s="5">
        <v>11975000000000</v>
      </c>
      <c r="W189" s="5">
        <v>12014000000000</v>
      </c>
      <c r="X189" s="5">
        <v>12066900000000</v>
      </c>
      <c r="Y189" s="5">
        <v>11954900000000</v>
      </c>
      <c r="Z189" s="5">
        <v>12052100000000</v>
      </c>
      <c r="AA189" s="5">
        <v>1e-6</v>
      </c>
      <c r="AB189" s="5">
        <v>1e-6</v>
      </c>
      <c r="AC189" s="5">
        <v>1e-6</v>
      </c>
      <c r="AD189" s="5">
        <v>1e-6</v>
      </c>
      <c r="AE189" s="5">
        <v>1e-6</v>
      </c>
      <c r="AF189" s="5">
        <v>1e-6</v>
      </c>
      <c r="AG189" s="5">
        <v>1e-6</v>
      </c>
      <c r="AH189" s="5">
        <v>1e-6</v>
      </c>
      <c r="AI189" s="5">
        <v>1e-6</v>
      </c>
      <c r="AJ189" s="5">
        <v>1e-6</v>
      </c>
      <c r="AK189" s="5">
        <v>1e-6</v>
      </c>
      <c r="AL189" s="5">
        <v>1e-6</v>
      </c>
      <c r="AM189" s="5">
        <v>1e-6</v>
      </c>
      <c r="AN189" s="5">
        <v>1e-6</v>
      </c>
      <c r="AO189" s="5">
        <v>1e-6</v>
      </c>
      <c r="AP189" s="5">
        <v>1e-6</v>
      </c>
      <c r="AQ189" s="5">
        <v>1e-6</v>
      </c>
      <c r="AR189" s="5">
        <v>1e-6</v>
      </c>
      <c r="AS189" s="5">
        <v>1e-6</v>
      </c>
      <c r="AT189" s="5">
        <v>1e-6</v>
      </c>
      <c r="AU189" s="5">
        <v>1e-6</v>
      </c>
      <c r="AV189" s="5">
        <v>1e-6</v>
      </c>
      <c r="AW189" s="5">
        <v>1e-6</v>
      </c>
      <c r="AX189" s="5">
        <v>1e-6</v>
      </c>
      <c r="AY189" s="4">
        <v>0.037883787</v>
      </c>
      <c r="AZ189" s="5">
        <v>3.19e-6</v>
      </c>
      <c r="BA189" s="5">
        <v>5.16e-7</v>
      </c>
      <c r="BB189" s="5">
        <v>-1.39e-7</v>
      </c>
      <c r="BC189" s="5">
        <v>1.83e-6</v>
      </c>
      <c r="BD189" s="5">
        <v>-9.29e-6</v>
      </c>
      <c r="BE189" s="5">
        <v>-1.08e-5</v>
      </c>
      <c r="BF189" s="5">
        <v>-6.54e-6</v>
      </c>
      <c r="BG189" s="5">
        <v>-1.1e-5</v>
      </c>
      <c r="BH189" s="5">
        <v>-6.11e-6</v>
      </c>
      <c r="BI189" s="5">
        <v>-1.08e-5</v>
      </c>
      <c r="BJ189" s="5">
        <v>-1.12e-5</v>
      </c>
      <c r="BK189" s="5">
        <v>1.92e-6</v>
      </c>
      <c r="BL189" s="5">
        <v>-8.92e-6</v>
      </c>
      <c r="BM189" s="5">
        <v>-1.1e-5</v>
      </c>
      <c r="BN189" s="5">
        <v>-7.3e-6</v>
      </c>
      <c r="BO189" s="5">
        <v>-1.05e-5</v>
      </c>
      <c r="BP189" s="5">
        <v>-6.89e-6</v>
      </c>
      <c r="BQ189" s="5">
        <v>6.88e-7</v>
      </c>
      <c r="BR189" s="5">
        <v>1.5e-7</v>
      </c>
      <c r="BS189" s="5">
        <v>-1.67e-6</v>
      </c>
      <c r="BT189" s="5">
        <v>-1.3e-6</v>
      </c>
      <c r="BU189" s="5">
        <v>8.05e-7</v>
      </c>
      <c r="BV189" s="5">
        <v>1.81e-6</v>
      </c>
      <c r="BW189" s="5">
        <v>-5.14e-8</v>
      </c>
      <c r="BX189" s="4">
        <v>22459483</v>
      </c>
      <c r="BY189" s="4">
        <v>42403224.06</v>
      </c>
      <c r="BZ189" s="4">
        <v>-0.017519897</v>
      </c>
      <c r="CA189" s="4">
        <v>-0.016751745</v>
      </c>
      <c r="CB189" s="4">
        <v>0.035508538</v>
      </c>
      <c r="CC189" s="4">
        <v>-0.675813492</v>
      </c>
      <c r="CD189" s="4">
        <v>-0.678916767</v>
      </c>
      <c r="CE189" s="4">
        <v>598.3950481</v>
      </c>
      <c r="CF189" s="4">
        <v>675.0986458</v>
      </c>
    </row>
    <row r="190" spans="1:84">
      <c r="A190" s="4">
        <v>363.5718939</v>
      </c>
      <c r="B190" s="4">
        <v>0.035948104</v>
      </c>
      <c r="C190" s="5">
        <v>12029200000000</v>
      </c>
      <c r="D190" s="5">
        <v>12025000000000</v>
      </c>
      <c r="E190" s="5">
        <v>11989700000000</v>
      </c>
      <c r="F190" s="5">
        <v>12036200000000</v>
      </c>
      <c r="G190" s="5">
        <v>11843700000000</v>
      </c>
      <c r="H190" s="5">
        <v>11747300000000</v>
      </c>
      <c r="I190" s="5">
        <v>11959600000000</v>
      </c>
      <c r="J190" s="5">
        <v>11779100000000</v>
      </c>
      <c r="K190" s="5">
        <v>11836200000000</v>
      </c>
      <c r="L190" s="5">
        <v>11857100000000</v>
      </c>
      <c r="M190" s="5">
        <v>11750300000000</v>
      </c>
      <c r="N190" s="5">
        <v>12011400000000</v>
      </c>
      <c r="O190" s="5">
        <v>11919700000000</v>
      </c>
      <c r="P190" s="5">
        <v>11794600000000</v>
      </c>
      <c r="Q190" s="5">
        <v>11811600000000</v>
      </c>
      <c r="R190" s="5">
        <v>11848100000000</v>
      </c>
      <c r="S190" s="5">
        <v>11913800000000</v>
      </c>
      <c r="T190" s="5">
        <v>12047700000000</v>
      </c>
      <c r="U190" s="5">
        <v>12090000000000</v>
      </c>
      <c r="V190" s="5">
        <v>11973100000000</v>
      </c>
      <c r="W190" s="5">
        <v>12012500000000</v>
      </c>
      <c r="X190" s="5">
        <v>12065700000000</v>
      </c>
      <c r="Y190" s="5">
        <v>11952800000000</v>
      </c>
      <c r="Z190" s="5">
        <v>12050800000000</v>
      </c>
      <c r="AA190" s="5">
        <v>1e-6</v>
      </c>
      <c r="AB190" s="5">
        <v>1e-6</v>
      </c>
      <c r="AC190" s="5">
        <v>1e-6</v>
      </c>
      <c r="AD190" s="5">
        <v>1e-6</v>
      </c>
      <c r="AE190" s="5">
        <v>1e-6</v>
      </c>
      <c r="AF190" s="5">
        <v>1e-6</v>
      </c>
      <c r="AG190" s="5">
        <v>1e-6</v>
      </c>
      <c r="AH190" s="5">
        <v>1e-6</v>
      </c>
      <c r="AI190" s="5">
        <v>1e-6</v>
      </c>
      <c r="AJ190" s="5">
        <v>1e-6</v>
      </c>
      <c r="AK190" s="5">
        <v>1e-6</v>
      </c>
      <c r="AL190" s="5">
        <v>1e-6</v>
      </c>
      <c r="AM190" s="5">
        <v>1e-6</v>
      </c>
      <c r="AN190" s="5">
        <v>1e-6</v>
      </c>
      <c r="AO190" s="5">
        <v>1e-6</v>
      </c>
      <c r="AP190" s="5">
        <v>1e-6</v>
      </c>
      <c r="AQ190" s="5">
        <v>1e-6</v>
      </c>
      <c r="AR190" s="5">
        <v>1e-6</v>
      </c>
      <c r="AS190" s="5">
        <v>1e-6</v>
      </c>
      <c r="AT190" s="5">
        <v>1e-6</v>
      </c>
      <c r="AU190" s="5">
        <v>1e-6</v>
      </c>
      <c r="AV190" s="5">
        <v>1e-6</v>
      </c>
      <c r="AW190" s="5">
        <v>1e-6</v>
      </c>
      <c r="AX190" s="5">
        <v>1e-6</v>
      </c>
      <c r="AY190" s="4">
        <v>0.038093635</v>
      </c>
      <c r="AZ190" s="5">
        <v>3.19e-6</v>
      </c>
      <c r="BA190" s="5">
        <v>5.14e-7</v>
      </c>
      <c r="BB190" s="5">
        <v>-1.4e-7</v>
      </c>
      <c r="BC190" s="5">
        <v>1.83e-6</v>
      </c>
      <c r="BD190" s="5">
        <v>-9.28e-6</v>
      </c>
      <c r="BE190" s="5">
        <v>-1.08e-5</v>
      </c>
      <c r="BF190" s="5">
        <v>-6.54e-6</v>
      </c>
      <c r="BG190" s="5">
        <v>-1.1e-5</v>
      </c>
      <c r="BH190" s="5">
        <v>-6.11e-6</v>
      </c>
      <c r="BI190" s="5">
        <v>-1.08e-5</v>
      </c>
      <c r="BJ190" s="5">
        <v>-1.12e-5</v>
      </c>
      <c r="BK190" s="5">
        <v>1.92e-6</v>
      </c>
      <c r="BL190" s="5">
        <v>-8.92e-6</v>
      </c>
      <c r="BM190" s="5">
        <v>-1.1e-5</v>
      </c>
      <c r="BN190" s="5">
        <v>-7.3e-6</v>
      </c>
      <c r="BO190" s="5">
        <v>-1.05e-5</v>
      </c>
      <c r="BP190" s="5">
        <v>-6.89e-6</v>
      </c>
      <c r="BQ190" s="5">
        <v>6.88e-7</v>
      </c>
      <c r="BR190" s="5">
        <v>1.5e-7</v>
      </c>
      <c r="BS190" s="5">
        <v>-1.67e-6</v>
      </c>
      <c r="BT190" s="5">
        <v>-1.3e-6</v>
      </c>
      <c r="BU190" s="5">
        <v>8.05e-7</v>
      </c>
      <c r="BV190" s="5">
        <v>1.81e-6</v>
      </c>
      <c r="BW190" s="5">
        <v>-4.99e-8</v>
      </c>
      <c r="BX190" s="4">
        <v>22503486.59</v>
      </c>
      <c r="BY190" s="4">
        <v>42656288.76</v>
      </c>
      <c r="BZ190" s="4">
        <v>-0.017618335</v>
      </c>
      <c r="CA190" s="4">
        <v>-0.016845325</v>
      </c>
      <c r="CB190" s="4">
        <v>0.035701432</v>
      </c>
      <c r="CC190" s="4">
        <v>-0.680313687</v>
      </c>
      <c r="CD190" s="4">
        <v>-0.683410926</v>
      </c>
      <c r="CE190" s="4">
        <v>598.857059</v>
      </c>
      <c r="CF190" s="4">
        <v>675.6543733</v>
      </c>
    </row>
    <row r="191" spans="1:84">
      <c r="A191" s="4">
        <v>365.5718939</v>
      </c>
      <c r="B191" s="4">
        <v>0.036155596</v>
      </c>
      <c r="C191" s="5">
        <v>12027700000000</v>
      </c>
      <c r="D191" s="5">
        <v>12023400000000</v>
      </c>
      <c r="E191" s="5">
        <v>11987900000000</v>
      </c>
      <c r="F191" s="5">
        <v>12034900000000</v>
      </c>
      <c r="G191" s="5">
        <v>11840900000000</v>
      </c>
      <c r="H191" s="5">
        <v>11743700000000</v>
      </c>
      <c r="I191" s="5">
        <v>11957700000000</v>
      </c>
      <c r="J191" s="5">
        <v>11775900000000</v>
      </c>
      <c r="K191" s="5">
        <v>11833300000000</v>
      </c>
      <c r="L191" s="5">
        <v>11854400000000</v>
      </c>
      <c r="M191" s="5">
        <v>11746700000000</v>
      </c>
      <c r="N191" s="5">
        <v>12009800000000</v>
      </c>
      <c r="O191" s="5">
        <v>11917500000000</v>
      </c>
      <c r="P191" s="5">
        <v>11791400000000</v>
      </c>
      <c r="Q191" s="5">
        <v>11808500000000</v>
      </c>
      <c r="R191" s="5">
        <v>11845400000000</v>
      </c>
      <c r="S191" s="5">
        <v>11911400000000</v>
      </c>
      <c r="T191" s="5">
        <v>12046500000000</v>
      </c>
      <c r="U191" s="5">
        <v>12089000000000</v>
      </c>
      <c r="V191" s="5">
        <v>11971300000000</v>
      </c>
      <c r="W191" s="5">
        <v>12010900000000</v>
      </c>
      <c r="X191" s="5">
        <v>12064500000000</v>
      </c>
      <c r="Y191" s="5">
        <v>11950800000000</v>
      </c>
      <c r="Z191" s="5">
        <v>12049600000000</v>
      </c>
      <c r="AA191" s="5">
        <v>1e-6</v>
      </c>
      <c r="AB191" s="5">
        <v>1e-6</v>
      </c>
      <c r="AC191" s="5">
        <v>1e-6</v>
      </c>
      <c r="AD191" s="5">
        <v>1e-6</v>
      </c>
      <c r="AE191" s="5">
        <v>1e-6</v>
      </c>
      <c r="AF191" s="5">
        <v>1e-6</v>
      </c>
      <c r="AG191" s="5">
        <v>1e-6</v>
      </c>
      <c r="AH191" s="5">
        <v>1e-6</v>
      </c>
      <c r="AI191" s="5">
        <v>1e-6</v>
      </c>
      <c r="AJ191" s="5">
        <v>1e-6</v>
      </c>
      <c r="AK191" s="5">
        <v>1e-6</v>
      </c>
      <c r="AL191" s="5">
        <v>1e-6</v>
      </c>
      <c r="AM191" s="5">
        <v>1e-6</v>
      </c>
      <c r="AN191" s="5">
        <v>1e-6</v>
      </c>
      <c r="AO191" s="5">
        <v>1e-6</v>
      </c>
      <c r="AP191" s="5">
        <v>1e-6</v>
      </c>
      <c r="AQ191" s="5">
        <v>1e-6</v>
      </c>
      <c r="AR191" s="5">
        <v>1e-6</v>
      </c>
      <c r="AS191" s="5">
        <v>1e-6</v>
      </c>
      <c r="AT191" s="5">
        <v>1e-6</v>
      </c>
      <c r="AU191" s="5">
        <v>1e-6</v>
      </c>
      <c r="AV191" s="5">
        <v>1e-6</v>
      </c>
      <c r="AW191" s="5">
        <v>1e-6</v>
      </c>
      <c r="AX191" s="5">
        <v>1e-6</v>
      </c>
      <c r="AY191" s="4">
        <v>0.038303473</v>
      </c>
      <c r="AZ191" s="5">
        <v>3.19e-6</v>
      </c>
      <c r="BA191" s="5">
        <v>5.12e-7</v>
      </c>
      <c r="BB191" s="5">
        <v>-1.4e-7</v>
      </c>
      <c r="BC191" s="5">
        <v>1.83e-6</v>
      </c>
      <c r="BD191" s="5">
        <v>-9.28e-6</v>
      </c>
      <c r="BE191" s="5">
        <v>-1.08e-5</v>
      </c>
      <c r="BF191" s="5">
        <v>-6.53e-6</v>
      </c>
      <c r="BG191" s="5">
        <v>-1.1e-5</v>
      </c>
      <c r="BH191" s="5">
        <v>-6.11e-6</v>
      </c>
      <c r="BI191" s="5">
        <v>-1.07e-5</v>
      </c>
      <c r="BJ191" s="5">
        <v>-1.12e-5</v>
      </c>
      <c r="BK191" s="5">
        <v>1.93e-6</v>
      </c>
      <c r="BL191" s="5">
        <v>-8.92e-6</v>
      </c>
      <c r="BM191" s="5">
        <v>-1.1e-5</v>
      </c>
      <c r="BN191" s="5">
        <v>-7.3e-6</v>
      </c>
      <c r="BO191" s="5">
        <v>-1.05e-5</v>
      </c>
      <c r="BP191" s="5">
        <v>-6.89e-6</v>
      </c>
      <c r="BQ191" s="5">
        <v>6.89e-7</v>
      </c>
      <c r="BR191" s="5">
        <v>1.51e-7</v>
      </c>
      <c r="BS191" s="5">
        <v>-1.67e-6</v>
      </c>
      <c r="BT191" s="5">
        <v>-1.3e-6</v>
      </c>
      <c r="BU191" s="5">
        <v>8.05e-7</v>
      </c>
      <c r="BV191" s="5">
        <v>1.81e-6</v>
      </c>
      <c r="BW191" s="5">
        <v>-4.85e-8</v>
      </c>
      <c r="BX191" s="4">
        <v>22547537.56</v>
      </c>
      <c r="BY191" s="4">
        <v>42909547.3</v>
      </c>
      <c r="BZ191" s="4">
        <v>-0.017716757</v>
      </c>
      <c r="CA191" s="4">
        <v>-0.016938884</v>
      </c>
      <c r="CB191" s="4">
        <v>0.035894288</v>
      </c>
      <c r="CC191" s="4">
        <v>-0.684750046</v>
      </c>
      <c r="CD191" s="4">
        <v>-0.687851458</v>
      </c>
      <c r="CE191" s="4">
        <v>599.318338</v>
      </c>
      <c r="CF191" s="4">
        <v>676.2090675</v>
      </c>
    </row>
    <row r="192" spans="1:84">
      <c r="A192" s="4">
        <v>367.5718939</v>
      </c>
      <c r="B192" s="4">
        <v>0.036363079</v>
      </c>
      <c r="C192" s="5">
        <v>12026200000000</v>
      </c>
      <c r="D192" s="5">
        <v>12021900000000</v>
      </c>
      <c r="E192" s="5">
        <v>11986200000000</v>
      </c>
      <c r="F192" s="5">
        <v>12033500000000</v>
      </c>
      <c r="G192" s="5">
        <v>11838100000000</v>
      </c>
      <c r="H192" s="5">
        <v>11740100000000</v>
      </c>
      <c r="I192" s="5">
        <v>11955800000000</v>
      </c>
      <c r="J192" s="5">
        <v>11772600000000</v>
      </c>
      <c r="K192" s="5">
        <v>11830300000000</v>
      </c>
      <c r="L192" s="5">
        <v>11851700000000</v>
      </c>
      <c r="M192" s="5">
        <v>11743100000000</v>
      </c>
      <c r="N192" s="5">
        <v>12008100000000</v>
      </c>
      <c r="O192" s="5">
        <v>11915200000000</v>
      </c>
      <c r="P192" s="5">
        <v>11788200000000</v>
      </c>
      <c r="Q192" s="5">
        <v>11805500000000</v>
      </c>
      <c r="R192" s="5">
        <v>11842600000000</v>
      </c>
      <c r="S192" s="5">
        <v>11909100000000</v>
      </c>
      <c r="T192" s="5">
        <v>12045200000000</v>
      </c>
      <c r="U192" s="5">
        <v>12088000000000</v>
      </c>
      <c r="V192" s="5">
        <v>11969400000000</v>
      </c>
      <c r="W192" s="5">
        <v>12009400000000</v>
      </c>
      <c r="X192" s="5">
        <v>12063300000000</v>
      </c>
      <c r="Y192" s="5">
        <v>11948700000000</v>
      </c>
      <c r="Z192" s="5">
        <v>12048300000000</v>
      </c>
      <c r="AA192" s="5">
        <v>1e-6</v>
      </c>
      <c r="AB192" s="5">
        <v>1e-6</v>
      </c>
      <c r="AC192" s="5">
        <v>1e-6</v>
      </c>
      <c r="AD192" s="5">
        <v>1e-6</v>
      </c>
      <c r="AE192" s="5">
        <v>1e-6</v>
      </c>
      <c r="AF192" s="5">
        <v>1e-6</v>
      </c>
      <c r="AG192" s="5">
        <v>1e-6</v>
      </c>
      <c r="AH192" s="5">
        <v>1e-6</v>
      </c>
      <c r="AI192" s="5">
        <v>1e-6</v>
      </c>
      <c r="AJ192" s="5">
        <v>1e-6</v>
      </c>
      <c r="AK192" s="5">
        <v>1e-6</v>
      </c>
      <c r="AL192" s="5">
        <v>1e-6</v>
      </c>
      <c r="AM192" s="5">
        <v>1e-6</v>
      </c>
      <c r="AN192" s="5">
        <v>1e-6</v>
      </c>
      <c r="AO192" s="5">
        <v>1e-6</v>
      </c>
      <c r="AP192" s="5">
        <v>1e-6</v>
      </c>
      <c r="AQ192" s="5">
        <v>1e-6</v>
      </c>
      <c r="AR192" s="5">
        <v>1e-6</v>
      </c>
      <c r="AS192" s="5">
        <v>1e-6</v>
      </c>
      <c r="AT192" s="5">
        <v>1e-6</v>
      </c>
      <c r="AU192" s="5">
        <v>1e-6</v>
      </c>
      <c r="AV192" s="5">
        <v>1e-6</v>
      </c>
      <c r="AW192" s="5">
        <v>1e-6</v>
      </c>
      <c r="AX192" s="5">
        <v>1e-6</v>
      </c>
      <c r="AY192" s="4">
        <v>0.038513301</v>
      </c>
      <c r="AZ192" s="5">
        <v>3.18e-6</v>
      </c>
      <c r="BA192" s="5">
        <v>5.1e-7</v>
      </c>
      <c r="BB192" s="5">
        <v>-1.4e-7</v>
      </c>
      <c r="BC192" s="5">
        <v>1.83e-6</v>
      </c>
      <c r="BD192" s="5">
        <v>-9.28e-6</v>
      </c>
      <c r="BE192" s="5">
        <v>-1.08e-5</v>
      </c>
      <c r="BF192" s="5">
        <v>-6.53e-6</v>
      </c>
      <c r="BG192" s="5">
        <v>-1.1e-5</v>
      </c>
      <c r="BH192" s="5">
        <v>-6.11e-6</v>
      </c>
      <c r="BI192" s="5">
        <v>-1.07e-5</v>
      </c>
      <c r="BJ192" s="5">
        <v>-1.12e-5</v>
      </c>
      <c r="BK192" s="5">
        <v>1.93e-6</v>
      </c>
      <c r="BL192" s="5">
        <v>-8.91e-6</v>
      </c>
      <c r="BM192" s="5">
        <v>-1.1e-5</v>
      </c>
      <c r="BN192" s="5">
        <v>-7.3e-6</v>
      </c>
      <c r="BO192" s="5">
        <v>-1.05e-5</v>
      </c>
      <c r="BP192" s="5">
        <v>-6.88e-6</v>
      </c>
      <c r="BQ192" s="5">
        <v>6.89e-7</v>
      </c>
      <c r="BR192" s="5">
        <v>1.51e-7</v>
      </c>
      <c r="BS192" s="5">
        <v>-1.67e-6</v>
      </c>
      <c r="BT192" s="5">
        <v>-1.3e-6</v>
      </c>
      <c r="BU192" s="5">
        <v>8.05e-7</v>
      </c>
      <c r="BV192" s="5">
        <v>1.81e-6</v>
      </c>
      <c r="BW192" s="5">
        <v>-4.71e-8</v>
      </c>
      <c r="BX192" s="4">
        <v>22591635.65</v>
      </c>
      <c r="BY192" s="4">
        <v>43162998.37</v>
      </c>
      <c r="BZ192" s="4">
        <v>-0.017815162</v>
      </c>
      <c r="CA192" s="4">
        <v>-0.017032424</v>
      </c>
      <c r="CB192" s="4">
        <v>0.036087106</v>
      </c>
      <c r="CC192" s="4">
        <v>-0.689255322</v>
      </c>
      <c r="CD192" s="4">
        <v>-0.692352955</v>
      </c>
      <c r="CE192" s="4">
        <v>599.7788329</v>
      </c>
      <c r="CF192" s="4">
        <v>676.7627893</v>
      </c>
    </row>
    <row r="193" spans="1:84">
      <c r="A193" s="4">
        <v>369.5718939</v>
      </c>
      <c r="B193" s="4">
        <v>0.036570552</v>
      </c>
      <c r="C193" s="5">
        <v>12024700000000</v>
      </c>
      <c r="D193" s="5">
        <v>12020300000000</v>
      </c>
      <c r="E193" s="5">
        <v>11984400000000</v>
      </c>
      <c r="F193" s="5">
        <v>12032200000000</v>
      </c>
      <c r="G193" s="5">
        <v>11835200000000</v>
      </c>
      <c r="H193" s="5">
        <v>11736500000000</v>
      </c>
      <c r="I193" s="5">
        <v>11953900000000</v>
      </c>
      <c r="J193" s="5">
        <v>11769400000000</v>
      </c>
      <c r="K193" s="5">
        <v>11827400000000</v>
      </c>
      <c r="L193" s="5">
        <v>11849000000000</v>
      </c>
      <c r="M193" s="5">
        <v>11739500000000</v>
      </c>
      <c r="N193" s="5">
        <v>12006500000000</v>
      </c>
      <c r="O193" s="5">
        <v>11913000000000</v>
      </c>
      <c r="P193" s="5">
        <v>11784900000000</v>
      </c>
      <c r="Q193" s="5">
        <v>11802400000000</v>
      </c>
      <c r="R193" s="5">
        <v>11839900000000</v>
      </c>
      <c r="S193" s="5">
        <v>11906800000000</v>
      </c>
      <c r="T193" s="5">
        <v>12043900000000</v>
      </c>
      <c r="U193" s="5">
        <v>12087000000000</v>
      </c>
      <c r="V193" s="5">
        <v>11967500000000</v>
      </c>
      <c r="W193" s="5">
        <v>12007900000000</v>
      </c>
      <c r="X193" s="5">
        <v>12062100000000</v>
      </c>
      <c r="Y193" s="5">
        <v>11946700000000</v>
      </c>
      <c r="Z193" s="5">
        <v>12047100000000</v>
      </c>
      <c r="AA193" s="5">
        <v>1e-6</v>
      </c>
      <c r="AB193" s="5">
        <v>1e-6</v>
      </c>
      <c r="AC193" s="5">
        <v>1e-6</v>
      </c>
      <c r="AD193" s="5">
        <v>1e-6</v>
      </c>
      <c r="AE193" s="5">
        <v>1e-6</v>
      </c>
      <c r="AF193" s="5">
        <v>1e-6</v>
      </c>
      <c r="AG193" s="5">
        <v>1e-6</v>
      </c>
      <c r="AH193" s="5">
        <v>1e-6</v>
      </c>
      <c r="AI193" s="5">
        <v>1e-6</v>
      </c>
      <c r="AJ193" s="5">
        <v>1e-6</v>
      </c>
      <c r="AK193" s="5">
        <v>1e-6</v>
      </c>
      <c r="AL193" s="5">
        <v>1e-6</v>
      </c>
      <c r="AM193" s="5">
        <v>1e-6</v>
      </c>
      <c r="AN193" s="5">
        <v>1e-6</v>
      </c>
      <c r="AO193" s="5">
        <v>1e-6</v>
      </c>
      <c r="AP193" s="5">
        <v>1e-6</v>
      </c>
      <c r="AQ193" s="5">
        <v>1e-6</v>
      </c>
      <c r="AR193" s="5">
        <v>1e-6</v>
      </c>
      <c r="AS193" s="5">
        <v>1e-6</v>
      </c>
      <c r="AT193" s="5">
        <v>1e-6</v>
      </c>
      <c r="AU193" s="5">
        <v>1e-6</v>
      </c>
      <c r="AV193" s="5">
        <v>1e-6</v>
      </c>
      <c r="AW193" s="5">
        <v>1e-6</v>
      </c>
      <c r="AX193" s="5">
        <v>1e-6</v>
      </c>
      <c r="AY193" s="4">
        <v>0.038723121</v>
      </c>
      <c r="AZ193" s="5">
        <v>3.18e-6</v>
      </c>
      <c r="BA193" s="5">
        <v>5.08e-7</v>
      </c>
      <c r="BB193" s="5">
        <v>-1.4e-7</v>
      </c>
      <c r="BC193" s="5">
        <v>1.83e-6</v>
      </c>
      <c r="BD193" s="5">
        <v>-9.27e-6</v>
      </c>
      <c r="BE193" s="5">
        <v>-1.08e-5</v>
      </c>
      <c r="BF193" s="5">
        <v>-6.53e-6</v>
      </c>
      <c r="BG193" s="5">
        <v>-1.1e-5</v>
      </c>
      <c r="BH193" s="5">
        <v>-6.11e-6</v>
      </c>
      <c r="BI193" s="5">
        <v>-1.07e-5</v>
      </c>
      <c r="BJ193" s="5">
        <v>-1.12e-5</v>
      </c>
      <c r="BK193" s="5">
        <v>1.93e-6</v>
      </c>
      <c r="BL193" s="5">
        <v>-8.91e-6</v>
      </c>
      <c r="BM193" s="5">
        <v>-1.1e-5</v>
      </c>
      <c r="BN193" s="5">
        <v>-7.29e-6</v>
      </c>
      <c r="BO193" s="5">
        <v>-1.05e-5</v>
      </c>
      <c r="BP193" s="5">
        <v>-6.88e-6</v>
      </c>
      <c r="BQ193" s="5">
        <v>6.9e-7</v>
      </c>
      <c r="BR193" s="5">
        <v>1.52e-7</v>
      </c>
      <c r="BS193" s="5">
        <v>-1.67e-6</v>
      </c>
      <c r="BT193" s="5">
        <v>-1.3e-6</v>
      </c>
      <c r="BU193" s="5">
        <v>8.06e-7</v>
      </c>
      <c r="BV193" s="5">
        <v>1.81e-6</v>
      </c>
      <c r="BW193" s="5">
        <v>-4.57e-8</v>
      </c>
      <c r="BX193" s="4">
        <v>22635780.6</v>
      </c>
      <c r="BY193" s="4">
        <v>43416640.61</v>
      </c>
      <c r="BZ193" s="4">
        <v>-0.017913551</v>
      </c>
      <c r="CA193" s="4">
        <v>-0.017125945</v>
      </c>
      <c r="CB193" s="4">
        <v>0.036279886</v>
      </c>
      <c r="CC193" s="4">
        <v>-0.693756759</v>
      </c>
      <c r="CD193" s="4">
        <v>-0.696838836</v>
      </c>
      <c r="CE193" s="4">
        <v>600.2385762</v>
      </c>
      <c r="CF193" s="4">
        <v>677.3155086</v>
      </c>
    </row>
    <row r="194" spans="1:84">
      <c r="A194" s="4">
        <v>371.5718939</v>
      </c>
      <c r="B194" s="4">
        <v>0.036778016</v>
      </c>
      <c r="C194" s="5">
        <v>12023300000000</v>
      </c>
      <c r="D194" s="5">
        <v>12018700000000</v>
      </c>
      <c r="E194" s="5">
        <v>11982600000000</v>
      </c>
      <c r="F194" s="5">
        <v>12030800000000</v>
      </c>
      <c r="G194" s="5">
        <v>11832400000000</v>
      </c>
      <c r="H194" s="5">
        <v>11732900000000</v>
      </c>
      <c r="I194" s="5">
        <v>11952000000000</v>
      </c>
      <c r="J194" s="5">
        <v>11766100000000</v>
      </c>
      <c r="K194" s="5">
        <v>11824500000000</v>
      </c>
      <c r="L194" s="5">
        <v>11846300000000</v>
      </c>
      <c r="M194" s="5">
        <v>11735800000000</v>
      </c>
      <c r="N194" s="5">
        <v>12004900000000</v>
      </c>
      <c r="O194" s="5">
        <v>11910800000000</v>
      </c>
      <c r="P194" s="5">
        <v>11781700000000</v>
      </c>
      <c r="Q194" s="5">
        <v>11799300000000</v>
      </c>
      <c r="R194" s="5">
        <v>11837100000000</v>
      </c>
      <c r="S194" s="5">
        <v>11904400000000</v>
      </c>
      <c r="T194" s="5">
        <v>12042600000000</v>
      </c>
      <c r="U194" s="5">
        <v>12086000000000</v>
      </c>
      <c r="V194" s="5">
        <v>11965700000000</v>
      </c>
      <c r="W194" s="5">
        <v>12006300000000</v>
      </c>
      <c r="X194" s="5">
        <v>12060900000000</v>
      </c>
      <c r="Y194" s="5">
        <v>11944600000000</v>
      </c>
      <c r="Z194" s="5">
        <v>12045800000000</v>
      </c>
      <c r="AA194" s="5">
        <v>1e-6</v>
      </c>
      <c r="AB194" s="5">
        <v>1e-6</v>
      </c>
      <c r="AC194" s="5">
        <v>1e-6</v>
      </c>
      <c r="AD194" s="5">
        <v>1e-6</v>
      </c>
      <c r="AE194" s="5">
        <v>1e-6</v>
      </c>
      <c r="AF194" s="5">
        <v>1e-6</v>
      </c>
      <c r="AG194" s="5">
        <v>1e-6</v>
      </c>
      <c r="AH194" s="5">
        <v>1e-6</v>
      </c>
      <c r="AI194" s="5">
        <v>1e-6</v>
      </c>
      <c r="AJ194" s="5">
        <v>1e-6</v>
      </c>
      <c r="AK194" s="5">
        <v>1e-6</v>
      </c>
      <c r="AL194" s="5">
        <v>1e-6</v>
      </c>
      <c r="AM194" s="5">
        <v>1e-6</v>
      </c>
      <c r="AN194" s="5">
        <v>1e-6</v>
      </c>
      <c r="AO194" s="5">
        <v>1e-6</v>
      </c>
      <c r="AP194" s="5">
        <v>1e-6</v>
      </c>
      <c r="AQ194" s="5">
        <v>1e-6</v>
      </c>
      <c r="AR194" s="5">
        <v>1e-6</v>
      </c>
      <c r="AS194" s="5">
        <v>1e-6</v>
      </c>
      <c r="AT194" s="5">
        <v>1e-6</v>
      </c>
      <c r="AU194" s="5">
        <v>1e-6</v>
      </c>
      <c r="AV194" s="5">
        <v>1e-6</v>
      </c>
      <c r="AW194" s="5">
        <v>1e-6</v>
      </c>
      <c r="AX194" s="5">
        <v>1e-6</v>
      </c>
      <c r="AY194" s="4">
        <v>0.03893293</v>
      </c>
      <c r="AZ194" s="5">
        <v>3.18e-6</v>
      </c>
      <c r="BA194" s="5">
        <v>5.06e-7</v>
      </c>
      <c r="BB194" s="5">
        <v>-1.41e-7</v>
      </c>
      <c r="BC194" s="5">
        <v>1.84e-6</v>
      </c>
      <c r="BD194" s="5">
        <v>-9.27e-6</v>
      </c>
      <c r="BE194" s="5">
        <v>-1.08e-5</v>
      </c>
      <c r="BF194" s="5">
        <v>-6.53e-6</v>
      </c>
      <c r="BG194" s="5">
        <v>-1.1e-5</v>
      </c>
      <c r="BH194" s="5">
        <v>-6.11e-6</v>
      </c>
      <c r="BI194" s="5">
        <v>-1.07e-5</v>
      </c>
      <c r="BJ194" s="5">
        <v>-1.12e-5</v>
      </c>
      <c r="BK194" s="5">
        <v>1.93e-6</v>
      </c>
      <c r="BL194" s="5">
        <v>-8.91e-6</v>
      </c>
      <c r="BM194" s="5">
        <v>-1.1e-5</v>
      </c>
      <c r="BN194" s="5">
        <v>-7.29e-6</v>
      </c>
      <c r="BO194" s="5">
        <v>-1.05e-5</v>
      </c>
      <c r="BP194" s="5">
        <v>-6.88e-6</v>
      </c>
      <c r="BQ194" s="5">
        <v>6.91e-7</v>
      </c>
      <c r="BR194" s="5">
        <v>1.53e-7</v>
      </c>
      <c r="BS194" s="5">
        <v>-1.67e-6</v>
      </c>
      <c r="BT194" s="5">
        <v>-1.3e-6</v>
      </c>
      <c r="BU194" s="5">
        <v>8.06e-7</v>
      </c>
      <c r="BV194" s="5">
        <v>1.82e-6</v>
      </c>
      <c r="BW194" s="5">
        <v>-4.44e-8</v>
      </c>
      <c r="BX194" s="4">
        <v>22679972.15</v>
      </c>
      <c r="BY194" s="4">
        <v>43670472.71</v>
      </c>
      <c r="BZ194" s="4">
        <v>-0.018011924</v>
      </c>
      <c r="CA194" s="4">
        <v>-0.017219446</v>
      </c>
      <c r="CB194" s="4">
        <v>0.036472629</v>
      </c>
      <c r="CC194" s="4">
        <v>-0.698264806</v>
      </c>
      <c r="CD194" s="4">
        <v>-0.701341095</v>
      </c>
      <c r="CE194" s="4">
        <v>600.6975702</v>
      </c>
      <c r="CF194" s="4">
        <v>677.8672645</v>
      </c>
    </row>
    <row r="195" spans="1:84">
      <c r="A195" s="4">
        <v>373.5718939</v>
      </c>
      <c r="B195" s="4">
        <v>0.036985471</v>
      </c>
      <c r="C195" s="5">
        <v>12021800000000</v>
      </c>
      <c r="D195" s="5">
        <v>12017100000000</v>
      </c>
      <c r="E195" s="5">
        <v>11980900000000</v>
      </c>
      <c r="F195" s="5">
        <v>12029400000000</v>
      </c>
      <c r="G195" s="5">
        <v>11829500000000</v>
      </c>
      <c r="H195" s="5">
        <v>11729200000000</v>
      </c>
      <c r="I195" s="5">
        <v>11950100000000</v>
      </c>
      <c r="J195" s="5">
        <v>11762800000000</v>
      </c>
      <c r="K195" s="5">
        <v>11821600000000</v>
      </c>
      <c r="L195" s="5">
        <v>11843600000000</v>
      </c>
      <c r="M195" s="5">
        <v>11732200000000</v>
      </c>
      <c r="N195" s="5">
        <v>12003300000000</v>
      </c>
      <c r="O195" s="5">
        <v>11908500000000</v>
      </c>
      <c r="P195" s="5">
        <v>11778400000000</v>
      </c>
      <c r="Q195" s="5">
        <v>11796100000000</v>
      </c>
      <c r="R195" s="5">
        <v>11834400000000</v>
      </c>
      <c r="S195" s="5">
        <v>11902100000000</v>
      </c>
      <c r="T195" s="5">
        <v>12041300000000</v>
      </c>
      <c r="U195" s="5">
        <v>12084900000000</v>
      </c>
      <c r="V195" s="5">
        <v>11963800000000</v>
      </c>
      <c r="W195" s="5">
        <v>12004800000000</v>
      </c>
      <c r="X195" s="5">
        <v>12059700000000</v>
      </c>
      <c r="Y195" s="5">
        <v>11942500000000</v>
      </c>
      <c r="Z195" s="5">
        <v>12044600000000</v>
      </c>
      <c r="AA195" s="5">
        <v>1e-6</v>
      </c>
      <c r="AB195" s="5">
        <v>1e-6</v>
      </c>
      <c r="AC195" s="5">
        <v>1e-6</v>
      </c>
      <c r="AD195" s="5">
        <v>1e-6</v>
      </c>
      <c r="AE195" s="5">
        <v>1e-6</v>
      </c>
      <c r="AF195" s="5">
        <v>1e-6</v>
      </c>
      <c r="AG195" s="5">
        <v>1e-6</v>
      </c>
      <c r="AH195" s="5">
        <v>1e-6</v>
      </c>
      <c r="AI195" s="5">
        <v>1e-6</v>
      </c>
      <c r="AJ195" s="5">
        <v>1e-6</v>
      </c>
      <c r="AK195" s="5">
        <v>1e-6</v>
      </c>
      <c r="AL195" s="5">
        <v>1e-6</v>
      </c>
      <c r="AM195" s="5">
        <v>1e-6</v>
      </c>
      <c r="AN195" s="5">
        <v>1e-6</v>
      </c>
      <c r="AO195" s="5">
        <v>1e-6</v>
      </c>
      <c r="AP195" s="5">
        <v>1e-6</v>
      </c>
      <c r="AQ195" s="5">
        <v>1e-6</v>
      </c>
      <c r="AR195" s="5">
        <v>1e-6</v>
      </c>
      <c r="AS195" s="5">
        <v>1e-6</v>
      </c>
      <c r="AT195" s="5">
        <v>1e-6</v>
      </c>
      <c r="AU195" s="5">
        <v>1e-6</v>
      </c>
      <c r="AV195" s="5">
        <v>1e-6</v>
      </c>
      <c r="AW195" s="5">
        <v>1e-6</v>
      </c>
      <c r="AX195" s="5">
        <v>1e-6</v>
      </c>
      <c r="AY195" s="4">
        <v>0.039142731</v>
      </c>
      <c r="AZ195" s="5">
        <v>3.18e-6</v>
      </c>
      <c r="BA195" s="5">
        <v>5.04e-7</v>
      </c>
      <c r="BB195" s="5">
        <v>-1.41e-7</v>
      </c>
      <c r="BC195" s="5">
        <v>1.84e-6</v>
      </c>
      <c r="BD195" s="5">
        <v>-9.27e-6</v>
      </c>
      <c r="BE195" s="5">
        <v>-1.08e-5</v>
      </c>
      <c r="BF195" s="5">
        <v>-6.53e-6</v>
      </c>
      <c r="BG195" s="5">
        <v>-1.1e-5</v>
      </c>
      <c r="BH195" s="5">
        <v>-6.11e-6</v>
      </c>
      <c r="BI195" s="5">
        <v>-1.07e-5</v>
      </c>
      <c r="BJ195" s="5">
        <v>-1.12e-5</v>
      </c>
      <c r="BK195" s="5">
        <v>1.93e-6</v>
      </c>
      <c r="BL195" s="5">
        <v>-8.91e-6</v>
      </c>
      <c r="BM195" s="5">
        <v>-1.1e-5</v>
      </c>
      <c r="BN195" s="5">
        <v>-7.29e-6</v>
      </c>
      <c r="BO195" s="5">
        <v>-1.05e-5</v>
      </c>
      <c r="BP195" s="5">
        <v>-6.88e-6</v>
      </c>
      <c r="BQ195" s="5">
        <v>6.91e-7</v>
      </c>
      <c r="BR195" s="5">
        <v>1.53e-7</v>
      </c>
      <c r="BS195" s="5">
        <v>-1.66e-6</v>
      </c>
      <c r="BT195" s="5">
        <v>-1.3e-6</v>
      </c>
      <c r="BU195" s="5">
        <v>8.06e-7</v>
      </c>
      <c r="BV195" s="5">
        <v>1.82e-6</v>
      </c>
      <c r="BW195" s="5">
        <v>-4.3e-8</v>
      </c>
      <c r="BX195" s="4">
        <v>22724210.04</v>
      </c>
      <c r="BY195" s="4">
        <v>43924493.41</v>
      </c>
      <c r="BZ195" s="4">
        <v>-0.01811028</v>
      </c>
      <c r="CA195" s="4">
        <v>-0.017312927</v>
      </c>
      <c r="CB195" s="4">
        <v>0.036665334</v>
      </c>
      <c r="CC195" s="4">
        <v>-0.702722865</v>
      </c>
      <c r="CD195" s="4">
        <v>-0.705804205</v>
      </c>
      <c r="CE195" s="4">
        <v>601.1558447</v>
      </c>
      <c r="CF195" s="4">
        <v>678.4180377</v>
      </c>
    </row>
    <row r="196" spans="1:84">
      <c r="A196" s="4">
        <v>375.5718939</v>
      </c>
      <c r="B196" s="4">
        <v>0.037192918</v>
      </c>
      <c r="C196" s="5">
        <v>12020300000000</v>
      </c>
      <c r="D196" s="5">
        <v>12015500000000</v>
      </c>
      <c r="E196" s="5">
        <v>11979100000000</v>
      </c>
      <c r="F196" s="5">
        <v>12028100000000</v>
      </c>
      <c r="G196" s="5">
        <v>11826700000000</v>
      </c>
      <c r="H196" s="5">
        <v>11725600000000</v>
      </c>
      <c r="I196" s="5">
        <v>11948200000000</v>
      </c>
      <c r="J196" s="5">
        <v>11759600000000</v>
      </c>
      <c r="K196" s="5">
        <v>11818600000000</v>
      </c>
      <c r="L196" s="5">
        <v>11840800000000</v>
      </c>
      <c r="M196" s="5">
        <v>11728600000000</v>
      </c>
      <c r="N196" s="5">
        <v>12001700000000</v>
      </c>
      <c r="O196" s="5">
        <v>11906300000000</v>
      </c>
      <c r="P196" s="5">
        <v>11775200000000</v>
      </c>
      <c r="Q196" s="5">
        <v>11793000000000</v>
      </c>
      <c r="R196" s="5">
        <v>11831600000000</v>
      </c>
      <c r="S196" s="5">
        <v>11899700000000</v>
      </c>
      <c r="T196" s="5">
        <v>12040000000000</v>
      </c>
      <c r="U196" s="5">
        <v>12083900000000</v>
      </c>
      <c r="V196" s="5">
        <v>11961900000000</v>
      </c>
      <c r="W196" s="5">
        <v>12003200000000</v>
      </c>
      <c r="X196" s="5">
        <v>12058500000000</v>
      </c>
      <c r="Y196" s="5">
        <v>11940500000000</v>
      </c>
      <c r="Z196" s="5">
        <v>12043300000000</v>
      </c>
      <c r="AA196" s="5">
        <v>1e-6</v>
      </c>
      <c r="AB196" s="5">
        <v>1e-6</v>
      </c>
      <c r="AC196" s="5">
        <v>1e-6</v>
      </c>
      <c r="AD196" s="5">
        <v>1e-6</v>
      </c>
      <c r="AE196" s="5">
        <v>1e-6</v>
      </c>
      <c r="AF196" s="5">
        <v>1e-6</v>
      </c>
      <c r="AG196" s="5">
        <v>1e-6</v>
      </c>
      <c r="AH196" s="5">
        <v>1e-6</v>
      </c>
      <c r="AI196" s="5">
        <v>1e-6</v>
      </c>
      <c r="AJ196" s="5">
        <v>1e-6</v>
      </c>
      <c r="AK196" s="5">
        <v>1e-6</v>
      </c>
      <c r="AL196" s="5">
        <v>1e-6</v>
      </c>
      <c r="AM196" s="5">
        <v>1e-6</v>
      </c>
      <c r="AN196" s="5">
        <v>1e-6</v>
      </c>
      <c r="AO196" s="5">
        <v>1e-6</v>
      </c>
      <c r="AP196" s="5">
        <v>1e-6</v>
      </c>
      <c r="AQ196" s="5">
        <v>1e-6</v>
      </c>
      <c r="AR196" s="5">
        <v>1e-6</v>
      </c>
      <c r="AS196" s="5">
        <v>1e-6</v>
      </c>
      <c r="AT196" s="5">
        <v>1e-6</v>
      </c>
      <c r="AU196" s="5">
        <v>1e-6</v>
      </c>
      <c r="AV196" s="5">
        <v>1e-6</v>
      </c>
      <c r="AW196" s="5">
        <v>1e-6</v>
      </c>
      <c r="AX196" s="5">
        <v>1e-6</v>
      </c>
      <c r="AY196" s="4">
        <v>0.039352522</v>
      </c>
      <c r="AZ196" s="5">
        <v>3.18e-6</v>
      </c>
      <c r="BA196" s="5">
        <v>5.02e-7</v>
      </c>
      <c r="BB196" s="5">
        <v>-1.41e-7</v>
      </c>
      <c r="BC196" s="5">
        <v>1.84e-6</v>
      </c>
      <c r="BD196" s="5">
        <v>-9.26e-6</v>
      </c>
      <c r="BE196" s="5">
        <v>-1.08e-5</v>
      </c>
      <c r="BF196" s="5">
        <v>-6.53e-6</v>
      </c>
      <c r="BG196" s="5">
        <v>-1.09e-5</v>
      </c>
      <c r="BH196" s="5">
        <v>-6.11e-6</v>
      </c>
      <c r="BI196" s="5">
        <v>-1.07e-5</v>
      </c>
      <c r="BJ196" s="5">
        <v>-1.12e-5</v>
      </c>
      <c r="BK196" s="5">
        <v>1.93e-6</v>
      </c>
      <c r="BL196" s="5">
        <v>-8.91e-6</v>
      </c>
      <c r="BM196" s="5">
        <v>-1.1e-5</v>
      </c>
      <c r="BN196" s="5">
        <v>-7.29e-6</v>
      </c>
      <c r="BO196" s="5">
        <v>-1.05e-5</v>
      </c>
      <c r="BP196" s="5">
        <v>-6.87e-6</v>
      </c>
      <c r="BQ196" s="5">
        <v>6.92e-7</v>
      </c>
      <c r="BR196" s="5">
        <v>1.54e-7</v>
      </c>
      <c r="BS196" s="5">
        <v>-1.66e-6</v>
      </c>
      <c r="BT196" s="5">
        <v>-1.3e-6</v>
      </c>
      <c r="BU196" s="5">
        <v>8.06e-7</v>
      </c>
      <c r="BV196" s="5">
        <v>1.82e-6</v>
      </c>
      <c r="BW196" s="5">
        <v>-4.17e-8</v>
      </c>
      <c r="BX196" s="4">
        <v>22768494.03</v>
      </c>
      <c r="BY196" s="4">
        <v>44178701.4</v>
      </c>
      <c r="BZ196" s="4">
        <v>-0.01820862</v>
      </c>
      <c r="CA196" s="4">
        <v>-0.017406388</v>
      </c>
      <c r="CB196" s="4">
        <v>0.036858002</v>
      </c>
      <c r="CC196" s="4">
        <v>-0.707236838</v>
      </c>
      <c r="CD196" s="4">
        <v>-0.710313662</v>
      </c>
      <c r="CE196" s="4">
        <v>601.613355</v>
      </c>
      <c r="CF196" s="4">
        <v>678.9678717</v>
      </c>
    </row>
    <row r="197" spans="1:84">
      <c r="A197" s="4">
        <v>377.5718939</v>
      </c>
      <c r="B197" s="4">
        <v>0.037400355</v>
      </c>
      <c r="C197" s="5">
        <v>12018800000000</v>
      </c>
      <c r="D197" s="5">
        <v>12013900000000</v>
      </c>
      <c r="E197" s="5">
        <v>11977300000000</v>
      </c>
      <c r="F197" s="5">
        <v>12026700000000</v>
      </c>
      <c r="G197" s="5">
        <v>11823800000000</v>
      </c>
      <c r="H197" s="5">
        <v>11722000000000</v>
      </c>
      <c r="I197" s="5">
        <v>11946300000000</v>
      </c>
      <c r="J197" s="5">
        <v>11756300000000</v>
      </c>
      <c r="K197" s="5">
        <v>11815700000000</v>
      </c>
      <c r="L197" s="5">
        <v>11838100000000</v>
      </c>
      <c r="M197" s="5">
        <v>11724900000000</v>
      </c>
      <c r="N197" s="5">
        <v>12000100000000</v>
      </c>
      <c r="O197" s="5">
        <v>11904000000000</v>
      </c>
      <c r="P197" s="5">
        <v>11771900000000</v>
      </c>
      <c r="Q197" s="5">
        <v>11789900000000</v>
      </c>
      <c r="R197" s="5">
        <v>11828800000000</v>
      </c>
      <c r="S197" s="5">
        <v>11897400000000</v>
      </c>
      <c r="T197" s="5">
        <v>12038700000000</v>
      </c>
      <c r="U197" s="5">
        <v>12082900000000</v>
      </c>
      <c r="V197" s="5">
        <v>11960000000000</v>
      </c>
      <c r="W197" s="5">
        <v>12001700000000</v>
      </c>
      <c r="X197" s="5">
        <v>12057300000000</v>
      </c>
      <c r="Y197" s="5">
        <v>11938400000000</v>
      </c>
      <c r="Z197" s="5">
        <v>12042100000000</v>
      </c>
      <c r="AA197" s="5">
        <v>1e-6</v>
      </c>
      <c r="AB197" s="5">
        <v>1e-6</v>
      </c>
      <c r="AC197" s="5">
        <v>1e-6</v>
      </c>
      <c r="AD197" s="5">
        <v>1e-6</v>
      </c>
      <c r="AE197" s="5">
        <v>1e-6</v>
      </c>
      <c r="AF197" s="5">
        <v>1e-6</v>
      </c>
      <c r="AG197" s="5">
        <v>1e-6</v>
      </c>
      <c r="AH197" s="5">
        <v>1e-6</v>
      </c>
      <c r="AI197" s="5">
        <v>1e-6</v>
      </c>
      <c r="AJ197" s="5">
        <v>1e-6</v>
      </c>
      <c r="AK197" s="5">
        <v>1e-6</v>
      </c>
      <c r="AL197" s="5">
        <v>1e-6</v>
      </c>
      <c r="AM197" s="5">
        <v>1e-6</v>
      </c>
      <c r="AN197" s="5">
        <v>1e-6</v>
      </c>
      <c r="AO197" s="5">
        <v>1e-6</v>
      </c>
      <c r="AP197" s="5">
        <v>1e-6</v>
      </c>
      <c r="AQ197" s="5">
        <v>1e-6</v>
      </c>
      <c r="AR197" s="5">
        <v>1e-6</v>
      </c>
      <c r="AS197" s="5">
        <v>1e-6</v>
      </c>
      <c r="AT197" s="5">
        <v>1e-6</v>
      </c>
      <c r="AU197" s="5">
        <v>1e-6</v>
      </c>
      <c r="AV197" s="5">
        <v>1e-6</v>
      </c>
      <c r="AW197" s="5">
        <v>1e-6</v>
      </c>
      <c r="AX197" s="5">
        <v>1e-6</v>
      </c>
      <c r="AY197" s="4">
        <v>0.039562304</v>
      </c>
      <c r="AZ197" s="5">
        <v>3.18e-6</v>
      </c>
      <c r="BA197" s="5">
        <v>5e-7</v>
      </c>
      <c r="BB197" s="5">
        <v>-1.41e-7</v>
      </c>
      <c r="BC197" s="5">
        <v>1.84e-6</v>
      </c>
      <c r="BD197" s="5">
        <v>-9.26e-6</v>
      </c>
      <c r="BE197" s="5">
        <v>-1.08e-5</v>
      </c>
      <c r="BF197" s="5">
        <v>-6.53e-6</v>
      </c>
      <c r="BG197" s="5">
        <v>-1.09e-5</v>
      </c>
      <c r="BH197" s="5">
        <v>-6.1e-6</v>
      </c>
      <c r="BI197" s="5">
        <v>-1.07e-5</v>
      </c>
      <c r="BJ197" s="5">
        <v>-1.12e-5</v>
      </c>
      <c r="BK197" s="5">
        <v>1.93e-6</v>
      </c>
      <c r="BL197" s="5">
        <v>-8.91e-6</v>
      </c>
      <c r="BM197" s="5">
        <v>-1.1e-5</v>
      </c>
      <c r="BN197" s="5">
        <v>-7.29e-6</v>
      </c>
      <c r="BO197" s="5">
        <v>-1.05e-5</v>
      </c>
      <c r="BP197" s="5">
        <v>-6.87e-6</v>
      </c>
      <c r="BQ197" s="5">
        <v>6.92e-7</v>
      </c>
      <c r="BR197" s="5">
        <v>1.54e-7</v>
      </c>
      <c r="BS197" s="5">
        <v>-1.66e-6</v>
      </c>
      <c r="BT197" s="5">
        <v>-1.3e-6</v>
      </c>
      <c r="BU197" s="5">
        <v>8.07e-7</v>
      </c>
      <c r="BV197" s="5">
        <v>1.82e-6</v>
      </c>
      <c r="BW197" s="5">
        <v>-4.04e-8</v>
      </c>
      <c r="BX197" s="4">
        <v>22812823.86</v>
      </c>
      <c r="BY197" s="4">
        <v>44433095.43</v>
      </c>
      <c r="BZ197" s="4">
        <v>-0.018306943</v>
      </c>
      <c r="CA197" s="4">
        <v>-0.01749983</v>
      </c>
      <c r="CB197" s="4">
        <v>0.037050631</v>
      </c>
      <c r="CC197" s="4">
        <v>-0.711744106</v>
      </c>
      <c r="CD197" s="4">
        <v>-0.714806132</v>
      </c>
      <c r="CE197" s="4">
        <v>602.0701321</v>
      </c>
      <c r="CF197" s="4">
        <v>679.516743</v>
      </c>
    </row>
    <row r="198" spans="1:84">
      <c r="A198" s="4">
        <v>379.5718939</v>
      </c>
      <c r="B198" s="4">
        <v>0.037607784</v>
      </c>
      <c r="C198" s="5">
        <v>12017300000000</v>
      </c>
      <c r="D198" s="5">
        <v>12012400000000</v>
      </c>
      <c r="E198" s="5">
        <v>11975500000000</v>
      </c>
      <c r="F198" s="5">
        <v>12025400000000</v>
      </c>
      <c r="G198" s="5">
        <v>11820900000000</v>
      </c>
      <c r="H198" s="5">
        <v>11718300000000</v>
      </c>
      <c r="I198" s="5">
        <v>11944400000000</v>
      </c>
      <c r="J198" s="5">
        <v>11753000000000</v>
      </c>
      <c r="K198" s="5">
        <v>11812700000000</v>
      </c>
      <c r="L198" s="5">
        <v>11835400000000</v>
      </c>
      <c r="M198" s="5">
        <v>11721300000000</v>
      </c>
      <c r="N198" s="5">
        <v>11998400000000</v>
      </c>
      <c r="O198" s="5">
        <v>11901800000000</v>
      </c>
      <c r="P198" s="5">
        <v>11768700000000</v>
      </c>
      <c r="Q198" s="5">
        <v>11786800000000</v>
      </c>
      <c r="R198" s="5">
        <v>11826100000000</v>
      </c>
      <c r="S198" s="5">
        <v>11895000000000</v>
      </c>
      <c r="T198" s="5">
        <v>12037400000000</v>
      </c>
      <c r="U198" s="5">
        <v>12081900000000</v>
      </c>
      <c r="V198" s="5">
        <v>11958200000000</v>
      </c>
      <c r="W198" s="5">
        <v>12000100000000</v>
      </c>
      <c r="X198" s="5">
        <v>12056100000000</v>
      </c>
      <c r="Y198" s="5">
        <v>11936300000000</v>
      </c>
      <c r="Z198" s="5">
        <v>12040800000000</v>
      </c>
      <c r="AA198" s="5">
        <v>1e-6</v>
      </c>
      <c r="AB198" s="5">
        <v>1e-6</v>
      </c>
      <c r="AC198" s="5">
        <v>1e-6</v>
      </c>
      <c r="AD198" s="5">
        <v>1e-6</v>
      </c>
      <c r="AE198" s="5">
        <v>1e-6</v>
      </c>
      <c r="AF198" s="5">
        <v>1e-6</v>
      </c>
      <c r="AG198" s="5">
        <v>1e-6</v>
      </c>
      <c r="AH198" s="5">
        <v>1e-6</v>
      </c>
      <c r="AI198" s="5">
        <v>1e-6</v>
      </c>
      <c r="AJ198" s="5">
        <v>1e-6</v>
      </c>
      <c r="AK198" s="5">
        <v>1e-6</v>
      </c>
      <c r="AL198" s="5">
        <v>1e-6</v>
      </c>
      <c r="AM198" s="5">
        <v>1e-6</v>
      </c>
      <c r="AN198" s="5">
        <v>1e-6</v>
      </c>
      <c r="AO198" s="5">
        <v>1e-6</v>
      </c>
      <c r="AP198" s="5">
        <v>1e-6</v>
      </c>
      <c r="AQ198" s="5">
        <v>1e-6</v>
      </c>
      <c r="AR198" s="5">
        <v>1e-6</v>
      </c>
      <c r="AS198" s="5">
        <v>1e-6</v>
      </c>
      <c r="AT198" s="5">
        <v>1e-6</v>
      </c>
      <c r="AU198" s="5">
        <v>1e-6</v>
      </c>
      <c r="AV198" s="5">
        <v>1e-6</v>
      </c>
      <c r="AW198" s="5">
        <v>1e-6</v>
      </c>
      <c r="AX198" s="5">
        <v>1e-6</v>
      </c>
      <c r="AY198" s="4">
        <v>0.039772078</v>
      </c>
      <c r="AZ198" s="5">
        <v>3.18e-6</v>
      </c>
      <c r="BA198" s="5">
        <v>4.98e-7</v>
      </c>
      <c r="BB198" s="5">
        <v>-1.42e-7</v>
      </c>
      <c r="BC198" s="5">
        <v>1.84e-6</v>
      </c>
      <c r="BD198" s="5">
        <v>-9.26e-6</v>
      </c>
      <c r="BE198" s="5">
        <v>-1.08e-5</v>
      </c>
      <c r="BF198" s="5">
        <v>-6.53e-6</v>
      </c>
      <c r="BG198" s="5">
        <v>-1.09e-5</v>
      </c>
      <c r="BH198" s="5">
        <v>-6.1e-6</v>
      </c>
      <c r="BI198" s="5">
        <v>-1.07e-5</v>
      </c>
      <c r="BJ198" s="5">
        <v>-1.12e-5</v>
      </c>
      <c r="BK198" s="5">
        <v>1.93e-6</v>
      </c>
      <c r="BL198" s="5">
        <v>-8.91e-6</v>
      </c>
      <c r="BM198" s="5">
        <v>-1.09e-5</v>
      </c>
      <c r="BN198" s="5">
        <v>-7.29e-6</v>
      </c>
      <c r="BO198" s="5">
        <v>-1.05e-5</v>
      </c>
      <c r="BP198" s="5">
        <v>-6.87e-6</v>
      </c>
      <c r="BQ198" s="5">
        <v>6.93e-7</v>
      </c>
      <c r="BR198" s="5">
        <v>1.55e-7</v>
      </c>
      <c r="BS198" s="5">
        <v>-1.66e-6</v>
      </c>
      <c r="BT198" s="5">
        <v>-1.3e-6</v>
      </c>
      <c r="BU198" s="5">
        <v>8.07e-7</v>
      </c>
      <c r="BV198" s="5">
        <v>1.82e-6</v>
      </c>
      <c r="BW198" s="5">
        <v>-3.91e-8</v>
      </c>
      <c r="BX198" s="4">
        <v>22857199.28</v>
      </c>
      <c r="BY198" s="4">
        <v>44687674.18</v>
      </c>
      <c r="BZ198" s="4">
        <v>-0.018405249</v>
      </c>
      <c r="CA198" s="4">
        <v>-0.017593252</v>
      </c>
      <c r="CB198" s="4">
        <v>0.037243223</v>
      </c>
      <c r="CC198" s="4">
        <v>-0.716277253</v>
      </c>
      <c r="CD198" s="4">
        <v>-0.719333613</v>
      </c>
      <c r="CE198" s="4">
        <v>602.5261694</v>
      </c>
      <c r="CF198" s="4">
        <v>680.064702</v>
      </c>
    </row>
    <row r="199" spans="1:84">
      <c r="A199" s="4">
        <v>381.5718939</v>
      </c>
      <c r="B199" s="4">
        <v>0.037815204</v>
      </c>
      <c r="C199" s="5">
        <v>12015800000000</v>
      </c>
      <c r="D199" s="5">
        <v>12010800000000</v>
      </c>
      <c r="E199" s="5">
        <v>11973700000000</v>
      </c>
      <c r="F199" s="5">
        <v>12024000000000</v>
      </c>
      <c r="G199" s="5">
        <v>11818100000000</v>
      </c>
      <c r="H199" s="5">
        <v>11714700000000</v>
      </c>
      <c r="I199" s="5">
        <v>11942400000000</v>
      </c>
      <c r="J199" s="5">
        <v>11749800000000</v>
      </c>
      <c r="K199" s="5">
        <v>11809800000000</v>
      </c>
      <c r="L199" s="5">
        <v>11832700000000</v>
      </c>
      <c r="M199" s="5">
        <v>11717600000000</v>
      </c>
      <c r="N199" s="5">
        <v>11996800000000</v>
      </c>
      <c r="O199" s="5">
        <v>11899500000000</v>
      </c>
      <c r="P199" s="5">
        <v>11765400000000</v>
      </c>
      <c r="Q199" s="5">
        <v>11783700000000</v>
      </c>
      <c r="R199" s="5">
        <v>11823300000000</v>
      </c>
      <c r="S199" s="5">
        <v>11892700000000</v>
      </c>
      <c r="T199" s="5">
        <v>12036100000000</v>
      </c>
      <c r="U199" s="5">
        <v>12080900000000</v>
      </c>
      <c r="V199" s="5">
        <v>11956300000000</v>
      </c>
      <c r="W199" s="5">
        <v>11998500000000</v>
      </c>
      <c r="X199" s="5">
        <v>12054900000000</v>
      </c>
      <c r="Y199" s="5">
        <v>11934200000000</v>
      </c>
      <c r="Z199" s="5">
        <v>12039600000000</v>
      </c>
      <c r="AA199" s="5">
        <v>1e-6</v>
      </c>
      <c r="AB199" s="5">
        <v>1e-6</v>
      </c>
      <c r="AC199" s="5">
        <v>1e-6</v>
      </c>
      <c r="AD199" s="5">
        <v>1e-6</v>
      </c>
      <c r="AE199" s="5">
        <v>1e-6</v>
      </c>
      <c r="AF199" s="5">
        <v>1e-6</v>
      </c>
      <c r="AG199" s="5">
        <v>1e-6</v>
      </c>
      <c r="AH199" s="5">
        <v>1e-6</v>
      </c>
      <c r="AI199" s="5">
        <v>1e-6</v>
      </c>
      <c r="AJ199" s="5">
        <v>1e-6</v>
      </c>
      <c r="AK199" s="5">
        <v>1e-6</v>
      </c>
      <c r="AL199" s="5">
        <v>1e-6</v>
      </c>
      <c r="AM199" s="5">
        <v>1e-6</v>
      </c>
      <c r="AN199" s="5">
        <v>1e-6</v>
      </c>
      <c r="AO199" s="5">
        <v>1e-6</v>
      </c>
      <c r="AP199" s="5">
        <v>1e-6</v>
      </c>
      <c r="AQ199" s="5">
        <v>1e-6</v>
      </c>
      <c r="AR199" s="5">
        <v>1e-6</v>
      </c>
      <c r="AS199" s="5">
        <v>1e-6</v>
      </c>
      <c r="AT199" s="5">
        <v>1e-6</v>
      </c>
      <c r="AU199" s="5">
        <v>1e-6</v>
      </c>
      <c r="AV199" s="5">
        <v>1e-6</v>
      </c>
      <c r="AW199" s="5">
        <v>1e-6</v>
      </c>
      <c r="AX199" s="5">
        <v>1e-6</v>
      </c>
      <c r="AY199" s="4">
        <v>0.039981842</v>
      </c>
      <c r="AZ199" s="5">
        <v>3.18e-6</v>
      </c>
      <c r="BA199" s="5">
        <v>4.96e-7</v>
      </c>
      <c r="BB199" s="5">
        <v>-1.42e-7</v>
      </c>
      <c r="BC199" s="5">
        <v>1.84e-6</v>
      </c>
      <c r="BD199" s="5">
        <v>-9.25e-6</v>
      </c>
      <c r="BE199" s="5">
        <v>-1.08e-5</v>
      </c>
      <c r="BF199" s="5">
        <v>-6.52e-6</v>
      </c>
      <c r="BG199" s="5">
        <v>-1.09e-5</v>
      </c>
      <c r="BH199" s="5">
        <v>-6.1e-6</v>
      </c>
      <c r="BI199" s="5">
        <v>-1.07e-5</v>
      </c>
      <c r="BJ199" s="5">
        <v>-1.12e-5</v>
      </c>
      <c r="BK199" s="5">
        <v>1.93e-6</v>
      </c>
      <c r="BL199" s="5">
        <v>-8.9e-6</v>
      </c>
      <c r="BM199" s="5">
        <v>-1.09e-5</v>
      </c>
      <c r="BN199" s="5">
        <v>-7.29e-6</v>
      </c>
      <c r="BO199" s="5">
        <v>-1.05e-5</v>
      </c>
      <c r="BP199" s="5">
        <v>-6.87e-6</v>
      </c>
      <c r="BQ199" s="5">
        <v>6.93e-7</v>
      </c>
      <c r="BR199" s="5">
        <v>1.55e-7</v>
      </c>
      <c r="BS199" s="5">
        <v>-1.66e-6</v>
      </c>
      <c r="BT199" s="5">
        <v>-1.3e-6</v>
      </c>
      <c r="BU199" s="5">
        <v>8.07e-7</v>
      </c>
      <c r="BV199" s="5">
        <v>1.82e-6</v>
      </c>
      <c r="BW199" s="5">
        <v>-3.78e-8</v>
      </c>
      <c r="BX199" s="4">
        <v>22901620.06</v>
      </c>
      <c r="BY199" s="4">
        <v>44942436.5</v>
      </c>
      <c r="BZ199" s="4">
        <v>-0.01850354</v>
      </c>
      <c r="CA199" s="4">
        <v>-0.017686655</v>
      </c>
      <c r="CB199" s="4">
        <v>0.037435778</v>
      </c>
      <c r="CC199" s="4">
        <v>-0.720747661</v>
      </c>
      <c r="CD199" s="4">
        <v>-0.723807144</v>
      </c>
      <c r="CE199" s="4">
        <v>602.9815065</v>
      </c>
      <c r="CF199" s="4">
        <v>680.6117047</v>
      </c>
    </row>
    <row r="200" spans="1:84">
      <c r="A200" s="4">
        <v>383.5718939</v>
      </c>
      <c r="B200" s="4">
        <v>0.038022616</v>
      </c>
      <c r="C200" s="5">
        <v>12014300000000</v>
      </c>
      <c r="D200" s="5">
        <v>12009200000000</v>
      </c>
      <c r="E200" s="5">
        <v>11972000000000</v>
      </c>
      <c r="F200" s="5">
        <v>12022600000000</v>
      </c>
      <c r="G200" s="5">
        <v>11815200000000</v>
      </c>
      <c r="H200" s="5">
        <v>11711000000000</v>
      </c>
      <c r="I200" s="5">
        <v>11940500000000</v>
      </c>
      <c r="J200" s="5">
        <v>11746500000000</v>
      </c>
      <c r="K200" s="5">
        <v>11806900000000</v>
      </c>
      <c r="L200" s="5">
        <v>11829900000000</v>
      </c>
      <c r="M200" s="5">
        <v>11714000000000</v>
      </c>
      <c r="N200" s="5">
        <v>11995200000000</v>
      </c>
      <c r="O200" s="5">
        <v>11897300000000</v>
      </c>
      <c r="P200" s="5">
        <v>11762100000000</v>
      </c>
      <c r="Q200" s="5">
        <v>11780600000000</v>
      </c>
      <c r="R200" s="5">
        <v>11820500000000</v>
      </c>
      <c r="S200" s="5">
        <v>11890300000000</v>
      </c>
      <c r="T200" s="5">
        <v>12034800000000</v>
      </c>
      <c r="U200" s="5">
        <v>12079800000000</v>
      </c>
      <c r="V200" s="5">
        <v>11954400000000</v>
      </c>
      <c r="W200" s="5">
        <v>11997000000000</v>
      </c>
      <c r="X200" s="5">
        <v>12053700000000</v>
      </c>
      <c r="Y200" s="5">
        <v>11932200000000</v>
      </c>
      <c r="Z200" s="5">
        <v>12038300000000</v>
      </c>
      <c r="AA200" s="5">
        <v>1e-6</v>
      </c>
      <c r="AB200" s="5">
        <v>1e-6</v>
      </c>
      <c r="AC200" s="5">
        <v>1e-6</v>
      </c>
      <c r="AD200" s="5">
        <v>1e-6</v>
      </c>
      <c r="AE200" s="5">
        <v>1e-6</v>
      </c>
      <c r="AF200" s="5">
        <v>1e-6</v>
      </c>
      <c r="AG200" s="5">
        <v>1e-6</v>
      </c>
      <c r="AH200" s="5">
        <v>1e-6</v>
      </c>
      <c r="AI200" s="5">
        <v>1e-6</v>
      </c>
      <c r="AJ200" s="5">
        <v>1e-6</v>
      </c>
      <c r="AK200" s="5">
        <v>1e-6</v>
      </c>
      <c r="AL200" s="5">
        <v>1e-6</v>
      </c>
      <c r="AM200" s="5">
        <v>1e-6</v>
      </c>
      <c r="AN200" s="5">
        <v>1e-6</v>
      </c>
      <c r="AO200" s="5">
        <v>1e-6</v>
      </c>
      <c r="AP200" s="5">
        <v>1e-6</v>
      </c>
      <c r="AQ200" s="5">
        <v>1e-6</v>
      </c>
      <c r="AR200" s="5">
        <v>1e-6</v>
      </c>
      <c r="AS200" s="5">
        <v>1e-6</v>
      </c>
      <c r="AT200" s="5">
        <v>1e-6</v>
      </c>
      <c r="AU200" s="5">
        <v>1e-6</v>
      </c>
      <c r="AV200" s="5">
        <v>1e-6</v>
      </c>
      <c r="AW200" s="5">
        <v>1e-6</v>
      </c>
      <c r="AX200" s="5">
        <v>1e-6</v>
      </c>
      <c r="AY200" s="4">
        <v>0.040191598</v>
      </c>
      <c r="AZ200" s="5">
        <v>3.18e-6</v>
      </c>
      <c r="BA200" s="5">
        <v>4.94e-7</v>
      </c>
      <c r="BB200" s="5">
        <v>-1.42e-7</v>
      </c>
      <c r="BC200" s="5">
        <v>1.84e-6</v>
      </c>
      <c r="BD200" s="5">
        <v>-9.25e-6</v>
      </c>
      <c r="BE200" s="5">
        <v>-1.08e-5</v>
      </c>
      <c r="BF200" s="5">
        <v>-6.52e-6</v>
      </c>
      <c r="BG200" s="5">
        <v>-1.09e-5</v>
      </c>
      <c r="BH200" s="5">
        <v>-6.1e-6</v>
      </c>
      <c r="BI200" s="5">
        <v>-1.07e-5</v>
      </c>
      <c r="BJ200" s="5">
        <v>-1.12e-5</v>
      </c>
      <c r="BK200" s="5">
        <v>1.93e-6</v>
      </c>
      <c r="BL200" s="5">
        <v>-8.9e-6</v>
      </c>
      <c r="BM200" s="5">
        <v>-1.09e-5</v>
      </c>
      <c r="BN200" s="5">
        <v>-7.29e-6</v>
      </c>
      <c r="BO200" s="5">
        <v>-1.05e-5</v>
      </c>
      <c r="BP200" s="5">
        <v>-6.86e-6</v>
      </c>
      <c r="BQ200" s="5">
        <v>6.94e-7</v>
      </c>
      <c r="BR200" s="5">
        <v>1.56e-7</v>
      </c>
      <c r="BS200" s="5">
        <v>-1.66e-6</v>
      </c>
      <c r="BT200" s="5">
        <v>-1.3e-6</v>
      </c>
      <c r="BU200" s="5">
        <v>8.07e-7</v>
      </c>
      <c r="BV200" s="5">
        <v>1.82e-6</v>
      </c>
      <c r="BW200" s="5">
        <v>-3.65e-8</v>
      </c>
      <c r="BX200" s="4">
        <v>22946085.95</v>
      </c>
      <c r="BY200" s="4">
        <v>45197381.14</v>
      </c>
      <c r="BZ200" s="4">
        <v>-0.018601813</v>
      </c>
      <c r="CA200" s="4">
        <v>-0.017780038</v>
      </c>
      <c r="CB200" s="4">
        <v>0.037628295</v>
      </c>
      <c r="CC200" s="4">
        <v>-0.725302137</v>
      </c>
      <c r="CD200" s="4">
        <v>-0.728345195</v>
      </c>
      <c r="CE200" s="4">
        <v>603.4360846</v>
      </c>
      <c r="CF200" s="4">
        <v>681.1578093</v>
      </c>
    </row>
    <row r="201" spans="1:84">
      <c r="A201" s="4">
        <v>385.5718939</v>
      </c>
      <c r="B201" s="4">
        <v>0.03823002</v>
      </c>
      <c r="C201" s="5">
        <v>12012800000000</v>
      </c>
      <c r="D201" s="5">
        <v>12007500000000</v>
      </c>
      <c r="E201" s="5">
        <v>11970200000000</v>
      </c>
      <c r="F201" s="5">
        <v>12021200000000</v>
      </c>
      <c r="G201" s="5">
        <v>11812300000000</v>
      </c>
      <c r="H201" s="5">
        <v>11707300000000</v>
      </c>
      <c r="I201" s="5">
        <v>11938600000000</v>
      </c>
      <c r="J201" s="5">
        <v>11743200000000</v>
      </c>
      <c r="K201" s="5">
        <v>11803900000000</v>
      </c>
      <c r="L201" s="5">
        <v>11827200000000</v>
      </c>
      <c r="M201" s="5">
        <v>11710300000000</v>
      </c>
      <c r="N201" s="5">
        <v>11993500000000</v>
      </c>
      <c r="O201" s="5">
        <v>11895000000000</v>
      </c>
      <c r="P201" s="5">
        <v>11758800000000</v>
      </c>
      <c r="Q201" s="5">
        <v>11777400000000</v>
      </c>
      <c r="R201" s="5">
        <v>11817800000000</v>
      </c>
      <c r="S201" s="5">
        <v>11887900000000</v>
      </c>
      <c r="T201" s="5">
        <v>12033500000000</v>
      </c>
      <c r="U201" s="5">
        <v>12078800000000</v>
      </c>
      <c r="V201" s="5">
        <v>11952500000000</v>
      </c>
      <c r="W201" s="5">
        <v>11995400000000</v>
      </c>
      <c r="X201" s="5">
        <v>12052500000000</v>
      </c>
      <c r="Y201" s="5">
        <v>11930100000000</v>
      </c>
      <c r="Z201" s="5">
        <v>12037100000000</v>
      </c>
      <c r="AA201" s="5">
        <v>1e-6</v>
      </c>
      <c r="AB201" s="5">
        <v>1e-6</v>
      </c>
      <c r="AC201" s="5">
        <v>1e-6</v>
      </c>
      <c r="AD201" s="5">
        <v>1e-6</v>
      </c>
      <c r="AE201" s="5">
        <v>1e-6</v>
      </c>
      <c r="AF201" s="5">
        <v>1e-6</v>
      </c>
      <c r="AG201" s="5">
        <v>1e-6</v>
      </c>
      <c r="AH201" s="5">
        <v>1e-6</v>
      </c>
      <c r="AI201" s="5">
        <v>1e-6</v>
      </c>
      <c r="AJ201" s="5">
        <v>1e-6</v>
      </c>
      <c r="AK201" s="5">
        <v>1e-6</v>
      </c>
      <c r="AL201" s="5">
        <v>1e-6</v>
      </c>
      <c r="AM201" s="5">
        <v>1e-6</v>
      </c>
      <c r="AN201" s="5">
        <v>1e-6</v>
      </c>
      <c r="AO201" s="5">
        <v>1e-6</v>
      </c>
      <c r="AP201" s="5">
        <v>1e-6</v>
      </c>
      <c r="AQ201" s="5">
        <v>1e-6</v>
      </c>
      <c r="AR201" s="5">
        <v>1e-6</v>
      </c>
      <c r="AS201" s="5">
        <v>1e-6</v>
      </c>
      <c r="AT201" s="5">
        <v>1e-6</v>
      </c>
      <c r="AU201" s="5">
        <v>1e-6</v>
      </c>
      <c r="AV201" s="5">
        <v>1e-6</v>
      </c>
      <c r="AW201" s="5">
        <v>1e-6</v>
      </c>
      <c r="AX201" s="5">
        <v>1e-6</v>
      </c>
      <c r="AY201" s="4">
        <v>0.040401346</v>
      </c>
      <c r="AZ201" s="5">
        <v>3.18e-6</v>
      </c>
      <c r="BA201" s="5">
        <v>4.92e-7</v>
      </c>
      <c r="BB201" s="5">
        <v>-1.42e-7</v>
      </c>
      <c r="BC201" s="5">
        <v>1.84e-6</v>
      </c>
      <c r="BD201" s="5">
        <v>-9.25e-6</v>
      </c>
      <c r="BE201" s="5">
        <v>-1.08e-5</v>
      </c>
      <c r="BF201" s="5">
        <v>-6.52e-6</v>
      </c>
      <c r="BG201" s="5">
        <v>-1.09e-5</v>
      </c>
      <c r="BH201" s="5">
        <v>-6.1e-6</v>
      </c>
      <c r="BI201" s="5">
        <v>-1.07e-5</v>
      </c>
      <c r="BJ201" s="5">
        <v>-1.12e-5</v>
      </c>
      <c r="BK201" s="5">
        <v>1.94e-6</v>
      </c>
      <c r="BL201" s="5">
        <v>-8.9e-6</v>
      </c>
      <c r="BM201" s="5">
        <v>-1.09e-5</v>
      </c>
      <c r="BN201" s="5">
        <v>-7.29e-6</v>
      </c>
      <c r="BO201" s="5">
        <v>-1.05e-5</v>
      </c>
      <c r="BP201" s="5">
        <v>-6.86e-6</v>
      </c>
      <c r="BQ201" s="5">
        <v>6.94e-7</v>
      </c>
      <c r="BR201" s="5">
        <v>1.57e-7</v>
      </c>
      <c r="BS201" s="5">
        <v>-1.66e-6</v>
      </c>
      <c r="BT201" s="5">
        <v>-1.3e-6</v>
      </c>
      <c r="BU201" s="5">
        <v>8.07e-7</v>
      </c>
      <c r="BV201" s="5">
        <v>1.82e-6</v>
      </c>
      <c r="BW201" s="5">
        <v>-3.52e-8</v>
      </c>
      <c r="BX201" s="4">
        <v>22990596.71</v>
      </c>
      <c r="BY201" s="4">
        <v>45452506.89</v>
      </c>
      <c r="BZ201" s="4">
        <v>-0.018700071</v>
      </c>
      <c r="CA201" s="4">
        <v>-0.017873401</v>
      </c>
      <c r="CB201" s="4">
        <v>0.037820774</v>
      </c>
      <c r="CC201" s="4">
        <v>-0.729816548</v>
      </c>
      <c r="CD201" s="4">
        <v>-0.732858768</v>
      </c>
      <c r="CE201" s="4">
        <v>603.8899579</v>
      </c>
      <c r="CF201" s="4">
        <v>681.7029921</v>
      </c>
    </row>
    <row r="202" spans="1:84">
      <c r="A202" s="4">
        <v>387.5718939</v>
      </c>
      <c r="B202" s="4">
        <v>0.038437415</v>
      </c>
      <c r="C202" s="5">
        <v>12011300000000</v>
      </c>
      <c r="D202" s="5">
        <v>12005900000000</v>
      </c>
      <c r="E202" s="5">
        <v>11968400000000</v>
      </c>
      <c r="F202" s="5">
        <v>12019900000000</v>
      </c>
      <c r="G202" s="5">
        <v>11809400000000</v>
      </c>
      <c r="H202" s="5">
        <v>11703700000000</v>
      </c>
      <c r="I202" s="5">
        <v>11936700000000</v>
      </c>
      <c r="J202" s="5">
        <v>11739900000000</v>
      </c>
      <c r="K202" s="5">
        <v>11800900000000</v>
      </c>
      <c r="L202" s="5">
        <v>11824500000000</v>
      </c>
      <c r="M202" s="5">
        <v>11706600000000</v>
      </c>
      <c r="N202" s="5">
        <v>11991900000000</v>
      </c>
      <c r="O202" s="5">
        <v>11892800000000</v>
      </c>
      <c r="P202" s="5">
        <v>11755600000000</v>
      </c>
      <c r="Q202" s="5">
        <v>11774300000000</v>
      </c>
      <c r="R202" s="5">
        <v>11815000000000</v>
      </c>
      <c r="S202" s="5">
        <v>11885600000000</v>
      </c>
      <c r="T202" s="5">
        <v>12032200000000</v>
      </c>
      <c r="U202" s="5">
        <v>12077800000000</v>
      </c>
      <c r="V202" s="5">
        <v>11950600000000</v>
      </c>
      <c r="W202" s="5">
        <v>11993800000000</v>
      </c>
      <c r="X202" s="5">
        <v>12051200000000</v>
      </c>
      <c r="Y202" s="5">
        <v>11928000000000</v>
      </c>
      <c r="Z202" s="5">
        <v>12035800000000</v>
      </c>
      <c r="AA202" s="5">
        <v>1e-6</v>
      </c>
      <c r="AB202" s="5">
        <v>1e-6</v>
      </c>
      <c r="AC202" s="5">
        <v>1e-6</v>
      </c>
      <c r="AD202" s="5">
        <v>1e-6</v>
      </c>
      <c r="AE202" s="5">
        <v>1e-6</v>
      </c>
      <c r="AF202" s="5">
        <v>1e-6</v>
      </c>
      <c r="AG202" s="5">
        <v>1e-6</v>
      </c>
      <c r="AH202" s="5">
        <v>1e-6</v>
      </c>
      <c r="AI202" s="5">
        <v>1e-6</v>
      </c>
      <c r="AJ202" s="5">
        <v>1e-6</v>
      </c>
      <c r="AK202" s="5">
        <v>1e-6</v>
      </c>
      <c r="AL202" s="5">
        <v>1e-6</v>
      </c>
      <c r="AM202" s="5">
        <v>1e-6</v>
      </c>
      <c r="AN202" s="5">
        <v>1e-6</v>
      </c>
      <c r="AO202" s="5">
        <v>1e-6</v>
      </c>
      <c r="AP202" s="5">
        <v>1e-6</v>
      </c>
      <c r="AQ202" s="5">
        <v>1e-6</v>
      </c>
      <c r="AR202" s="5">
        <v>1e-6</v>
      </c>
      <c r="AS202" s="5">
        <v>1e-6</v>
      </c>
      <c r="AT202" s="5">
        <v>1e-6</v>
      </c>
      <c r="AU202" s="5">
        <v>1e-6</v>
      </c>
      <c r="AV202" s="5">
        <v>1e-6</v>
      </c>
      <c r="AW202" s="5">
        <v>1e-6</v>
      </c>
      <c r="AX202" s="5">
        <v>1e-6</v>
      </c>
      <c r="AY202" s="4">
        <v>0.040611084</v>
      </c>
      <c r="AZ202" s="5">
        <v>3.18e-6</v>
      </c>
      <c r="BA202" s="5">
        <v>4.91e-7</v>
      </c>
      <c r="BB202" s="5">
        <v>-1.42e-7</v>
      </c>
      <c r="BC202" s="5">
        <v>1.84e-6</v>
      </c>
      <c r="BD202" s="5">
        <v>-9.24e-6</v>
      </c>
      <c r="BE202" s="5">
        <v>-1.08e-5</v>
      </c>
      <c r="BF202" s="5">
        <v>-6.52e-6</v>
      </c>
      <c r="BG202" s="5">
        <v>-1.09e-5</v>
      </c>
      <c r="BH202" s="5">
        <v>-6.1e-6</v>
      </c>
      <c r="BI202" s="5">
        <v>-1.07e-5</v>
      </c>
      <c r="BJ202" s="5">
        <v>-1.12e-5</v>
      </c>
      <c r="BK202" s="5">
        <v>1.94e-6</v>
      </c>
      <c r="BL202" s="5">
        <v>-8.9e-6</v>
      </c>
      <c r="BM202" s="5">
        <v>-1.09e-5</v>
      </c>
      <c r="BN202" s="5">
        <v>-7.29e-6</v>
      </c>
      <c r="BO202" s="5">
        <v>-1.05e-5</v>
      </c>
      <c r="BP202" s="5">
        <v>-6.86e-6</v>
      </c>
      <c r="BQ202" s="5">
        <v>6.94e-7</v>
      </c>
      <c r="BR202" s="5">
        <v>1.57e-7</v>
      </c>
      <c r="BS202" s="5">
        <v>-1.66e-6</v>
      </c>
      <c r="BT202" s="5">
        <v>-1.3e-6</v>
      </c>
      <c r="BU202" s="5">
        <v>8.08e-7</v>
      </c>
      <c r="BV202" s="5">
        <v>1.82e-6</v>
      </c>
      <c r="BW202" s="5">
        <v>-3.39e-8</v>
      </c>
      <c r="BX202" s="4">
        <v>23035152.1</v>
      </c>
      <c r="BY202" s="4">
        <v>45707812.54</v>
      </c>
      <c r="BZ202" s="4">
        <v>-0.018798311</v>
      </c>
      <c r="CA202" s="4">
        <v>-0.017966745</v>
      </c>
      <c r="CB202" s="4">
        <v>0.038013215</v>
      </c>
      <c r="CC202" s="4">
        <v>-0.73430934</v>
      </c>
      <c r="CD202" s="4">
        <v>-0.737355358</v>
      </c>
      <c r="CE202" s="4">
        <v>604.3431267</v>
      </c>
      <c r="CF202" s="4">
        <v>682.2472628</v>
      </c>
    </row>
    <row r="203" spans="1:84">
      <c r="A203" s="4">
        <v>389.5718939</v>
      </c>
      <c r="B203" s="4">
        <v>0.038644802</v>
      </c>
      <c r="C203" s="5">
        <v>12009800000000</v>
      </c>
      <c r="D203" s="5">
        <v>12004300000000</v>
      </c>
      <c r="E203" s="5">
        <v>11966600000000</v>
      </c>
      <c r="F203" s="5">
        <v>12018500000000</v>
      </c>
      <c r="G203" s="5">
        <v>11806500000000</v>
      </c>
      <c r="H203" s="5">
        <v>11700000000000</v>
      </c>
      <c r="I203" s="5">
        <v>11934800000000</v>
      </c>
      <c r="J203" s="5">
        <v>11736700000000</v>
      </c>
      <c r="K203" s="5">
        <v>11798000000000</v>
      </c>
      <c r="L203" s="5">
        <v>11821700000000</v>
      </c>
      <c r="M203" s="5">
        <v>11703000000000</v>
      </c>
      <c r="N203" s="5">
        <v>11990300000000</v>
      </c>
      <c r="O203" s="5">
        <v>11890500000000</v>
      </c>
      <c r="P203" s="5">
        <v>11752300000000</v>
      </c>
      <c r="Q203" s="5">
        <v>11771200000000</v>
      </c>
      <c r="R203" s="5">
        <v>11812200000000</v>
      </c>
      <c r="S203" s="5">
        <v>11883200000000</v>
      </c>
      <c r="T203" s="5">
        <v>12030900000000</v>
      </c>
      <c r="U203" s="5">
        <v>12076700000000</v>
      </c>
      <c r="V203" s="5">
        <v>11948700000000</v>
      </c>
      <c r="W203" s="5">
        <v>11992300000000</v>
      </c>
      <c r="X203" s="5">
        <v>12050000000000</v>
      </c>
      <c r="Y203" s="5">
        <v>11925900000000</v>
      </c>
      <c r="Z203" s="5">
        <v>12034500000000</v>
      </c>
      <c r="AA203" s="5">
        <v>1e-6</v>
      </c>
      <c r="AB203" s="5">
        <v>1e-6</v>
      </c>
      <c r="AC203" s="5">
        <v>1e-6</v>
      </c>
      <c r="AD203" s="5">
        <v>1e-6</v>
      </c>
      <c r="AE203" s="5">
        <v>1e-6</v>
      </c>
      <c r="AF203" s="5">
        <v>1e-6</v>
      </c>
      <c r="AG203" s="5">
        <v>1e-6</v>
      </c>
      <c r="AH203" s="5">
        <v>1e-6</v>
      </c>
      <c r="AI203" s="5">
        <v>1e-6</v>
      </c>
      <c r="AJ203" s="5">
        <v>1e-6</v>
      </c>
      <c r="AK203" s="5">
        <v>1e-6</v>
      </c>
      <c r="AL203" s="5">
        <v>1e-6</v>
      </c>
      <c r="AM203" s="5">
        <v>1e-6</v>
      </c>
      <c r="AN203" s="5">
        <v>1e-6</v>
      </c>
      <c r="AO203" s="5">
        <v>1e-6</v>
      </c>
      <c r="AP203" s="5">
        <v>1e-6</v>
      </c>
      <c r="AQ203" s="5">
        <v>1e-6</v>
      </c>
      <c r="AR203" s="5">
        <v>1e-6</v>
      </c>
      <c r="AS203" s="5">
        <v>1e-6</v>
      </c>
      <c r="AT203" s="5">
        <v>1e-6</v>
      </c>
      <c r="AU203" s="5">
        <v>1e-6</v>
      </c>
      <c r="AV203" s="5">
        <v>1e-6</v>
      </c>
      <c r="AW203" s="5">
        <v>1e-6</v>
      </c>
      <c r="AX203" s="5">
        <v>1e-6</v>
      </c>
      <c r="AY203" s="4">
        <v>0.040820815</v>
      </c>
      <c r="AZ203" s="5">
        <v>3.17e-6</v>
      </c>
      <c r="BA203" s="5">
        <v>4.89e-7</v>
      </c>
      <c r="BB203" s="5">
        <v>-1.42e-7</v>
      </c>
      <c r="BC203" s="5">
        <v>1.84e-6</v>
      </c>
      <c r="BD203" s="5">
        <v>-9.24e-6</v>
      </c>
      <c r="BE203" s="5">
        <v>-1.08e-5</v>
      </c>
      <c r="BF203" s="5">
        <v>-6.52e-6</v>
      </c>
      <c r="BG203" s="5">
        <v>-1.09e-5</v>
      </c>
      <c r="BH203" s="5">
        <v>-6.1e-6</v>
      </c>
      <c r="BI203" s="5">
        <v>-1.07e-5</v>
      </c>
      <c r="BJ203" s="5">
        <v>-1.12e-5</v>
      </c>
      <c r="BK203" s="5">
        <v>1.94e-6</v>
      </c>
      <c r="BL203" s="5">
        <v>-8.9e-6</v>
      </c>
      <c r="BM203" s="5">
        <v>-1.09e-5</v>
      </c>
      <c r="BN203" s="5">
        <v>-7.28e-6</v>
      </c>
      <c r="BO203" s="5">
        <v>-1.05e-5</v>
      </c>
      <c r="BP203" s="5">
        <v>-6.86e-6</v>
      </c>
      <c r="BQ203" s="5">
        <v>6.95e-7</v>
      </c>
      <c r="BR203" s="5">
        <v>1.58e-7</v>
      </c>
      <c r="BS203" s="5">
        <v>-1.66e-6</v>
      </c>
      <c r="BT203" s="5">
        <v>-1.3e-6</v>
      </c>
      <c r="BU203" s="5">
        <v>8.08e-7</v>
      </c>
      <c r="BV203" s="5">
        <v>1.82e-6</v>
      </c>
      <c r="BW203" s="5">
        <v>-3.27e-8</v>
      </c>
      <c r="BX203" s="4">
        <v>23079751.88</v>
      </c>
      <c r="BY203" s="4">
        <v>45963296.9</v>
      </c>
      <c r="BZ203" s="4">
        <v>-0.018896535</v>
      </c>
      <c r="CA203" s="4">
        <v>-0.01806007</v>
      </c>
      <c r="CB203" s="4">
        <v>0.038205619</v>
      </c>
      <c r="CC203" s="4">
        <v>-0.738848867</v>
      </c>
      <c r="CD203" s="4">
        <v>-0.741885273</v>
      </c>
      <c r="CE203" s="4">
        <v>604.7955582</v>
      </c>
      <c r="CF203" s="4">
        <v>682.7906415</v>
      </c>
    </row>
    <row r="204" spans="1:84">
      <c r="A204" s="4">
        <v>391.5718939</v>
      </c>
      <c r="B204" s="4">
        <v>0.038852182</v>
      </c>
      <c r="C204" s="5">
        <v>12008300000000</v>
      </c>
      <c r="D204" s="5">
        <v>12002700000000</v>
      </c>
      <c r="E204" s="5">
        <v>11964800000000</v>
      </c>
      <c r="F204" s="5">
        <v>12017100000000</v>
      </c>
      <c r="G204" s="5">
        <v>11803700000000</v>
      </c>
      <c r="H204" s="5">
        <v>11696300000000</v>
      </c>
      <c r="I204" s="5">
        <v>11932800000000</v>
      </c>
      <c r="J204" s="5">
        <v>11733400000000</v>
      </c>
      <c r="K204" s="5">
        <v>11795000000000</v>
      </c>
      <c r="L204" s="5">
        <v>11819000000000</v>
      </c>
      <c r="M204" s="5">
        <v>11699300000000</v>
      </c>
      <c r="N204" s="5">
        <v>11988600000000</v>
      </c>
      <c r="O204" s="5">
        <v>11888300000000</v>
      </c>
      <c r="P204" s="5">
        <v>11749000000000</v>
      </c>
      <c r="Q204" s="5">
        <v>11768000000000</v>
      </c>
      <c r="R204" s="5">
        <v>11809400000000</v>
      </c>
      <c r="S204" s="5">
        <v>11880800000000</v>
      </c>
      <c r="T204" s="5">
        <v>12029500000000</v>
      </c>
      <c r="U204" s="5">
        <v>12075700000000</v>
      </c>
      <c r="V204" s="5">
        <v>11946800000000</v>
      </c>
      <c r="W204" s="5">
        <v>11990700000000</v>
      </c>
      <c r="X204" s="5">
        <v>12048800000000</v>
      </c>
      <c r="Y204" s="5">
        <v>11923800000000</v>
      </c>
      <c r="Z204" s="5">
        <v>12033200000000</v>
      </c>
      <c r="AA204" s="5">
        <v>1e-6</v>
      </c>
      <c r="AB204" s="5">
        <v>1e-6</v>
      </c>
      <c r="AC204" s="5">
        <v>1e-6</v>
      </c>
      <c r="AD204" s="5">
        <v>1e-6</v>
      </c>
      <c r="AE204" s="5">
        <v>1e-6</v>
      </c>
      <c r="AF204" s="5">
        <v>1e-6</v>
      </c>
      <c r="AG204" s="5">
        <v>1e-6</v>
      </c>
      <c r="AH204" s="5">
        <v>1e-6</v>
      </c>
      <c r="AI204" s="5">
        <v>1e-6</v>
      </c>
      <c r="AJ204" s="5">
        <v>1e-6</v>
      </c>
      <c r="AK204" s="5">
        <v>1e-6</v>
      </c>
      <c r="AL204" s="5">
        <v>1e-6</v>
      </c>
      <c r="AM204" s="5">
        <v>1e-6</v>
      </c>
      <c r="AN204" s="5">
        <v>1e-6</v>
      </c>
      <c r="AO204" s="5">
        <v>1e-6</v>
      </c>
      <c r="AP204" s="5">
        <v>1e-6</v>
      </c>
      <c r="AQ204" s="5">
        <v>1e-6</v>
      </c>
      <c r="AR204" s="5">
        <v>1e-6</v>
      </c>
      <c r="AS204" s="5">
        <v>1e-6</v>
      </c>
      <c r="AT204" s="5">
        <v>1e-6</v>
      </c>
      <c r="AU204" s="5">
        <v>1e-6</v>
      </c>
      <c r="AV204" s="5">
        <v>1e-6</v>
      </c>
      <c r="AW204" s="5">
        <v>1e-6</v>
      </c>
      <c r="AX204" s="5">
        <v>1e-6</v>
      </c>
      <c r="AY204" s="4">
        <v>0.041030537</v>
      </c>
      <c r="AZ204" s="5">
        <v>3.17e-6</v>
      </c>
      <c r="BA204" s="5">
        <v>4.87e-7</v>
      </c>
      <c r="BB204" s="5">
        <v>-1.43e-7</v>
      </c>
      <c r="BC204" s="5">
        <v>1.84e-6</v>
      </c>
      <c r="BD204" s="5">
        <v>-9.24e-6</v>
      </c>
      <c r="BE204" s="5">
        <v>-1.08e-5</v>
      </c>
      <c r="BF204" s="5">
        <v>-6.52e-6</v>
      </c>
      <c r="BG204" s="5">
        <v>-1.09e-5</v>
      </c>
      <c r="BH204" s="5">
        <v>-6.09e-6</v>
      </c>
      <c r="BI204" s="5">
        <v>-1.07e-5</v>
      </c>
      <c r="BJ204" s="5">
        <v>-1.12e-5</v>
      </c>
      <c r="BK204" s="5">
        <v>1.94e-6</v>
      </c>
      <c r="BL204" s="5">
        <v>-8.9e-6</v>
      </c>
      <c r="BM204" s="5">
        <v>-1.09e-5</v>
      </c>
      <c r="BN204" s="5">
        <v>-7.28e-6</v>
      </c>
      <c r="BO204" s="5">
        <v>-1.05e-5</v>
      </c>
      <c r="BP204" s="5">
        <v>-6.85e-6</v>
      </c>
      <c r="BQ204" s="5">
        <v>6.95e-7</v>
      </c>
      <c r="BR204" s="5">
        <v>1.58e-7</v>
      </c>
      <c r="BS204" s="5">
        <v>-1.66e-6</v>
      </c>
      <c r="BT204" s="5">
        <v>-1.3e-6</v>
      </c>
      <c r="BU204" s="5">
        <v>8.08e-7</v>
      </c>
      <c r="BV204" s="5">
        <v>1.82e-6</v>
      </c>
      <c r="BW204" s="5">
        <v>-3.14e-8</v>
      </c>
      <c r="BX204" s="4">
        <v>23124395.81</v>
      </c>
      <c r="BY204" s="4">
        <v>46218958.74</v>
      </c>
      <c r="BZ204" s="4">
        <v>-0.018994743</v>
      </c>
      <c r="CA204" s="4">
        <v>-0.018153375</v>
      </c>
      <c r="CB204" s="4">
        <v>0.038397986</v>
      </c>
      <c r="CC204" s="4">
        <v>-0.743407124</v>
      </c>
      <c r="CD204" s="4">
        <v>-0.746432383</v>
      </c>
      <c r="CE204" s="4">
        <v>605.2472774</v>
      </c>
      <c r="CF204" s="4">
        <v>683.3331422</v>
      </c>
    </row>
    <row r="205" spans="1:84">
      <c r="A205" s="4">
        <v>393.5718939</v>
      </c>
      <c r="B205" s="4">
        <v>0.039059553</v>
      </c>
      <c r="C205" s="5">
        <v>12006700000000</v>
      </c>
      <c r="D205" s="5">
        <v>12001100000000</v>
      </c>
      <c r="E205" s="5">
        <v>11963000000000</v>
      </c>
      <c r="F205" s="5">
        <v>12015700000000</v>
      </c>
      <c r="G205" s="5">
        <v>11800800000000</v>
      </c>
      <c r="H205" s="5">
        <v>11692700000000</v>
      </c>
      <c r="I205" s="5">
        <v>11930900000000</v>
      </c>
      <c r="J205" s="5">
        <v>11730100000000</v>
      </c>
      <c r="K205" s="5">
        <v>11792100000000</v>
      </c>
      <c r="L205" s="5">
        <v>11816200000000</v>
      </c>
      <c r="M205" s="5">
        <v>11695600000000</v>
      </c>
      <c r="N205" s="5">
        <v>11987000000000</v>
      </c>
      <c r="O205" s="5">
        <v>11886000000000</v>
      </c>
      <c r="P205" s="5">
        <v>11745700000000</v>
      </c>
      <c r="Q205" s="5">
        <v>11764900000000</v>
      </c>
      <c r="R205" s="5">
        <v>11806700000000</v>
      </c>
      <c r="S205" s="5">
        <v>11878400000000</v>
      </c>
      <c r="T205" s="5">
        <v>12028200000000</v>
      </c>
      <c r="U205" s="5">
        <v>12074700000000</v>
      </c>
      <c r="V205" s="5">
        <v>11944900000000</v>
      </c>
      <c r="W205" s="5">
        <v>11989100000000</v>
      </c>
      <c r="X205" s="5">
        <v>12047500000000</v>
      </c>
      <c r="Y205" s="5">
        <v>11921700000000</v>
      </c>
      <c r="Z205" s="5">
        <v>12032000000000</v>
      </c>
      <c r="AA205" s="5">
        <v>1e-6</v>
      </c>
      <c r="AB205" s="5">
        <v>1e-6</v>
      </c>
      <c r="AC205" s="5">
        <v>1e-6</v>
      </c>
      <c r="AD205" s="5">
        <v>1e-6</v>
      </c>
      <c r="AE205" s="5">
        <v>1e-6</v>
      </c>
      <c r="AF205" s="5">
        <v>1e-6</v>
      </c>
      <c r="AG205" s="5">
        <v>1e-6</v>
      </c>
      <c r="AH205" s="5">
        <v>1e-6</v>
      </c>
      <c r="AI205" s="5">
        <v>1e-6</v>
      </c>
      <c r="AJ205" s="5">
        <v>1e-6</v>
      </c>
      <c r="AK205" s="5">
        <v>1e-6</v>
      </c>
      <c r="AL205" s="5">
        <v>1e-6</v>
      </c>
      <c r="AM205" s="5">
        <v>1e-6</v>
      </c>
      <c r="AN205" s="5">
        <v>1e-6</v>
      </c>
      <c r="AO205" s="5">
        <v>1e-6</v>
      </c>
      <c r="AP205" s="5">
        <v>1e-6</v>
      </c>
      <c r="AQ205" s="5">
        <v>1e-6</v>
      </c>
      <c r="AR205" s="5">
        <v>1e-6</v>
      </c>
      <c r="AS205" s="5">
        <v>1e-6</v>
      </c>
      <c r="AT205" s="5">
        <v>1e-6</v>
      </c>
      <c r="AU205" s="5">
        <v>1e-6</v>
      </c>
      <c r="AV205" s="5">
        <v>1e-6</v>
      </c>
      <c r="AW205" s="5">
        <v>1e-6</v>
      </c>
      <c r="AX205" s="5">
        <v>1e-6</v>
      </c>
      <c r="AY205" s="4">
        <v>0.041240251</v>
      </c>
      <c r="AZ205" s="5">
        <v>3.17e-6</v>
      </c>
      <c r="BA205" s="5">
        <v>4.85e-7</v>
      </c>
      <c r="BB205" s="5">
        <v>-1.43e-7</v>
      </c>
      <c r="BC205" s="5">
        <v>1.84e-6</v>
      </c>
      <c r="BD205" s="5">
        <v>-9.23e-6</v>
      </c>
      <c r="BE205" s="5">
        <v>-1.08e-5</v>
      </c>
      <c r="BF205" s="5">
        <v>-6.52e-6</v>
      </c>
      <c r="BG205" s="5">
        <v>-1.09e-5</v>
      </c>
      <c r="BH205" s="5">
        <v>-6.09e-6</v>
      </c>
      <c r="BI205" s="5">
        <v>-1.07e-5</v>
      </c>
      <c r="BJ205" s="5">
        <v>-1.12e-5</v>
      </c>
      <c r="BK205" s="5">
        <v>1.94e-6</v>
      </c>
      <c r="BL205" s="5">
        <v>-8.89e-6</v>
      </c>
      <c r="BM205" s="5">
        <v>-1.09e-5</v>
      </c>
      <c r="BN205" s="5">
        <v>-7.28e-6</v>
      </c>
      <c r="BO205" s="5">
        <v>-1.05e-5</v>
      </c>
      <c r="BP205" s="5">
        <v>-6.85e-6</v>
      </c>
      <c r="BQ205" s="5">
        <v>6.95e-7</v>
      </c>
      <c r="BR205" s="5">
        <v>1.59e-7</v>
      </c>
      <c r="BS205" s="5">
        <v>-1.66e-6</v>
      </c>
      <c r="BT205" s="5">
        <v>-1.3e-6</v>
      </c>
      <c r="BU205" s="5">
        <v>8.08e-7</v>
      </c>
      <c r="BV205" s="5">
        <v>1.82e-6</v>
      </c>
      <c r="BW205" s="5">
        <v>-3.01e-8</v>
      </c>
      <c r="BX205" s="4">
        <v>23169083.66</v>
      </c>
      <c r="BY205" s="4">
        <v>46474796.88</v>
      </c>
      <c r="BZ205" s="4">
        <v>-0.019092934</v>
      </c>
      <c r="CA205" s="4">
        <v>-0.018246661</v>
      </c>
      <c r="CB205" s="4">
        <v>0.038590315</v>
      </c>
      <c r="CC205" s="4">
        <v>-0.747911391</v>
      </c>
      <c r="CD205" s="4">
        <v>-0.750943738</v>
      </c>
      <c r="CE205" s="4">
        <v>605.6983129</v>
      </c>
      <c r="CF205" s="4">
        <v>683.8747475</v>
      </c>
    </row>
    <row r="206" spans="1:84">
      <c r="A206" s="4">
        <v>395.5718939</v>
      </c>
      <c r="B206" s="4">
        <v>0.039266917</v>
      </c>
      <c r="C206" s="5">
        <v>12005200000000</v>
      </c>
      <c r="D206" s="5">
        <v>11999500000000</v>
      </c>
      <c r="E206" s="5">
        <v>11961100000000</v>
      </c>
      <c r="F206" s="5">
        <v>12014300000000</v>
      </c>
      <c r="G206" s="5">
        <v>11797900000000</v>
      </c>
      <c r="H206" s="5">
        <v>11689000000000</v>
      </c>
      <c r="I206" s="5">
        <v>11929000000000</v>
      </c>
      <c r="J206" s="5">
        <v>11726800000000</v>
      </c>
      <c r="K206" s="5">
        <v>11789100000000</v>
      </c>
      <c r="L206" s="5">
        <v>11813500000000</v>
      </c>
      <c r="M206" s="5">
        <v>11691900000000</v>
      </c>
      <c r="N206" s="5">
        <v>11985300000000</v>
      </c>
      <c r="O206" s="5">
        <v>11883700000000</v>
      </c>
      <c r="P206" s="5">
        <v>11742400000000</v>
      </c>
      <c r="Q206" s="5">
        <v>11761700000000</v>
      </c>
      <c r="R206" s="5">
        <v>11803900000000</v>
      </c>
      <c r="S206" s="5">
        <v>11876000000000</v>
      </c>
      <c r="T206" s="5">
        <v>12026900000000</v>
      </c>
      <c r="U206" s="5">
        <v>12073600000000</v>
      </c>
      <c r="V206" s="5">
        <v>11943000000000</v>
      </c>
      <c r="W206" s="5">
        <v>11987500000000</v>
      </c>
      <c r="X206" s="5">
        <v>12046300000000</v>
      </c>
      <c r="Y206" s="5">
        <v>11919600000000</v>
      </c>
      <c r="Z206" s="5">
        <v>12030700000000</v>
      </c>
      <c r="AA206" s="5">
        <v>1e-6</v>
      </c>
      <c r="AB206" s="5">
        <v>1e-6</v>
      </c>
      <c r="AC206" s="5">
        <v>1e-6</v>
      </c>
      <c r="AD206" s="5">
        <v>1e-6</v>
      </c>
      <c r="AE206" s="5">
        <v>1e-6</v>
      </c>
      <c r="AF206" s="5">
        <v>1e-6</v>
      </c>
      <c r="AG206" s="5">
        <v>1e-6</v>
      </c>
      <c r="AH206" s="5">
        <v>1e-6</v>
      </c>
      <c r="AI206" s="5">
        <v>1e-6</v>
      </c>
      <c r="AJ206" s="5">
        <v>1e-6</v>
      </c>
      <c r="AK206" s="5">
        <v>1e-6</v>
      </c>
      <c r="AL206" s="5">
        <v>1e-6</v>
      </c>
      <c r="AM206" s="5">
        <v>1e-6</v>
      </c>
      <c r="AN206" s="5">
        <v>1e-6</v>
      </c>
      <c r="AO206" s="5">
        <v>1e-6</v>
      </c>
      <c r="AP206" s="5">
        <v>1e-6</v>
      </c>
      <c r="AQ206" s="5">
        <v>1e-6</v>
      </c>
      <c r="AR206" s="5">
        <v>1e-6</v>
      </c>
      <c r="AS206" s="5">
        <v>1e-6</v>
      </c>
      <c r="AT206" s="5">
        <v>1e-6</v>
      </c>
      <c r="AU206" s="5">
        <v>1e-6</v>
      </c>
      <c r="AV206" s="5">
        <v>1e-6</v>
      </c>
      <c r="AW206" s="5">
        <v>1e-6</v>
      </c>
      <c r="AX206" s="5">
        <v>1e-6</v>
      </c>
      <c r="AY206" s="4">
        <v>0.041449958</v>
      </c>
      <c r="AZ206" s="5">
        <v>3.17e-6</v>
      </c>
      <c r="BA206" s="5">
        <v>4.83e-7</v>
      </c>
      <c r="BB206" s="5">
        <v>-1.43e-7</v>
      </c>
      <c r="BC206" s="5">
        <v>1.84e-6</v>
      </c>
      <c r="BD206" s="5">
        <v>-9.23e-6</v>
      </c>
      <c r="BE206" s="5">
        <v>-1.08e-5</v>
      </c>
      <c r="BF206" s="5">
        <v>-6.51e-6</v>
      </c>
      <c r="BG206" s="5">
        <v>-1.09e-5</v>
      </c>
      <c r="BH206" s="5">
        <v>-6.09e-6</v>
      </c>
      <c r="BI206" s="5">
        <v>-1.07e-5</v>
      </c>
      <c r="BJ206" s="5">
        <v>-1.12e-5</v>
      </c>
      <c r="BK206" s="5">
        <v>1.94e-6</v>
      </c>
      <c r="BL206" s="5">
        <v>-8.89e-6</v>
      </c>
      <c r="BM206" s="5">
        <v>-1.09e-5</v>
      </c>
      <c r="BN206" s="5">
        <v>-7.28e-6</v>
      </c>
      <c r="BO206" s="5">
        <v>-1.05e-5</v>
      </c>
      <c r="BP206" s="5">
        <v>-6.85e-6</v>
      </c>
      <c r="BQ206" s="5">
        <v>6.96e-7</v>
      </c>
      <c r="BR206" s="5">
        <v>1.59e-7</v>
      </c>
      <c r="BS206" s="5">
        <v>-1.66e-6</v>
      </c>
      <c r="BT206" s="5">
        <v>-1.31e-6</v>
      </c>
      <c r="BU206" s="5">
        <v>8.08e-7</v>
      </c>
      <c r="BV206" s="5">
        <v>1.82e-6</v>
      </c>
      <c r="BW206" s="5">
        <v>-2.89e-8</v>
      </c>
      <c r="BX206" s="4">
        <v>23213815.19</v>
      </c>
      <c r="BY206" s="4">
        <v>46730810.11</v>
      </c>
      <c r="BZ206" s="4">
        <v>-0.019191108</v>
      </c>
      <c r="CA206" s="4">
        <v>-0.018339928</v>
      </c>
      <c r="CB206" s="4">
        <v>0.038782606</v>
      </c>
      <c r="CC206" s="4">
        <v>-0.752470531</v>
      </c>
      <c r="CD206" s="4">
        <v>-0.755492234</v>
      </c>
      <c r="CE206" s="4">
        <v>606.1486194</v>
      </c>
      <c r="CF206" s="4">
        <v>684.415486</v>
      </c>
    </row>
    <row r="207" spans="1:84">
      <c r="A207" s="4">
        <v>397.5718939</v>
      </c>
      <c r="B207" s="4">
        <v>0.039474273</v>
      </c>
      <c r="C207" s="5">
        <v>12003700000000</v>
      </c>
      <c r="D207" s="5">
        <v>11997800000000</v>
      </c>
      <c r="E207" s="5">
        <v>11959300000000</v>
      </c>
      <c r="F207" s="5">
        <v>12013000000000</v>
      </c>
      <c r="G207" s="5">
        <v>11795000000000</v>
      </c>
      <c r="H207" s="5">
        <v>11685300000000</v>
      </c>
      <c r="I207" s="5">
        <v>11927000000000</v>
      </c>
      <c r="J207" s="5">
        <v>11723500000000</v>
      </c>
      <c r="K207" s="5">
        <v>11786100000000</v>
      </c>
      <c r="L207" s="5">
        <v>11810700000000</v>
      </c>
      <c r="M207" s="5">
        <v>11688300000000</v>
      </c>
      <c r="N207" s="5">
        <v>11983700000000</v>
      </c>
      <c r="O207" s="5">
        <v>11881500000000</v>
      </c>
      <c r="P207" s="5">
        <v>11739100000000</v>
      </c>
      <c r="Q207" s="5">
        <v>11758600000000</v>
      </c>
      <c r="R207" s="5">
        <v>11801100000000</v>
      </c>
      <c r="S207" s="5">
        <v>11873700000000</v>
      </c>
      <c r="T207" s="5">
        <v>12025600000000</v>
      </c>
      <c r="U207" s="5">
        <v>12072600000000</v>
      </c>
      <c r="V207" s="5">
        <v>11941100000000</v>
      </c>
      <c r="W207" s="5">
        <v>11986000000000</v>
      </c>
      <c r="X207" s="5">
        <v>12045100000000</v>
      </c>
      <c r="Y207" s="5">
        <v>11917500000000</v>
      </c>
      <c r="Z207" s="5">
        <v>12029400000000</v>
      </c>
      <c r="AA207" s="5">
        <v>1e-6</v>
      </c>
      <c r="AB207" s="5">
        <v>1e-6</v>
      </c>
      <c r="AC207" s="5">
        <v>1e-6</v>
      </c>
      <c r="AD207" s="5">
        <v>1e-6</v>
      </c>
      <c r="AE207" s="5">
        <v>1e-6</v>
      </c>
      <c r="AF207" s="5">
        <v>1e-6</v>
      </c>
      <c r="AG207" s="5">
        <v>1e-6</v>
      </c>
      <c r="AH207" s="5">
        <v>1e-6</v>
      </c>
      <c r="AI207" s="5">
        <v>1e-6</v>
      </c>
      <c r="AJ207" s="5">
        <v>1e-6</v>
      </c>
      <c r="AK207" s="5">
        <v>1e-6</v>
      </c>
      <c r="AL207" s="5">
        <v>1e-6</v>
      </c>
      <c r="AM207" s="5">
        <v>1e-6</v>
      </c>
      <c r="AN207" s="5">
        <v>1e-6</v>
      </c>
      <c r="AO207" s="5">
        <v>1e-6</v>
      </c>
      <c r="AP207" s="5">
        <v>1e-6</v>
      </c>
      <c r="AQ207" s="5">
        <v>1e-6</v>
      </c>
      <c r="AR207" s="5">
        <v>1e-6</v>
      </c>
      <c r="AS207" s="5">
        <v>1e-6</v>
      </c>
      <c r="AT207" s="5">
        <v>1e-6</v>
      </c>
      <c r="AU207" s="5">
        <v>1e-6</v>
      </c>
      <c r="AV207" s="5">
        <v>1e-6</v>
      </c>
      <c r="AW207" s="5">
        <v>1e-6</v>
      </c>
      <c r="AX207" s="5">
        <v>1e-6</v>
      </c>
      <c r="AY207" s="4">
        <v>0.041659656</v>
      </c>
      <c r="AZ207" s="5">
        <v>3.17e-6</v>
      </c>
      <c r="BA207" s="5">
        <v>4.82e-7</v>
      </c>
      <c r="BB207" s="5">
        <v>-1.43e-7</v>
      </c>
      <c r="BC207" s="5">
        <v>1.84e-6</v>
      </c>
      <c r="BD207" s="5">
        <v>-9.23e-6</v>
      </c>
      <c r="BE207" s="5">
        <v>-1.08e-5</v>
      </c>
      <c r="BF207" s="5">
        <v>-6.51e-6</v>
      </c>
      <c r="BG207" s="5">
        <v>-1.09e-5</v>
      </c>
      <c r="BH207" s="5">
        <v>-6.09e-6</v>
      </c>
      <c r="BI207" s="5">
        <v>-1.07e-5</v>
      </c>
      <c r="BJ207" s="5">
        <v>-1.12e-5</v>
      </c>
      <c r="BK207" s="5">
        <v>1.94e-6</v>
      </c>
      <c r="BL207" s="5">
        <v>-8.89e-6</v>
      </c>
      <c r="BM207" s="5">
        <v>-1.09e-5</v>
      </c>
      <c r="BN207" s="5">
        <v>-7.28e-6</v>
      </c>
      <c r="BO207" s="5">
        <v>-1.05e-5</v>
      </c>
      <c r="BP207" s="5">
        <v>-6.85e-6</v>
      </c>
      <c r="BQ207" s="5">
        <v>6.96e-7</v>
      </c>
      <c r="BR207" s="5">
        <v>1.59e-7</v>
      </c>
      <c r="BS207" s="5">
        <v>-1.66e-6</v>
      </c>
      <c r="BT207" s="5">
        <v>-1.31e-6</v>
      </c>
      <c r="BU207" s="5">
        <v>8.09e-7</v>
      </c>
      <c r="BV207" s="5">
        <v>1.82e-6</v>
      </c>
      <c r="BW207" s="5">
        <v>-2.76e-8</v>
      </c>
      <c r="BX207" s="4">
        <v>23258590.15</v>
      </c>
      <c r="BY207" s="4">
        <v>46986997.19</v>
      </c>
      <c r="BZ207" s="4">
        <v>-0.019289266</v>
      </c>
      <c r="CA207" s="4">
        <v>-0.018433175</v>
      </c>
      <c r="CB207" s="4">
        <v>0.03897486</v>
      </c>
      <c r="CC207" s="4">
        <v>-0.757030907</v>
      </c>
      <c r="CD207" s="4">
        <v>-0.760038012</v>
      </c>
      <c r="CE207" s="4">
        <v>606.5982286</v>
      </c>
      <c r="CF207" s="4">
        <v>684.9553572</v>
      </c>
    </row>
    <row r="208" spans="1:84">
      <c r="A208" s="4">
        <v>399.5718939</v>
      </c>
      <c r="B208" s="4">
        <v>0.039681622</v>
      </c>
      <c r="C208" s="5">
        <v>12002200000000</v>
      </c>
      <c r="D208" s="5">
        <v>11996200000000</v>
      </c>
      <c r="E208" s="5">
        <v>11957500000000</v>
      </c>
      <c r="F208" s="5">
        <v>12011600000000</v>
      </c>
      <c r="G208" s="5">
        <v>11792100000000</v>
      </c>
      <c r="H208" s="5">
        <v>11681600000000</v>
      </c>
      <c r="I208" s="5">
        <v>11925100000000</v>
      </c>
      <c r="J208" s="5">
        <v>11720200000000</v>
      </c>
      <c r="K208" s="5">
        <v>11783200000000</v>
      </c>
      <c r="L208" s="5">
        <v>11808000000000</v>
      </c>
      <c r="M208" s="5">
        <v>11684600000000</v>
      </c>
      <c r="N208" s="5">
        <v>11982000000000</v>
      </c>
      <c r="O208" s="5">
        <v>11879200000000</v>
      </c>
      <c r="P208" s="5">
        <v>11735800000000</v>
      </c>
      <c r="Q208" s="5">
        <v>11755400000000</v>
      </c>
      <c r="R208" s="5">
        <v>11798300000000</v>
      </c>
      <c r="S208" s="5">
        <v>11871300000000</v>
      </c>
      <c r="T208" s="5">
        <v>12024300000000</v>
      </c>
      <c r="U208" s="5">
        <v>12071500000000</v>
      </c>
      <c r="V208" s="5">
        <v>11939200000000</v>
      </c>
      <c r="W208" s="5">
        <v>11984400000000</v>
      </c>
      <c r="X208" s="5">
        <v>12043800000000</v>
      </c>
      <c r="Y208" s="5">
        <v>11915300000000</v>
      </c>
      <c r="Z208" s="5">
        <v>12028100000000</v>
      </c>
      <c r="AA208" s="5">
        <v>1e-6</v>
      </c>
      <c r="AB208" s="5">
        <v>1e-6</v>
      </c>
      <c r="AC208" s="5">
        <v>1e-6</v>
      </c>
      <c r="AD208" s="5">
        <v>1e-6</v>
      </c>
      <c r="AE208" s="5">
        <v>1e-6</v>
      </c>
      <c r="AF208" s="5">
        <v>1e-6</v>
      </c>
      <c r="AG208" s="5">
        <v>1e-6</v>
      </c>
      <c r="AH208" s="5">
        <v>1e-6</v>
      </c>
      <c r="AI208" s="5">
        <v>1e-6</v>
      </c>
      <c r="AJ208" s="5">
        <v>1e-6</v>
      </c>
      <c r="AK208" s="5">
        <v>1e-6</v>
      </c>
      <c r="AL208" s="5">
        <v>1e-6</v>
      </c>
      <c r="AM208" s="5">
        <v>1e-6</v>
      </c>
      <c r="AN208" s="5">
        <v>1e-6</v>
      </c>
      <c r="AO208" s="5">
        <v>1e-6</v>
      </c>
      <c r="AP208" s="5">
        <v>1e-6</v>
      </c>
      <c r="AQ208" s="5">
        <v>1e-6</v>
      </c>
      <c r="AR208" s="5">
        <v>1e-6</v>
      </c>
      <c r="AS208" s="5">
        <v>1e-6</v>
      </c>
      <c r="AT208" s="5">
        <v>1e-6</v>
      </c>
      <c r="AU208" s="5">
        <v>1e-6</v>
      </c>
      <c r="AV208" s="5">
        <v>1e-6</v>
      </c>
      <c r="AW208" s="5">
        <v>1e-6</v>
      </c>
      <c r="AX208" s="5">
        <v>1e-6</v>
      </c>
      <c r="AY208" s="4">
        <v>0.041869346</v>
      </c>
      <c r="AZ208" s="5">
        <v>3.17e-6</v>
      </c>
      <c r="BA208" s="5">
        <v>4.8e-7</v>
      </c>
      <c r="BB208" s="5">
        <v>-1.43e-7</v>
      </c>
      <c r="BC208" s="5">
        <v>1.84e-6</v>
      </c>
      <c r="BD208" s="5">
        <v>-9.22e-6</v>
      </c>
      <c r="BE208" s="5">
        <v>-1.08e-5</v>
      </c>
      <c r="BF208" s="5">
        <v>-6.51e-6</v>
      </c>
      <c r="BG208" s="5">
        <v>-1.09e-5</v>
      </c>
      <c r="BH208" s="5">
        <v>-6.09e-6</v>
      </c>
      <c r="BI208" s="5">
        <v>-1.07e-5</v>
      </c>
      <c r="BJ208" s="5">
        <v>-1.12e-5</v>
      </c>
      <c r="BK208" s="5">
        <v>1.94e-6</v>
      </c>
      <c r="BL208" s="5">
        <v>-8.89e-6</v>
      </c>
      <c r="BM208" s="5">
        <v>-1.09e-5</v>
      </c>
      <c r="BN208" s="5">
        <v>-7.28e-6</v>
      </c>
      <c r="BO208" s="5">
        <v>-1.05e-5</v>
      </c>
      <c r="BP208" s="5">
        <v>-6.84e-6</v>
      </c>
      <c r="BQ208" s="5">
        <v>6.96e-7</v>
      </c>
      <c r="BR208" s="5">
        <v>1.6e-7</v>
      </c>
      <c r="BS208" s="5">
        <v>-1.65e-6</v>
      </c>
      <c r="BT208" s="5">
        <v>-1.31e-6</v>
      </c>
      <c r="BU208" s="5">
        <v>8.09e-7</v>
      </c>
      <c r="BV208" s="5">
        <v>1.82e-6</v>
      </c>
      <c r="BW208" s="5">
        <v>-2.64e-8</v>
      </c>
      <c r="BX208" s="4">
        <v>23303408.3</v>
      </c>
      <c r="BY208" s="4">
        <v>47243356.91</v>
      </c>
      <c r="BZ208" s="4">
        <v>-0.019387407</v>
      </c>
      <c r="CA208" s="4">
        <v>-0.018526403</v>
      </c>
      <c r="CB208" s="4">
        <v>0.039167077</v>
      </c>
      <c r="CC208" s="4">
        <v>-0.761599462</v>
      </c>
      <c r="CD208" s="4">
        <v>-0.764601084</v>
      </c>
      <c r="CE208" s="4">
        <v>607.0471396</v>
      </c>
      <c r="CF208" s="4">
        <v>685.4943846</v>
      </c>
    </row>
    <row r="209" spans="1:84">
      <c r="A209" s="4">
        <v>401.5718939</v>
      </c>
      <c r="B209" s="4">
        <v>0.039888963</v>
      </c>
      <c r="C209" s="5">
        <v>12000700000000</v>
      </c>
      <c r="D209" s="5">
        <v>11994600000000</v>
      </c>
      <c r="E209" s="5">
        <v>11955700000000</v>
      </c>
      <c r="F209" s="5">
        <v>12010200000000</v>
      </c>
      <c r="G209" s="5">
        <v>11789200000000</v>
      </c>
      <c r="H209" s="5">
        <v>11677900000000</v>
      </c>
      <c r="I209" s="5">
        <v>11923200000000</v>
      </c>
      <c r="J209" s="5">
        <v>11716900000000</v>
      </c>
      <c r="K209" s="5">
        <v>11780200000000</v>
      </c>
      <c r="L209" s="5">
        <v>11805200000000</v>
      </c>
      <c r="M209" s="5">
        <v>11680900000000</v>
      </c>
      <c r="N209" s="5">
        <v>11980300000000</v>
      </c>
      <c r="O209" s="5">
        <v>11876900000000</v>
      </c>
      <c r="P209" s="5">
        <v>11732500000000</v>
      </c>
      <c r="Q209" s="5">
        <v>11752200000000</v>
      </c>
      <c r="R209" s="5">
        <v>11795500000000</v>
      </c>
      <c r="S209" s="5">
        <v>11868900000000</v>
      </c>
      <c r="T209" s="5">
        <v>12022900000000</v>
      </c>
      <c r="U209" s="5">
        <v>12070500000000</v>
      </c>
      <c r="V209" s="5">
        <v>11937200000000</v>
      </c>
      <c r="W209" s="5">
        <v>11982800000000</v>
      </c>
      <c r="X209" s="5">
        <v>12042600000000</v>
      </c>
      <c r="Y209" s="5">
        <v>11913200000000</v>
      </c>
      <c r="Z209" s="5">
        <v>12026800000000</v>
      </c>
      <c r="AA209" s="5">
        <v>1e-6</v>
      </c>
      <c r="AB209" s="5">
        <v>1e-6</v>
      </c>
      <c r="AC209" s="5">
        <v>1e-6</v>
      </c>
      <c r="AD209" s="5">
        <v>1e-6</v>
      </c>
      <c r="AE209" s="5">
        <v>1e-6</v>
      </c>
      <c r="AF209" s="5">
        <v>1e-6</v>
      </c>
      <c r="AG209" s="5">
        <v>1e-6</v>
      </c>
      <c r="AH209" s="5">
        <v>1e-6</v>
      </c>
      <c r="AI209" s="5">
        <v>1e-6</v>
      </c>
      <c r="AJ209" s="5">
        <v>1e-6</v>
      </c>
      <c r="AK209" s="5">
        <v>1e-6</v>
      </c>
      <c r="AL209" s="5">
        <v>1e-6</v>
      </c>
      <c r="AM209" s="5">
        <v>1e-6</v>
      </c>
      <c r="AN209" s="5">
        <v>1e-6</v>
      </c>
      <c r="AO209" s="5">
        <v>1e-6</v>
      </c>
      <c r="AP209" s="5">
        <v>1e-6</v>
      </c>
      <c r="AQ209" s="5">
        <v>1e-6</v>
      </c>
      <c r="AR209" s="5">
        <v>1e-6</v>
      </c>
      <c r="AS209" s="5">
        <v>1e-6</v>
      </c>
      <c r="AT209" s="5">
        <v>1e-6</v>
      </c>
      <c r="AU209" s="5">
        <v>1e-6</v>
      </c>
      <c r="AV209" s="5">
        <v>1e-6</v>
      </c>
      <c r="AW209" s="5">
        <v>1e-6</v>
      </c>
      <c r="AX209" s="5">
        <v>1e-6</v>
      </c>
      <c r="AY209" s="4">
        <v>0.042079029</v>
      </c>
      <c r="AZ209" s="5">
        <v>3.17e-6</v>
      </c>
      <c r="BA209" s="5">
        <v>4.78e-7</v>
      </c>
      <c r="BB209" s="5">
        <v>-1.43e-7</v>
      </c>
      <c r="BC209" s="5">
        <v>1.84e-6</v>
      </c>
      <c r="BD209" s="5">
        <v>-9.22e-6</v>
      </c>
      <c r="BE209" s="5">
        <v>-1.08e-5</v>
      </c>
      <c r="BF209" s="5">
        <v>-6.51e-6</v>
      </c>
      <c r="BG209" s="5">
        <v>-1.09e-5</v>
      </c>
      <c r="BH209" s="5">
        <v>-6.09e-6</v>
      </c>
      <c r="BI209" s="5">
        <v>-1.07e-5</v>
      </c>
      <c r="BJ209" s="5">
        <v>-1.12e-5</v>
      </c>
      <c r="BK209" s="5">
        <v>1.94e-6</v>
      </c>
      <c r="BL209" s="5">
        <v>-8.89e-6</v>
      </c>
      <c r="BM209" s="5">
        <v>-1.09e-5</v>
      </c>
      <c r="BN209" s="5">
        <v>-7.28e-6</v>
      </c>
      <c r="BO209" s="5">
        <v>-1.05e-5</v>
      </c>
      <c r="BP209" s="5">
        <v>-6.84e-6</v>
      </c>
      <c r="BQ209" s="5">
        <v>6.97e-7</v>
      </c>
      <c r="BR209" s="5">
        <v>1.6e-7</v>
      </c>
      <c r="BS209" s="5">
        <v>-1.65e-6</v>
      </c>
      <c r="BT209" s="5">
        <v>-1.31e-6</v>
      </c>
      <c r="BU209" s="5">
        <v>8.09e-7</v>
      </c>
      <c r="BV209" s="5">
        <v>1.82e-6</v>
      </c>
      <c r="BW209" s="5">
        <v>-2.51e-8</v>
      </c>
      <c r="BX209" s="4">
        <v>23348269.41</v>
      </c>
      <c r="BY209" s="4">
        <v>47499888.1</v>
      </c>
      <c r="BZ209" s="4">
        <v>-0.019485532</v>
      </c>
      <c r="CA209" s="4">
        <v>-0.018619611</v>
      </c>
      <c r="CB209" s="4">
        <v>0.039359256</v>
      </c>
      <c r="CC209" s="4">
        <v>-0.766110776</v>
      </c>
      <c r="CD209" s="4">
        <v>-0.769115445</v>
      </c>
      <c r="CE209" s="4">
        <v>607.4953842</v>
      </c>
      <c r="CF209" s="4">
        <v>686.0325395</v>
      </c>
    </row>
    <row r="210" spans="1:84">
      <c r="A210" s="4">
        <v>403.5718939</v>
      </c>
      <c r="B210" s="4">
        <v>0.040096297</v>
      </c>
      <c r="C210" s="5">
        <v>11999100000000</v>
      </c>
      <c r="D210" s="5">
        <v>11992900000000</v>
      </c>
      <c r="E210" s="5">
        <v>11953900000000</v>
      </c>
      <c r="F210" s="5">
        <v>12008800000000</v>
      </c>
      <c r="G210" s="5">
        <v>11786300000000</v>
      </c>
      <c r="H210" s="5">
        <v>11674200000000</v>
      </c>
      <c r="I210" s="5">
        <v>11921200000000</v>
      </c>
      <c r="J210" s="5">
        <v>11713600000000</v>
      </c>
      <c r="K210" s="5">
        <v>11777200000000</v>
      </c>
      <c r="L210" s="5">
        <v>11802500000000</v>
      </c>
      <c r="M210" s="5">
        <v>11677200000000</v>
      </c>
      <c r="N210" s="5">
        <v>11978700000000</v>
      </c>
      <c r="O210" s="5">
        <v>11874600000000</v>
      </c>
      <c r="P210" s="5">
        <v>11729200000000</v>
      </c>
      <c r="Q210" s="5">
        <v>11749100000000</v>
      </c>
      <c r="R210" s="5">
        <v>11792700000000</v>
      </c>
      <c r="S210" s="5">
        <v>11866500000000</v>
      </c>
      <c r="T210" s="5">
        <v>12021600000000</v>
      </c>
      <c r="U210" s="5">
        <v>12069400000000</v>
      </c>
      <c r="V210" s="5">
        <v>11935300000000</v>
      </c>
      <c r="W210" s="5">
        <v>11981200000000</v>
      </c>
      <c r="X210" s="5">
        <v>12041300000000</v>
      </c>
      <c r="Y210" s="5">
        <v>11911100000000</v>
      </c>
      <c r="Z210" s="5">
        <v>12025600000000</v>
      </c>
      <c r="AA210" s="5">
        <v>1e-6</v>
      </c>
      <c r="AB210" s="5">
        <v>1e-6</v>
      </c>
      <c r="AC210" s="5">
        <v>1e-6</v>
      </c>
      <c r="AD210" s="5">
        <v>1e-6</v>
      </c>
      <c r="AE210" s="5">
        <v>1e-6</v>
      </c>
      <c r="AF210" s="5">
        <v>1e-6</v>
      </c>
      <c r="AG210" s="5">
        <v>1e-6</v>
      </c>
      <c r="AH210" s="5">
        <v>1e-6</v>
      </c>
      <c r="AI210" s="5">
        <v>1e-6</v>
      </c>
      <c r="AJ210" s="5">
        <v>1e-6</v>
      </c>
      <c r="AK210" s="5">
        <v>1e-6</v>
      </c>
      <c r="AL210" s="5">
        <v>1e-6</v>
      </c>
      <c r="AM210" s="5">
        <v>1e-6</v>
      </c>
      <c r="AN210" s="5">
        <v>1e-6</v>
      </c>
      <c r="AO210" s="5">
        <v>1e-6</v>
      </c>
      <c r="AP210" s="5">
        <v>1e-6</v>
      </c>
      <c r="AQ210" s="5">
        <v>1e-6</v>
      </c>
      <c r="AR210" s="5">
        <v>1e-6</v>
      </c>
      <c r="AS210" s="5">
        <v>1e-6</v>
      </c>
      <c r="AT210" s="5">
        <v>1e-6</v>
      </c>
      <c r="AU210" s="5">
        <v>1e-6</v>
      </c>
      <c r="AV210" s="5">
        <v>1e-6</v>
      </c>
      <c r="AW210" s="5">
        <v>1e-6</v>
      </c>
      <c r="AX210" s="5">
        <v>1e-6</v>
      </c>
      <c r="AY210" s="4">
        <v>0.042288705</v>
      </c>
      <c r="AZ210" s="5">
        <v>3.17e-6</v>
      </c>
      <c r="BA210" s="5">
        <v>4.77e-7</v>
      </c>
      <c r="BB210" s="5">
        <v>-1.43e-7</v>
      </c>
      <c r="BC210" s="5">
        <v>1.84e-6</v>
      </c>
      <c r="BD210" s="5">
        <v>-9.22e-6</v>
      </c>
      <c r="BE210" s="5">
        <v>-1.08e-5</v>
      </c>
      <c r="BF210" s="5">
        <v>-6.51e-6</v>
      </c>
      <c r="BG210" s="5">
        <v>-1.09e-5</v>
      </c>
      <c r="BH210" s="5">
        <v>-6.09e-6</v>
      </c>
      <c r="BI210" s="5">
        <v>-1.07e-5</v>
      </c>
      <c r="BJ210" s="5">
        <v>-1.12e-5</v>
      </c>
      <c r="BK210" s="5">
        <v>1.94e-6</v>
      </c>
      <c r="BL210" s="5">
        <v>-8.89e-6</v>
      </c>
      <c r="BM210" s="5">
        <v>-1.09e-5</v>
      </c>
      <c r="BN210" s="5">
        <v>-7.28e-6</v>
      </c>
      <c r="BO210" s="5">
        <v>-1.04e-5</v>
      </c>
      <c r="BP210" s="5">
        <v>-6.84e-6</v>
      </c>
      <c r="BQ210" s="5">
        <v>6.97e-7</v>
      </c>
      <c r="BR210" s="5">
        <v>1.61e-7</v>
      </c>
      <c r="BS210" s="5">
        <v>-1.65e-6</v>
      </c>
      <c r="BT210" s="5">
        <v>-1.31e-6</v>
      </c>
      <c r="BU210" s="5">
        <v>8.09e-7</v>
      </c>
      <c r="BV210" s="5">
        <v>1.82e-6</v>
      </c>
      <c r="BW210" s="5">
        <v>-2.39e-8</v>
      </c>
      <c r="BX210" s="4">
        <v>23393173.24</v>
      </c>
      <c r="BY210" s="4">
        <v>47756589.56</v>
      </c>
      <c r="BZ210" s="4">
        <v>-0.01958364</v>
      </c>
      <c r="CA210" s="4">
        <v>-0.018712799</v>
      </c>
      <c r="CB210" s="4">
        <v>0.039551397</v>
      </c>
      <c r="CC210" s="4">
        <v>-0.770702533</v>
      </c>
      <c r="CD210" s="4">
        <v>-0.773691512</v>
      </c>
      <c r="CE210" s="4">
        <v>607.9429061</v>
      </c>
      <c r="CF210" s="4">
        <v>686.5698736</v>
      </c>
    </row>
    <row r="211" spans="1:84">
      <c r="A211" s="4">
        <v>405.5718939</v>
      </c>
      <c r="B211" s="4">
        <v>0.040303625</v>
      </c>
      <c r="C211" s="5">
        <v>11997600000000</v>
      </c>
      <c r="D211" s="5">
        <v>11991300000000</v>
      </c>
      <c r="E211" s="5">
        <v>11952100000000</v>
      </c>
      <c r="F211" s="5">
        <v>12007400000000</v>
      </c>
      <c r="G211" s="5">
        <v>11783300000000</v>
      </c>
      <c r="H211" s="5">
        <v>11670500000000</v>
      </c>
      <c r="I211" s="5">
        <v>11919300000000</v>
      </c>
      <c r="J211" s="5">
        <v>11710300000000</v>
      </c>
      <c r="K211" s="5">
        <v>11774200000000</v>
      </c>
      <c r="L211" s="5">
        <v>11799700000000</v>
      </c>
      <c r="M211" s="5">
        <v>11673500000000</v>
      </c>
      <c r="N211" s="5">
        <v>11977000000000</v>
      </c>
      <c r="O211" s="5">
        <v>11872400000000</v>
      </c>
      <c r="P211" s="5">
        <v>11725900000000</v>
      </c>
      <c r="Q211" s="5">
        <v>11745900000000</v>
      </c>
      <c r="R211" s="5">
        <v>11789900000000</v>
      </c>
      <c r="S211" s="5">
        <v>11864100000000</v>
      </c>
      <c r="T211" s="5">
        <v>12020300000000</v>
      </c>
      <c r="U211" s="5">
        <v>12068400000000</v>
      </c>
      <c r="V211" s="5">
        <v>11933400000000</v>
      </c>
      <c r="W211" s="5">
        <v>11979600000000</v>
      </c>
      <c r="X211" s="5">
        <v>12040100000000</v>
      </c>
      <c r="Y211" s="5">
        <v>11909000000000</v>
      </c>
      <c r="Z211" s="5">
        <v>12024300000000</v>
      </c>
      <c r="AA211" s="5">
        <v>1e-6</v>
      </c>
      <c r="AB211" s="5">
        <v>1e-6</v>
      </c>
      <c r="AC211" s="5">
        <v>1e-6</v>
      </c>
      <c r="AD211" s="5">
        <v>1e-6</v>
      </c>
      <c r="AE211" s="5">
        <v>1e-6</v>
      </c>
      <c r="AF211" s="5">
        <v>1e-6</v>
      </c>
      <c r="AG211" s="5">
        <v>1e-6</v>
      </c>
      <c r="AH211" s="5">
        <v>1e-6</v>
      </c>
      <c r="AI211" s="5">
        <v>1e-6</v>
      </c>
      <c r="AJ211" s="5">
        <v>1e-6</v>
      </c>
      <c r="AK211" s="5">
        <v>1e-6</v>
      </c>
      <c r="AL211" s="5">
        <v>1e-6</v>
      </c>
      <c r="AM211" s="5">
        <v>1e-6</v>
      </c>
      <c r="AN211" s="5">
        <v>1e-6</v>
      </c>
      <c r="AO211" s="5">
        <v>1e-6</v>
      </c>
      <c r="AP211" s="5">
        <v>1e-6</v>
      </c>
      <c r="AQ211" s="5">
        <v>1e-6</v>
      </c>
      <c r="AR211" s="5">
        <v>1e-6</v>
      </c>
      <c r="AS211" s="5">
        <v>1e-6</v>
      </c>
      <c r="AT211" s="5">
        <v>1e-6</v>
      </c>
      <c r="AU211" s="5">
        <v>1e-6</v>
      </c>
      <c r="AV211" s="5">
        <v>1e-6</v>
      </c>
      <c r="AW211" s="5">
        <v>1e-6</v>
      </c>
      <c r="AX211" s="5">
        <v>1e-6</v>
      </c>
      <c r="AY211" s="4">
        <v>0.042498372</v>
      </c>
      <c r="AZ211" s="5">
        <v>3.17e-6</v>
      </c>
      <c r="BA211" s="5">
        <v>4.75e-7</v>
      </c>
      <c r="BB211" s="5">
        <v>-1.43e-7</v>
      </c>
      <c r="BC211" s="5">
        <v>1.84e-6</v>
      </c>
      <c r="BD211" s="5">
        <v>-9.21e-6</v>
      </c>
      <c r="BE211" s="5">
        <v>-1.08e-5</v>
      </c>
      <c r="BF211" s="5">
        <v>-6.51e-6</v>
      </c>
      <c r="BG211" s="5">
        <v>-1.09e-5</v>
      </c>
      <c r="BH211" s="5">
        <v>-6.08e-6</v>
      </c>
      <c r="BI211" s="5">
        <v>-1.07e-5</v>
      </c>
      <c r="BJ211" s="5">
        <v>-1.12e-5</v>
      </c>
      <c r="BK211" s="5">
        <v>1.94e-6</v>
      </c>
      <c r="BL211" s="5">
        <v>-8.89e-6</v>
      </c>
      <c r="BM211" s="5">
        <v>-1.09e-5</v>
      </c>
      <c r="BN211" s="5">
        <v>-7.28e-6</v>
      </c>
      <c r="BO211" s="5">
        <v>-1.04e-5</v>
      </c>
      <c r="BP211" s="5">
        <v>-6.84e-6</v>
      </c>
      <c r="BQ211" s="5">
        <v>6.97e-7</v>
      </c>
      <c r="BR211" s="5">
        <v>1.61e-7</v>
      </c>
      <c r="BS211" s="5">
        <v>-1.65e-6</v>
      </c>
      <c r="BT211" s="5">
        <v>-1.31e-6</v>
      </c>
      <c r="BU211" s="5">
        <v>8.09e-7</v>
      </c>
      <c r="BV211" s="5">
        <v>1.82e-6</v>
      </c>
      <c r="BW211" s="5">
        <v>-2.26e-8</v>
      </c>
      <c r="BX211" s="4">
        <v>23438119.57</v>
      </c>
      <c r="BY211" s="4">
        <v>48013460.15</v>
      </c>
      <c r="BZ211" s="4">
        <v>-0.019681731</v>
      </c>
      <c r="CA211" s="4">
        <v>-0.018805969</v>
      </c>
      <c r="CB211" s="4">
        <v>0.039743501</v>
      </c>
      <c r="CC211" s="4">
        <v>-0.775242635</v>
      </c>
      <c r="CD211" s="4">
        <v>-0.778231169</v>
      </c>
      <c r="CE211" s="4">
        <v>608.389763</v>
      </c>
      <c r="CF211" s="4">
        <v>687.1063545</v>
      </c>
    </row>
    <row r="212" spans="1:84">
      <c r="A212" s="4">
        <v>407.5718939</v>
      </c>
      <c r="B212" s="4">
        <v>0.040510945</v>
      </c>
      <c r="C212" s="5">
        <v>11996100000000</v>
      </c>
      <c r="D212" s="5">
        <v>11989600000000</v>
      </c>
      <c r="E212" s="5">
        <v>11950200000000</v>
      </c>
      <c r="F212" s="5">
        <v>12006000000000</v>
      </c>
      <c r="G212" s="5">
        <v>11780400000000</v>
      </c>
      <c r="H212" s="5">
        <v>11666800000000</v>
      </c>
      <c r="I212" s="5">
        <v>11917400000000</v>
      </c>
      <c r="J212" s="5">
        <v>11707000000000</v>
      </c>
      <c r="K212" s="5">
        <v>11771300000000</v>
      </c>
      <c r="L212" s="5">
        <v>11796900000000</v>
      </c>
      <c r="M212" s="5">
        <v>11669800000000</v>
      </c>
      <c r="N212" s="5">
        <v>11975300000000</v>
      </c>
      <c r="O212" s="5">
        <v>11870100000000</v>
      </c>
      <c r="P212" s="5">
        <v>11722500000000</v>
      </c>
      <c r="Q212" s="5">
        <v>11742700000000</v>
      </c>
      <c r="R212" s="5">
        <v>11787100000000</v>
      </c>
      <c r="S212" s="5">
        <v>11861700000000</v>
      </c>
      <c r="T212" s="5">
        <v>12018900000000</v>
      </c>
      <c r="U212" s="5">
        <v>12067300000000</v>
      </c>
      <c r="V212" s="5">
        <v>11931500000000</v>
      </c>
      <c r="W212" s="5">
        <v>11978000000000</v>
      </c>
      <c r="X212" s="5">
        <v>12038800000000</v>
      </c>
      <c r="Y212" s="5">
        <v>11906800000000</v>
      </c>
      <c r="Z212" s="5">
        <v>12023000000000</v>
      </c>
      <c r="AA212" s="5">
        <v>1e-6</v>
      </c>
      <c r="AB212" s="5">
        <v>1e-6</v>
      </c>
      <c r="AC212" s="5">
        <v>1e-6</v>
      </c>
      <c r="AD212" s="5">
        <v>1e-6</v>
      </c>
      <c r="AE212" s="5">
        <v>1e-6</v>
      </c>
      <c r="AF212" s="5">
        <v>1e-6</v>
      </c>
      <c r="AG212" s="5">
        <v>1e-6</v>
      </c>
      <c r="AH212" s="5">
        <v>1e-6</v>
      </c>
      <c r="AI212" s="5">
        <v>1e-6</v>
      </c>
      <c r="AJ212" s="5">
        <v>1e-6</v>
      </c>
      <c r="AK212" s="5">
        <v>1e-6</v>
      </c>
      <c r="AL212" s="5">
        <v>1e-6</v>
      </c>
      <c r="AM212" s="5">
        <v>1e-6</v>
      </c>
      <c r="AN212" s="5">
        <v>1e-6</v>
      </c>
      <c r="AO212" s="5">
        <v>1e-6</v>
      </c>
      <c r="AP212" s="5">
        <v>1e-6</v>
      </c>
      <c r="AQ212" s="5">
        <v>1e-6</v>
      </c>
      <c r="AR212" s="5">
        <v>1e-6</v>
      </c>
      <c r="AS212" s="5">
        <v>1e-6</v>
      </c>
      <c r="AT212" s="5">
        <v>1e-6</v>
      </c>
      <c r="AU212" s="5">
        <v>1e-6</v>
      </c>
      <c r="AV212" s="5">
        <v>1e-6</v>
      </c>
      <c r="AW212" s="5">
        <v>1e-6</v>
      </c>
      <c r="AX212" s="5">
        <v>1e-6</v>
      </c>
      <c r="AY212" s="4">
        <v>0.042708033</v>
      </c>
      <c r="AZ212" s="5">
        <v>3.17e-6</v>
      </c>
      <c r="BA212" s="5">
        <v>4.73e-7</v>
      </c>
      <c r="BB212" s="5">
        <v>-1.43e-7</v>
      </c>
      <c r="BC212" s="5">
        <v>1.84e-6</v>
      </c>
      <c r="BD212" s="5">
        <v>-9.21e-6</v>
      </c>
      <c r="BE212" s="5">
        <v>-1.08e-5</v>
      </c>
      <c r="BF212" s="5">
        <v>-6.5e-6</v>
      </c>
      <c r="BG212" s="5">
        <v>-1.09e-5</v>
      </c>
      <c r="BH212" s="5">
        <v>-6.08e-6</v>
      </c>
      <c r="BI212" s="5">
        <v>-1.07e-5</v>
      </c>
      <c r="BJ212" s="5">
        <v>-1.12e-5</v>
      </c>
      <c r="BK212" s="5">
        <v>1.94e-6</v>
      </c>
      <c r="BL212" s="5">
        <v>-8.88e-6</v>
      </c>
      <c r="BM212" s="5">
        <v>-1.09e-5</v>
      </c>
      <c r="BN212" s="5">
        <v>-7.28e-6</v>
      </c>
      <c r="BO212" s="5">
        <v>-1.04e-5</v>
      </c>
      <c r="BP212" s="5">
        <v>-6.83e-6</v>
      </c>
      <c r="BQ212" s="5">
        <v>6.97e-7</v>
      </c>
      <c r="BR212" s="5">
        <v>1.62e-7</v>
      </c>
      <c r="BS212" s="5">
        <v>-1.65e-6</v>
      </c>
      <c r="BT212" s="5">
        <v>-1.31e-6</v>
      </c>
      <c r="BU212" s="5">
        <v>8.09e-7</v>
      </c>
      <c r="BV212" s="5">
        <v>1.82e-6</v>
      </c>
      <c r="BW212" s="5">
        <v>-2.14e-8</v>
      </c>
      <c r="BX212" s="4">
        <v>23483108.14</v>
      </c>
      <c r="BY212" s="4">
        <v>48270498.61</v>
      </c>
      <c r="BZ212" s="4">
        <v>-0.019779807</v>
      </c>
      <c r="CA212" s="4">
        <v>-0.018899118</v>
      </c>
      <c r="CB212" s="4">
        <v>0.039935568</v>
      </c>
      <c r="CC212" s="4">
        <v>-0.779798657</v>
      </c>
      <c r="CD212" s="4">
        <v>-0.782785604</v>
      </c>
      <c r="CE212" s="4">
        <v>608.8359348</v>
      </c>
      <c r="CF212" s="4">
        <v>687.642017</v>
      </c>
    </row>
    <row r="213" spans="1:84">
      <c r="A213" s="4">
        <v>409.5718939</v>
      </c>
      <c r="B213" s="4">
        <v>0.040718258</v>
      </c>
      <c r="C213" s="5">
        <v>11994500000000</v>
      </c>
      <c r="D213" s="5">
        <v>11988000000000</v>
      </c>
      <c r="E213" s="5">
        <v>11948400000000</v>
      </c>
      <c r="F213" s="5">
        <v>12004600000000</v>
      </c>
      <c r="G213" s="5">
        <v>11777500000000</v>
      </c>
      <c r="H213" s="5">
        <v>11663100000000</v>
      </c>
      <c r="I213" s="5">
        <v>11915400000000</v>
      </c>
      <c r="J213" s="5">
        <v>11703700000000</v>
      </c>
      <c r="K213" s="5">
        <v>11768300000000</v>
      </c>
      <c r="L213" s="5">
        <v>11794200000000</v>
      </c>
      <c r="M213" s="5">
        <v>11666100000000</v>
      </c>
      <c r="N213" s="5">
        <v>11973700000000</v>
      </c>
      <c r="O213" s="5">
        <v>11867800000000</v>
      </c>
      <c r="P213" s="5">
        <v>11719200000000</v>
      </c>
      <c r="Q213" s="5">
        <v>11739600000000</v>
      </c>
      <c r="R213" s="5">
        <v>11784300000000</v>
      </c>
      <c r="S213" s="5">
        <v>11859300000000</v>
      </c>
      <c r="T213" s="5">
        <v>12017600000000</v>
      </c>
      <c r="U213" s="5">
        <v>12066200000000</v>
      </c>
      <c r="V213" s="5">
        <v>11929500000000</v>
      </c>
      <c r="W213" s="5">
        <v>11976400000000</v>
      </c>
      <c r="X213" s="5">
        <v>12037600000000</v>
      </c>
      <c r="Y213" s="5">
        <v>11904700000000</v>
      </c>
      <c r="Z213" s="5">
        <v>12021700000000</v>
      </c>
      <c r="AA213" s="5">
        <v>1e-6</v>
      </c>
      <c r="AB213" s="5">
        <v>1e-6</v>
      </c>
      <c r="AC213" s="5">
        <v>1e-6</v>
      </c>
      <c r="AD213" s="5">
        <v>1e-6</v>
      </c>
      <c r="AE213" s="5">
        <v>1e-6</v>
      </c>
      <c r="AF213" s="5">
        <v>1e-6</v>
      </c>
      <c r="AG213" s="5">
        <v>1e-6</v>
      </c>
      <c r="AH213" s="5">
        <v>1e-6</v>
      </c>
      <c r="AI213" s="5">
        <v>1e-6</v>
      </c>
      <c r="AJ213" s="5">
        <v>1e-6</v>
      </c>
      <c r="AK213" s="5">
        <v>1e-6</v>
      </c>
      <c r="AL213" s="5">
        <v>1e-6</v>
      </c>
      <c r="AM213" s="5">
        <v>1e-6</v>
      </c>
      <c r="AN213" s="5">
        <v>1e-6</v>
      </c>
      <c r="AO213" s="5">
        <v>1e-6</v>
      </c>
      <c r="AP213" s="5">
        <v>1e-6</v>
      </c>
      <c r="AQ213" s="5">
        <v>1e-6</v>
      </c>
      <c r="AR213" s="5">
        <v>1e-6</v>
      </c>
      <c r="AS213" s="5">
        <v>1e-6</v>
      </c>
      <c r="AT213" s="5">
        <v>1e-6</v>
      </c>
      <c r="AU213" s="5">
        <v>1e-6</v>
      </c>
      <c r="AV213" s="5">
        <v>1e-6</v>
      </c>
      <c r="AW213" s="5">
        <v>1e-6</v>
      </c>
      <c r="AX213" s="5">
        <v>1e-6</v>
      </c>
      <c r="AY213" s="4">
        <v>0.042917686</v>
      </c>
      <c r="AZ213" s="5">
        <v>3.17e-6</v>
      </c>
      <c r="BA213" s="5">
        <v>4.72e-7</v>
      </c>
      <c r="BB213" s="5">
        <v>-1.43e-7</v>
      </c>
      <c r="BC213" s="5">
        <v>1.84e-6</v>
      </c>
      <c r="BD213" s="5">
        <v>-9.21e-6</v>
      </c>
      <c r="BE213" s="5">
        <v>-1.08e-5</v>
      </c>
      <c r="BF213" s="5">
        <v>-6.5e-6</v>
      </c>
      <c r="BG213" s="5">
        <v>-1.09e-5</v>
      </c>
      <c r="BH213" s="5">
        <v>-6.08e-6</v>
      </c>
      <c r="BI213" s="5">
        <v>-1.07e-5</v>
      </c>
      <c r="BJ213" s="5">
        <v>-1.12e-5</v>
      </c>
      <c r="BK213" s="5">
        <v>1.95e-6</v>
      </c>
      <c r="BL213" s="5">
        <v>-8.88e-6</v>
      </c>
      <c r="BM213" s="5">
        <v>-1.09e-5</v>
      </c>
      <c r="BN213" s="5">
        <v>-7.27e-6</v>
      </c>
      <c r="BO213" s="5">
        <v>-1.04e-5</v>
      </c>
      <c r="BP213" s="5">
        <v>-6.83e-6</v>
      </c>
      <c r="BQ213" s="5">
        <v>6.98e-7</v>
      </c>
      <c r="BR213" s="5">
        <v>1.62e-7</v>
      </c>
      <c r="BS213" s="5">
        <v>-1.65e-6</v>
      </c>
      <c r="BT213" s="5">
        <v>-1.31e-6</v>
      </c>
      <c r="BU213" s="5">
        <v>8.1e-7</v>
      </c>
      <c r="BV213" s="5">
        <v>1.82e-6</v>
      </c>
      <c r="BW213" s="5">
        <v>-2.01e-8</v>
      </c>
      <c r="BX213" s="4">
        <v>23528138.75</v>
      </c>
      <c r="BY213" s="4">
        <v>48527703.85</v>
      </c>
      <c r="BZ213" s="4">
        <v>-0.019877865</v>
      </c>
      <c r="CA213" s="4">
        <v>-0.018992249</v>
      </c>
      <c r="CB213" s="4">
        <v>0.040127597</v>
      </c>
      <c r="CC213" s="4">
        <v>-0.784403634</v>
      </c>
      <c r="CD213" s="4">
        <v>-0.787374356</v>
      </c>
      <c r="CE213" s="4">
        <v>609.2814072</v>
      </c>
      <c r="CF213" s="4">
        <v>688.176865</v>
      </c>
    </row>
    <row r="214" spans="1:84">
      <c r="A214" s="4">
        <v>411.5718939</v>
      </c>
      <c r="B214" s="4">
        <v>0.040925564</v>
      </c>
      <c r="C214" s="5">
        <v>11993000000000</v>
      </c>
      <c r="D214" s="5">
        <v>11986300000000</v>
      </c>
      <c r="E214" s="5">
        <v>11946600000000</v>
      </c>
      <c r="F214" s="5">
        <v>12003200000000</v>
      </c>
      <c r="G214" s="5">
        <v>11774600000000</v>
      </c>
      <c r="H214" s="5">
        <v>11659400000000</v>
      </c>
      <c r="I214" s="5">
        <v>11913500000000</v>
      </c>
      <c r="J214" s="5">
        <v>11700400000000</v>
      </c>
      <c r="K214" s="5">
        <v>11765300000000</v>
      </c>
      <c r="L214" s="5">
        <v>11791400000000</v>
      </c>
      <c r="M214" s="5">
        <v>11662300000000</v>
      </c>
      <c r="N214" s="5">
        <v>11972000000000</v>
      </c>
      <c r="O214" s="5">
        <v>11865500000000</v>
      </c>
      <c r="P214" s="5">
        <v>11715900000000</v>
      </c>
      <c r="Q214" s="5">
        <v>11736400000000</v>
      </c>
      <c r="R214" s="5">
        <v>11781500000000</v>
      </c>
      <c r="S214" s="5">
        <v>11856900000000</v>
      </c>
      <c r="T214" s="5">
        <v>12016200000000</v>
      </c>
      <c r="U214" s="5">
        <v>12065200000000</v>
      </c>
      <c r="V214" s="5">
        <v>11927600000000</v>
      </c>
      <c r="W214" s="5">
        <v>11974800000000</v>
      </c>
      <c r="X214" s="5">
        <v>12036300000000</v>
      </c>
      <c r="Y214" s="5">
        <v>11902600000000</v>
      </c>
      <c r="Z214" s="5">
        <v>12020400000000</v>
      </c>
      <c r="AA214" s="5">
        <v>1e-6</v>
      </c>
      <c r="AB214" s="5">
        <v>1e-6</v>
      </c>
      <c r="AC214" s="5">
        <v>1e-6</v>
      </c>
      <c r="AD214" s="5">
        <v>1e-6</v>
      </c>
      <c r="AE214" s="5">
        <v>1e-6</v>
      </c>
      <c r="AF214" s="5">
        <v>1e-6</v>
      </c>
      <c r="AG214" s="5">
        <v>1e-6</v>
      </c>
      <c r="AH214" s="5">
        <v>1e-6</v>
      </c>
      <c r="AI214" s="5">
        <v>1e-6</v>
      </c>
      <c r="AJ214" s="5">
        <v>1e-6</v>
      </c>
      <c r="AK214" s="5">
        <v>1e-6</v>
      </c>
      <c r="AL214" s="5">
        <v>1e-6</v>
      </c>
      <c r="AM214" s="5">
        <v>1e-6</v>
      </c>
      <c r="AN214" s="5">
        <v>1e-6</v>
      </c>
      <c r="AO214" s="5">
        <v>1e-6</v>
      </c>
      <c r="AP214" s="5">
        <v>1e-6</v>
      </c>
      <c r="AQ214" s="5">
        <v>1e-6</v>
      </c>
      <c r="AR214" s="5">
        <v>1e-6</v>
      </c>
      <c r="AS214" s="5">
        <v>1e-6</v>
      </c>
      <c r="AT214" s="5">
        <v>1e-6</v>
      </c>
      <c r="AU214" s="5">
        <v>1e-6</v>
      </c>
      <c r="AV214" s="5">
        <v>1e-6</v>
      </c>
      <c r="AW214" s="5">
        <v>1e-6</v>
      </c>
      <c r="AX214" s="5">
        <v>1e-6</v>
      </c>
      <c r="AY214" s="4">
        <v>0.043127332</v>
      </c>
      <c r="AZ214" s="5">
        <v>3.17e-6</v>
      </c>
      <c r="BA214" s="5">
        <v>4.7e-7</v>
      </c>
      <c r="BB214" s="5">
        <v>-1.43e-7</v>
      </c>
      <c r="BC214" s="5">
        <v>1.84e-6</v>
      </c>
      <c r="BD214" s="5">
        <v>-9.2e-6</v>
      </c>
      <c r="BE214" s="5">
        <v>-1.08e-5</v>
      </c>
      <c r="BF214" s="5">
        <v>-6.5e-6</v>
      </c>
      <c r="BG214" s="5">
        <v>-1.09e-5</v>
      </c>
      <c r="BH214" s="5">
        <v>-6.08e-6</v>
      </c>
      <c r="BI214" s="5">
        <v>-1.07e-5</v>
      </c>
      <c r="BJ214" s="5">
        <v>-1.12e-5</v>
      </c>
      <c r="BK214" s="5">
        <v>1.95e-6</v>
      </c>
      <c r="BL214" s="5">
        <v>-8.88e-6</v>
      </c>
      <c r="BM214" s="5">
        <v>-1.09e-5</v>
      </c>
      <c r="BN214" s="5">
        <v>-7.27e-6</v>
      </c>
      <c r="BO214" s="5">
        <v>-1.04e-5</v>
      </c>
      <c r="BP214" s="5">
        <v>-6.83e-6</v>
      </c>
      <c r="BQ214" s="5">
        <v>6.98e-7</v>
      </c>
      <c r="BR214" s="5">
        <v>1.62e-7</v>
      </c>
      <c r="BS214" s="5">
        <v>-1.65e-6</v>
      </c>
      <c r="BT214" s="5">
        <v>-1.31e-6</v>
      </c>
      <c r="BU214" s="5">
        <v>8.1e-7</v>
      </c>
      <c r="BV214" s="5">
        <v>1.82e-6</v>
      </c>
      <c r="BW214" s="5">
        <v>-1.89e-8</v>
      </c>
      <c r="BX214" s="4">
        <v>23573211.15</v>
      </c>
      <c r="BY214" s="4">
        <v>48785074.73</v>
      </c>
      <c r="BZ214" s="4">
        <v>-0.019975908</v>
      </c>
      <c r="CA214" s="4">
        <v>-0.019085359</v>
      </c>
      <c r="CB214" s="4">
        <v>0.040319589</v>
      </c>
      <c r="CC214" s="4">
        <v>-0.788955776</v>
      </c>
      <c r="CD214" s="4">
        <v>-0.79192593</v>
      </c>
      <c r="CE214" s="4">
        <v>609.7262249</v>
      </c>
      <c r="CF214" s="4">
        <v>688.7108772</v>
      </c>
    </row>
    <row r="215" spans="1:84">
      <c r="A215" s="4">
        <v>413.5718939</v>
      </c>
      <c r="B215" s="4">
        <v>0.041132864</v>
      </c>
      <c r="C215" s="5">
        <v>11991400000000</v>
      </c>
      <c r="D215" s="5">
        <v>11984700000000</v>
      </c>
      <c r="E215" s="5">
        <v>11944700000000</v>
      </c>
      <c r="F215" s="5">
        <v>12001800000000</v>
      </c>
      <c r="G215" s="5">
        <v>11771700000000</v>
      </c>
      <c r="H215" s="5">
        <v>11655700000000</v>
      </c>
      <c r="I215" s="5">
        <v>11911500000000</v>
      </c>
      <c r="J215" s="5">
        <v>11697100000000</v>
      </c>
      <c r="K215" s="5">
        <v>11762300000000</v>
      </c>
      <c r="L215" s="5">
        <v>11788600000000</v>
      </c>
      <c r="M215" s="5">
        <v>11658600000000</v>
      </c>
      <c r="N215" s="5">
        <v>11970300000000</v>
      </c>
      <c r="O215" s="5">
        <v>11863200000000</v>
      </c>
      <c r="P215" s="5">
        <v>11712600000000</v>
      </c>
      <c r="Q215" s="5">
        <v>11733200000000</v>
      </c>
      <c r="R215" s="5">
        <v>11778700000000</v>
      </c>
      <c r="S215" s="5">
        <v>11854500000000</v>
      </c>
      <c r="T215" s="5">
        <v>12014900000000</v>
      </c>
      <c r="U215" s="5">
        <v>12064100000000</v>
      </c>
      <c r="V215" s="5">
        <v>11925700000000</v>
      </c>
      <c r="W215" s="5">
        <v>11973200000000</v>
      </c>
      <c r="X215" s="5">
        <v>12035100000000</v>
      </c>
      <c r="Y215" s="5">
        <v>11900400000000</v>
      </c>
      <c r="Z215" s="5">
        <v>12019100000000</v>
      </c>
      <c r="AA215" s="5">
        <v>1e-6</v>
      </c>
      <c r="AB215" s="5">
        <v>1e-6</v>
      </c>
      <c r="AC215" s="5">
        <v>1e-6</v>
      </c>
      <c r="AD215" s="5">
        <v>1e-6</v>
      </c>
      <c r="AE215" s="5">
        <v>1e-6</v>
      </c>
      <c r="AF215" s="5">
        <v>1e-6</v>
      </c>
      <c r="AG215" s="5">
        <v>1e-6</v>
      </c>
      <c r="AH215" s="5">
        <v>1e-6</v>
      </c>
      <c r="AI215" s="5">
        <v>1e-6</v>
      </c>
      <c r="AJ215" s="5">
        <v>1e-6</v>
      </c>
      <c r="AK215" s="5">
        <v>1e-6</v>
      </c>
      <c r="AL215" s="5">
        <v>1e-6</v>
      </c>
      <c r="AM215" s="5">
        <v>1e-6</v>
      </c>
      <c r="AN215" s="5">
        <v>1e-6</v>
      </c>
      <c r="AO215" s="5">
        <v>1e-6</v>
      </c>
      <c r="AP215" s="5">
        <v>1e-6</v>
      </c>
      <c r="AQ215" s="5">
        <v>1e-6</v>
      </c>
      <c r="AR215" s="5">
        <v>1e-6</v>
      </c>
      <c r="AS215" s="5">
        <v>1e-6</v>
      </c>
      <c r="AT215" s="5">
        <v>1e-6</v>
      </c>
      <c r="AU215" s="5">
        <v>1e-6</v>
      </c>
      <c r="AV215" s="5">
        <v>1e-6</v>
      </c>
      <c r="AW215" s="5">
        <v>1e-6</v>
      </c>
      <c r="AX215" s="5">
        <v>1e-6</v>
      </c>
      <c r="AY215" s="4">
        <v>0.043336972</v>
      </c>
      <c r="AZ215" s="5">
        <v>3.16e-6</v>
      </c>
      <c r="BA215" s="5">
        <v>4.69e-7</v>
      </c>
      <c r="BB215" s="5">
        <v>-1.43e-7</v>
      </c>
      <c r="BC215" s="5">
        <v>1.84e-6</v>
      </c>
      <c r="BD215" s="5">
        <v>-9.2e-6</v>
      </c>
      <c r="BE215" s="5">
        <v>-1.08e-5</v>
      </c>
      <c r="BF215" s="5">
        <v>-6.5e-6</v>
      </c>
      <c r="BG215" s="5">
        <v>-1.09e-5</v>
      </c>
      <c r="BH215" s="5">
        <v>-6.08e-6</v>
      </c>
      <c r="BI215" s="5">
        <v>-1.07e-5</v>
      </c>
      <c r="BJ215" s="5">
        <v>-1.12e-5</v>
      </c>
      <c r="BK215" s="5">
        <v>1.95e-6</v>
      </c>
      <c r="BL215" s="5">
        <v>-8.88e-6</v>
      </c>
      <c r="BM215" s="5">
        <v>-1.09e-5</v>
      </c>
      <c r="BN215" s="5">
        <v>-7.27e-6</v>
      </c>
      <c r="BO215" s="5">
        <v>-1.04e-5</v>
      </c>
      <c r="BP215" s="5">
        <v>-6.82e-6</v>
      </c>
      <c r="BQ215" s="5">
        <v>6.98e-7</v>
      </c>
      <c r="BR215" s="5">
        <v>1.63e-7</v>
      </c>
      <c r="BS215" s="5">
        <v>-1.65e-6</v>
      </c>
      <c r="BT215" s="5">
        <v>-1.31e-6</v>
      </c>
      <c r="BU215" s="5">
        <v>8.1e-7</v>
      </c>
      <c r="BV215" s="5">
        <v>1.82e-6</v>
      </c>
      <c r="BW215" s="5">
        <v>-1.76e-8</v>
      </c>
      <c r="BX215" s="4">
        <v>23618325.12</v>
      </c>
      <c r="BY215" s="4">
        <v>49042610.05</v>
      </c>
      <c r="BZ215" s="4">
        <v>-0.020073934</v>
      </c>
      <c r="CA215" s="4">
        <v>-0.01917845</v>
      </c>
      <c r="CB215" s="4">
        <v>0.040511543</v>
      </c>
      <c r="CC215" s="4">
        <v>-0.793525082</v>
      </c>
      <c r="CD215" s="4">
        <v>-0.796493051</v>
      </c>
      <c r="CE215" s="4">
        <v>610.1703664</v>
      </c>
      <c r="CF215" s="4">
        <v>689.2440876</v>
      </c>
    </row>
    <row r="216" spans="1:84">
      <c r="A216" s="4">
        <v>415.5718939</v>
      </c>
      <c r="B216" s="4">
        <v>0.041340156</v>
      </c>
      <c r="C216" s="5">
        <v>11989900000000</v>
      </c>
      <c r="D216" s="5">
        <v>11983000000000</v>
      </c>
      <c r="E216" s="5">
        <v>11942900000000</v>
      </c>
      <c r="F216" s="5">
        <v>12000400000000</v>
      </c>
      <c r="G216" s="5">
        <v>11768700000000</v>
      </c>
      <c r="H216" s="5">
        <v>11652000000000</v>
      </c>
      <c r="I216" s="5">
        <v>11909600000000</v>
      </c>
      <c r="J216" s="5">
        <v>11693700000000</v>
      </c>
      <c r="K216" s="5">
        <v>11759300000000</v>
      </c>
      <c r="L216" s="5">
        <v>11785900000000</v>
      </c>
      <c r="M216" s="5">
        <v>11654900000000</v>
      </c>
      <c r="N216" s="5">
        <v>11968600000000</v>
      </c>
      <c r="O216" s="5">
        <v>11861000000000</v>
      </c>
      <c r="P216" s="5">
        <v>11709200000000</v>
      </c>
      <c r="Q216" s="5">
        <v>11730000000000</v>
      </c>
      <c r="R216" s="5">
        <v>11775900000000</v>
      </c>
      <c r="S216" s="5">
        <v>11852000000000</v>
      </c>
      <c r="T216" s="5">
        <v>12013600000000</v>
      </c>
      <c r="U216" s="5">
        <v>12063000000000</v>
      </c>
      <c r="V216" s="5">
        <v>11923700000000</v>
      </c>
      <c r="W216" s="5">
        <v>11971600000000</v>
      </c>
      <c r="X216" s="5">
        <v>12033800000000</v>
      </c>
      <c r="Y216" s="5">
        <v>11898300000000</v>
      </c>
      <c r="Z216" s="5">
        <v>12017800000000</v>
      </c>
      <c r="AA216" s="5">
        <v>1e-6</v>
      </c>
      <c r="AB216" s="5">
        <v>1e-6</v>
      </c>
      <c r="AC216" s="5">
        <v>1e-6</v>
      </c>
      <c r="AD216" s="5">
        <v>1e-6</v>
      </c>
      <c r="AE216" s="5">
        <v>1e-6</v>
      </c>
      <c r="AF216" s="5">
        <v>1e-6</v>
      </c>
      <c r="AG216" s="5">
        <v>1e-6</v>
      </c>
      <c r="AH216" s="5">
        <v>1e-6</v>
      </c>
      <c r="AI216" s="5">
        <v>1e-6</v>
      </c>
      <c r="AJ216" s="5">
        <v>1e-6</v>
      </c>
      <c r="AK216" s="5">
        <v>1e-6</v>
      </c>
      <c r="AL216" s="5">
        <v>1e-6</v>
      </c>
      <c r="AM216" s="5">
        <v>1e-6</v>
      </c>
      <c r="AN216" s="5">
        <v>1e-6</v>
      </c>
      <c r="AO216" s="5">
        <v>1e-6</v>
      </c>
      <c r="AP216" s="5">
        <v>1e-6</v>
      </c>
      <c r="AQ216" s="5">
        <v>1e-6</v>
      </c>
      <c r="AR216" s="5">
        <v>1e-6</v>
      </c>
      <c r="AS216" s="5">
        <v>1e-6</v>
      </c>
      <c r="AT216" s="5">
        <v>1e-6</v>
      </c>
      <c r="AU216" s="5">
        <v>1e-6</v>
      </c>
      <c r="AV216" s="5">
        <v>1e-6</v>
      </c>
      <c r="AW216" s="5">
        <v>1e-6</v>
      </c>
      <c r="AX216" s="5">
        <v>1e-6</v>
      </c>
      <c r="AY216" s="4">
        <v>0.043546604</v>
      </c>
      <c r="AZ216" s="5">
        <v>3.16e-6</v>
      </c>
      <c r="BA216" s="5">
        <v>4.67e-7</v>
      </c>
      <c r="BB216" s="5">
        <v>-1.43e-7</v>
      </c>
      <c r="BC216" s="5">
        <v>1.84e-6</v>
      </c>
      <c r="BD216" s="5">
        <v>-9.2e-6</v>
      </c>
      <c r="BE216" s="5">
        <v>-1.08e-5</v>
      </c>
      <c r="BF216" s="5">
        <v>-6.5e-6</v>
      </c>
      <c r="BG216" s="5">
        <v>-1.09e-5</v>
      </c>
      <c r="BH216" s="5">
        <v>-6.08e-6</v>
      </c>
      <c r="BI216" s="5">
        <v>-1.07e-5</v>
      </c>
      <c r="BJ216" s="5">
        <v>-1.12e-5</v>
      </c>
      <c r="BK216" s="5">
        <v>1.95e-6</v>
      </c>
      <c r="BL216" s="5">
        <v>-8.88e-6</v>
      </c>
      <c r="BM216" s="5">
        <v>-1.09e-5</v>
      </c>
      <c r="BN216" s="5">
        <v>-7.27e-6</v>
      </c>
      <c r="BO216" s="5">
        <v>-1.04e-5</v>
      </c>
      <c r="BP216" s="5">
        <v>-6.82e-6</v>
      </c>
      <c r="BQ216" s="5">
        <v>6.98e-7</v>
      </c>
      <c r="BR216" s="5">
        <v>1.63e-7</v>
      </c>
      <c r="BS216" s="5">
        <v>-1.65e-6</v>
      </c>
      <c r="BT216" s="5">
        <v>-1.31e-6</v>
      </c>
      <c r="BU216" s="5">
        <v>8.1e-7</v>
      </c>
      <c r="BV216" s="5">
        <v>1.82e-6</v>
      </c>
      <c r="BW216" s="5">
        <v>-1.64e-8</v>
      </c>
      <c r="BX216" s="4">
        <v>23663480.15</v>
      </c>
      <c r="BY216" s="4">
        <v>49300307.19</v>
      </c>
      <c r="BZ216" s="4">
        <v>-0.020171944</v>
      </c>
      <c r="CA216" s="4">
        <v>-0.019271522</v>
      </c>
      <c r="CB216" s="4">
        <v>0.04070346</v>
      </c>
      <c r="CC216" s="4">
        <v>-0.798136219</v>
      </c>
      <c r="CD216" s="4">
        <v>-0.801088369</v>
      </c>
      <c r="CE216" s="4">
        <v>610.614062</v>
      </c>
      <c r="CF216" s="4">
        <v>689.7767268</v>
      </c>
    </row>
    <row r="217" spans="1:84">
      <c r="A217" s="4">
        <v>417.5718939</v>
      </c>
      <c r="B217" s="4">
        <v>0.04154744</v>
      </c>
      <c r="C217" s="5">
        <v>11988300000000</v>
      </c>
      <c r="D217" s="5">
        <v>11981400000000</v>
      </c>
      <c r="E217" s="5">
        <v>11941000000000</v>
      </c>
      <c r="F217" s="5">
        <v>11998900000000</v>
      </c>
      <c r="G217" s="5">
        <v>11765800000000</v>
      </c>
      <c r="H217" s="5">
        <v>11648200000000</v>
      </c>
      <c r="I217" s="5">
        <v>11907600000000</v>
      </c>
      <c r="J217" s="5">
        <v>11690400000000</v>
      </c>
      <c r="K217" s="5">
        <v>11756300000000</v>
      </c>
      <c r="L217" s="5">
        <v>11783100000000</v>
      </c>
      <c r="M217" s="5">
        <v>11651200000000</v>
      </c>
      <c r="N217" s="5">
        <v>11966900000000</v>
      </c>
      <c r="O217" s="5">
        <v>11858700000000</v>
      </c>
      <c r="P217" s="5">
        <v>11705900000000</v>
      </c>
      <c r="Q217" s="5">
        <v>11726900000000</v>
      </c>
      <c r="R217" s="5">
        <v>11773100000000</v>
      </c>
      <c r="S217" s="5">
        <v>11849600000000</v>
      </c>
      <c r="T217" s="5">
        <v>12012200000000</v>
      </c>
      <c r="U217" s="5">
        <v>12062000000000</v>
      </c>
      <c r="V217" s="5">
        <v>11921800000000</v>
      </c>
      <c r="W217" s="5">
        <v>11970000000000</v>
      </c>
      <c r="X217" s="5">
        <v>12032600000000</v>
      </c>
      <c r="Y217" s="5">
        <v>11896100000000</v>
      </c>
      <c r="Z217" s="5">
        <v>12016500000000</v>
      </c>
      <c r="AA217" s="5">
        <v>1e-6</v>
      </c>
      <c r="AB217" s="5">
        <v>1e-6</v>
      </c>
      <c r="AC217" s="5">
        <v>1e-6</v>
      </c>
      <c r="AD217" s="5">
        <v>1e-6</v>
      </c>
      <c r="AE217" s="5">
        <v>1e-6</v>
      </c>
      <c r="AF217" s="5">
        <v>1e-6</v>
      </c>
      <c r="AG217" s="5">
        <v>1e-6</v>
      </c>
      <c r="AH217" s="5">
        <v>1e-6</v>
      </c>
      <c r="AI217" s="5">
        <v>1e-6</v>
      </c>
      <c r="AJ217" s="5">
        <v>1e-6</v>
      </c>
      <c r="AK217" s="5">
        <v>1e-6</v>
      </c>
      <c r="AL217" s="5">
        <v>1e-6</v>
      </c>
      <c r="AM217" s="5">
        <v>1e-6</v>
      </c>
      <c r="AN217" s="5">
        <v>1e-6</v>
      </c>
      <c r="AO217" s="5">
        <v>1e-6</v>
      </c>
      <c r="AP217" s="5">
        <v>1e-6</v>
      </c>
      <c r="AQ217" s="5">
        <v>1e-6</v>
      </c>
      <c r="AR217" s="5">
        <v>1e-6</v>
      </c>
      <c r="AS217" s="5">
        <v>1e-6</v>
      </c>
      <c r="AT217" s="5">
        <v>1e-6</v>
      </c>
      <c r="AU217" s="5">
        <v>1e-6</v>
      </c>
      <c r="AV217" s="5">
        <v>1e-6</v>
      </c>
      <c r="AW217" s="5">
        <v>1e-6</v>
      </c>
      <c r="AX217" s="5">
        <v>1e-6</v>
      </c>
      <c r="AY217" s="4">
        <v>0.043756229</v>
      </c>
      <c r="AZ217" s="5">
        <v>3.16e-6</v>
      </c>
      <c r="BA217" s="5">
        <v>4.66e-7</v>
      </c>
      <c r="BB217" s="5">
        <v>-1.43e-7</v>
      </c>
      <c r="BC217" s="5">
        <v>1.84e-6</v>
      </c>
      <c r="BD217" s="5">
        <v>-9.2e-6</v>
      </c>
      <c r="BE217" s="5">
        <v>-1.08e-5</v>
      </c>
      <c r="BF217" s="5">
        <v>-6.5e-6</v>
      </c>
      <c r="BG217" s="5">
        <v>-1.09e-5</v>
      </c>
      <c r="BH217" s="5">
        <v>-6.08e-6</v>
      </c>
      <c r="BI217" s="5">
        <v>-1.07e-5</v>
      </c>
      <c r="BJ217" s="5">
        <v>-1.12e-5</v>
      </c>
      <c r="BK217" s="5">
        <v>1.95e-6</v>
      </c>
      <c r="BL217" s="5">
        <v>-8.88e-6</v>
      </c>
      <c r="BM217" s="5">
        <v>-1.09e-5</v>
      </c>
      <c r="BN217" s="5">
        <v>-7.27e-6</v>
      </c>
      <c r="BO217" s="5">
        <v>-1.04e-5</v>
      </c>
      <c r="BP217" s="5">
        <v>-6.82e-6</v>
      </c>
      <c r="BQ217" s="5">
        <v>6.99e-7</v>
      </c>
      <c r="BR217" s="5">
        <v>1.64e-7</v>
      </c>
      <c r="BS217" s="5">
        <v>-1.65e-6</v>
      </c>
      <c r="BT217" s="5">
        <v>-1.31e-6</v>
      </c>
      <c r="BU217" s="5">
        <v>8.1e-7</v>
      </c>
      <c r="BV217" s="5">
        <v>1.82e-6</v>
      </c>
      <c r="BW217" s="5">
        <v>-1.51e-8</v>
      </c>
      <c r="BX217" s="4">
        <v>23708676.13</v>
      </c>
      <c r="BY217" s="4">
        <v>49558165.6</v>
      </c>
      <c r="BZ217" s="4">
        <v>-0.020269937</v>
      </c>
      <c r="CA217" s="4">
        <v>-0.019364573</v>
      </c>
      <c r="CB217" s="4">
        <v>0.04089534</v>
      </c>
      <c r="CC217" s="4">
        <v>-0.802738368</v>
      </c>
      <c r="CD217" s="4">
        <v>-0.805685152</v>
      </c>
      <c r="CE217" s="4">
        <v>611.0572876</v>
      </c>
      <c r="CF217" s="4">
        <v>690.30876</v>
      </c>
    </row>
    <row r="218" spans="1:84">
      <c r="A218" s="4">
        <v>419.5718939</v>
      </c>
      <c r="B218" s="4">
        <v>0.04175472</v>
      </c>
      <c r="C218" s="5">
        <v>11986800000000</v>
      </c>
      <c r="D218" s="5">
        <v>11979700000000</v>
      </c>
      <c r="E218" s="5">
        <v>11939200000000</v>
      </c>
      <c r="F218" s="5">
        <v>11997500000000</v>
      </c>
      <c r="G218" s="5">
        <v>11762900000000</v>
      </c>
      <c r="H218" s="5">
        <v>11644500000000</v>
      </c>
      <c r="I218" s="5">
        <v>11905700000000</v>
      </c>
      <c r="J218" s="5">
        <v>11687100000000</v>
      </c>
      <c r="K218" s="5">
        <v>11753300000000</v>
      </c>
      <c r="L218" s="5">
        <v>11780300000000</v>
      </c>
      <c r="M218" s="5">
        <v>11647500000000</v>
      </c>
      <c r="N218" s="5">
        <v>11965200000000</v>
      </c>
      <c r="O218" s="5">
        <v>11856400000000</v>
      </c>
      <c r="P218" s="5">
        <v>11702600000000</v>
      </c>
      <c r="Q218" s="5">
        <v>11723700000000</v>
      </c>
      <c r="R218" s="5">
        <v>11770300000000</v>
      </c>
      <c r="S218" s="5">
        <v>11847200000000</v>
      </c>
      <c r="T218" s="5">
        <v>12010900000000</v>
      </c>
      <c r="U218" s="5">
        <v>12060900000000</v>
      </c>
      <c r="V218" s="5">
        <v>11919900000000</v>
      </c>
      <c r="W218" s="5">
        <v>11968400000000</v>
      </c>
      <c r="X218" s="5">
        <v>12031300000000</v>
      </c>
      <c r="Y218" s="5">
        <v>11894000000000</v>
      </c>
      <c r="Z218" s="5">
        <v>12015200000000</v>
      </c>
      <c r="AA218" s="5">
        <v>1e-6</v>
      </c>
      <c r="AB218" s="5">
        <v>1e-6</v>
      </c>
      <c r="AC218" s="5">
        <v>1e-6</v>
      </c>
      <c r="AD218" s="5">
        <v>1e-6</v>
      </c>
      <c r="AE218" s="5">
        <v>1e-6</v>
      </c>
      <c r="AF218" s="5">
        <v>1e-6</v>
      </c>
      <c r="AG218" s="5">
        <v>1e-6</v>
      </c>
      <c r="AH218" s="5">
        <v>1e-6</v>
      </c>
      <c r="AI218" s="5">
        <v>1e-6</v>
      </c>
      <c r="AJ218" s="5">
        <v>1e-6</v>
      </c>
      <c r="AK218" s="5">
        <v>1e-6</v>
      </c>
      <c r="AL218" s="5">
        <v>1e-6</v>
      </c>
      <c r="AM218" s="5">
        <v>1e-6</v>
      </c>
      <c r="AN218" s="5">
        <v>1e-6</v>
      </c>
      <c r="AO218" s="5">
        <v>1e-6</v>
      </c>
      <c r="AP218" s="5">
        <v>1e-6</v>
      </c>
      <c r="AQ218" s="5">
        <v>1e-6</v>
      </c>
      <c r="AR218" s="5">
        <v>1e-6</v>
      </c>
      <c r="AS218" s="5">
        <v>1e-6</v>
      </c>
      <c r="AT218" s="5">
        <v>1e-6</v>
      </c>
      <c r="AU218" s="5">
        <v>1e-6</v>
      </c>
      <c r="AV218" s="5">
        <v>1e-6</v>
      </c>
      <c r="AW218" s="5">
        <v>1e-6</v>
      </c>
      <c r="AX218" s="5">
        <v>1e-6</v>
      </c>
      <c r="AY218" s="4">
        <v>0.043965847</v>
      </c>
      <c r="AZ218" s="5">
        <v>3.16e-6</v>
      </c>
      <c r="BA218" s="5">
        <v>4.65e-7</v>
      </c>
      <c r="BB218" s="5">
        <v>-1.43e-7</v>
      </c>
      <c r="BC218" s="5">
        <v>1.84e-6</v>
      </c>
      <c r="BD218" s="5">
        <v>-9.19e-6</v>
      </c>
      <c r="BE218" s="5">
        <v>-1.08e-5</v>
      </c>
      <c r="BF218" s="5">
        <v>-6.49e-6</v>
      </c>
      <c r="BG218" s="5">
        <v>-1.09e-5</v>
      </c>
      <c r="BH218" s="5">
        <v>-6.07e-6</v>
      </c>
      <c r="BI218" s="5">
        <v>-1.07e-5</v>
      </c>
      <c r="BJ218" s="5">
        <v>-1.12e-5</v>
      </c>
      <c r="BK218" s="5">
        <v>1.95e-6</v>
      </c>
      <c r="BL218" s="5">
        <v>-8.88e-6</v>
      </c>
      <c r="BM218" s="5">
        <v>-1.09e-5</v>
      </c>
      <c r="BN218" s="5">
        <v>-7.27e-6</v>
      </c>
      <c r="BO218" s="5">
        <v>-1.04e-5</v>
      </c>
      <c r="BP218" s="5">
        <v>-6.82e-6</v>
      </c>
      <c r="BQ218" s="5">
        <v>6.99e-7</v>
      </c>
      <c r="BR218" s="5">
        <v>1.64e-7</v>
      </c>
      <c r="BS218" s="5">
        <v>-1.65e-6</v>
      </c>
      <c r="BT218" s="5">
        <v>-1.31e-6</v>
      </c>
      <c r="BU218" s="5">
        <v>8.1e-7</v>
      </c>
      <c r="BV218" s="5">
        <v>1.82e-6</v>
      </c>
      <c r="BW218" s="5">
        <v>-1.38e-8</v>
      </c>
      <c r="BX218" s="4">
        <v>23753913.41</v>
      </c>
      <c r="BY218" s="4">
        <v>49816187.4</v>
      </c>
      <c r="BZ218" s="4">
        <v>-0.020367914</v>
      </c>
      <c r="CA218" s="4">
        <v>-0.019457605</v>
      </c>
      <c r="CB218" s="4">
        <v>0.041087182</v>
      </c>
      <c r="CC218" s="4">
        <v>-0.80729975</v>
      </c>
      <c r="CD218" s="4">
        <v>-0.81024801</v>
      </c>
      <c r="CE218" s="4">
        <v>611.4994958</v>
      </c>
      <c r="CF218" s="4">
        <v>690.8396102</v>
      </c>
    </row>
    <row r="219" spans="27:75"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Z219" s="5"/>
      <c r="BA219" s="5"/>
      <c r="BB219" s="5"/>
      <c r="BC219" s="5"/>
      <c r="BD219" s="5"/>
      <c r="BE219" s="5"/>
      <c r="BF219" s="5"/>
      <c r="BG219" s="5"/>
      <c r="BH219" s="5"/>
      <c r="BI219" s="5"/>
      <c r="BJ219" s="5"/>
      <c r="BK219" s="5"/>
      <c r="BL219" s="5"/>
      <c r="BM219" s="5"/>
      <c r="BN219" s="5"/>
      <c r="BO219" s="5"/>
      <c r="BP219" s="5"/>
      <c r="BQ219" s="5"/>
      <c r="BR219" s="5"/>
      <c r="BS219" s="5"/>
      <c r="BT219" s="5"/>
      <c r="BU219" s="5"/>
      <c r="BV219" s="5"/>
      <c r="BW219" s="5"/>
    </row>
    <row r="220" spans="27:75"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Z220" s="5"/>
      <c r="BA220" s="5"/>
      <c r="BB220" s="5"/>
      <c r="BC220" s="5"/>
      <c r="BD220" s="5"/>
      <c r="BE220" s="5"/>
      <c r="BF220" s="5"/>
      <c r="BG220" s="5"/>
      <c r="BH220" s="5"/>
      <c r="BI220" s="5"/>
      <c r="BJ220" s="5"/>
      <c r="BK220" s="5"/>
      <c r="BL220" s="5"/>
      <c r="BM220" s="5"/>
      <c r="BN220" s="5"/>
      <c r="BO220" s="5"/>
      <c r="BP220" s="5"/>
      <c r="BQ220" s="5"/>
      <c r="BR220" s="5"/>
      <c r="BS220" s="5"/>
      <c r="BT220" s="5"/>
      <c r="BU220" s="5"/>
      <c r="BV220" s="5"/>
      <c r="BW220" s="5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F224"/>
  <sheetViews>
    <sheetView workbookViewId="0">
      <selection activeCell="A1" sqref="A1:CF219"/>
    </sheetView>
  </sheetViews>
  <sheetFormatPr defaultColWidth="8.81481481481481" defaultRowHeight="15"/>
  <sheetData>
    <row r="1" spans="1:84">
      <c r="A1" s="4" t="s">
        <v>24</v>
      </c>
      <c r="B1" s="4" t="s">
        <v>25</v>
      </c>
      <c r="C1" s="4" t="s">
        <v>61</v>
      </c>
      <c r="D1" s="4" t="s">
        <v>62</v>
      </c>
      <c r="E1" s="4" t="s">
        <v>63</v>
      </c>
      <c r="F1" s="4" t="s">
        <v>64</v>
      </c>
      <c r="G1" s="4" t="s">
        <v>65</v>
      </c>
      <c r="H1" s="4" t="s">
        <v>66</v>
      </c>
      <c r="I1" s="4" t="s">
        <v>67</v>
      </c>
      <c r="J1" s="4" t="s">
        <v>68</v>
      </c>
      <c r="K1" s="4" t="s">
        <v>69</v>
      </c>
      <c r="L1" s="4" t="s">
        <v>70</v>
      </c>
      <c r="M1" s="4" t="s">
        <v>71</v>
      </c>
      <c r="N1" s="4" t="s">
        <v>72</v>
      </c>
      <c r="O1" s="4" t="s">
        <v>73</v>
      </c>
      <c r="P1" s="4" t="s">
        <v>74</v>
      </c>
      <c r="Q1" s="4" t="s">
        <v>75</v>
      </c>
      <c r="R1" s="4" t="s">
        <v>76</v>
      </c>
      <c r="S1" s="4" t="s">
        <v>77</v>
      </c>
      <c r="T1" s="4" t="s">
        <v>78</v>
      </c>
      <c r="U1" s="4" t="s">
        <v>79</v>
      </c>
      <c r="V1" s="4" t="s">
        <v>80</v>
      </c>
      <c r="W1" s="4" t="s">
        <v>81</v>
      </c>
      <c r="X1" s="4" t="s">
        <v>82</v>
      </c>
      <c r="Y1" s="4" t="s">
        <v>83</v>
      </c>
      <c r="Z1" s="4" t="s">
        <v>84</v>
      </c>
      <c r="AA1" s="4" t="s">
        <v>85</v>
      </c>
      <c r="AB1" s="4" t="s">
        <v>86</v>
      </c>
      <c r="AC1" s="4" t="s">
        <v>87</v>
      </c>
      <c r="AD1" s="4" t="s">
        <v>88</v>
      </c>
      <c r="AE1" s="4" t="s">
        <v>89</v>
      </c>
      <c r="AF1" s="4" t="s">
        <v>90</v>
      </c>
      <c r="AG1" s="4" t="s">
        <v>91</v>
      </c>
      <c r="AH1" s="4" t="s">
        <v>92</v>
      </c>
      <c r="AI1" s="4" t="s">
        <v>93</v>
      </c>
      <c r="AJ1" s="4" t="s">
        <v>94</v>
      </c>
      <c r="AK1" s="4" t="s">
        <v>95</v>
      </c>
      <c r="AL1" s="4" t="s">
        <v>96</v>
      </c>
      <c r="AM1" s="4" t="s">
        <v>97</v>
      </c>
      <c r="AN1" s="4" t="s">
        <v>98</v>
      </c>
      <c r="AO1" s="4" t="s">
        <v>99</v>
      </c>
      <c r="AP1" s="4" t="s">
        <v>100</v>
      </c>
      <c r="AQ1" s="4" t="s">
        <v>101</v>
      </c>
      <c r="AR1" s="4" t="s">
        <v>102</v>
      </c>
      <c r="AS1" s="4" t="s">
        <v>103</v>
      </c>
      <c r="AT1" s="4" t="s">
        <v>104</v>
      </c>
      <c r="AU1" s="4" t="s">
        <v>105</v>
      </c>
      <c r="AV1" s="4" t="s">
        <v>106</v>
      </c>
      <c r="AW1" s="4" t="s">
        <v>107</v>
      </c>
      <c r="AX1" s="4" t="s">
        <v>108</v>
      </c>
      <c r="AY1" s="4" t="s">
        <v>26</v>
      </c>
      <c r="AZ1" s="4" t="s">
        <v>109</v>
      </c>
      <c r="BA1" s="4" t="s">
        <v>110</v>
      </c>
      <c r="BB1" s="4" t="s">
        <v>111</v>
      </c>
      <c r="BC1" s="4" t="s">
        <v>112</v>
      </c>
      <c r="BD1" s="4" t="s">
        <v>113</v>
      </c>
      <c r="BE1" s="4" t="s">
        <v>114</v>
      </c>
      <c r="BF1" s="4" t="s">
        <v>115</v>
      </c>
      <c r="BG1" s="4" t="s">
        <v>116</v>
      </c>
      <c r="BH1" s="4" t="s">
        <v>117</v>
      </c>
      <c r="BI1" s="4" t="s">
        <v>118</v>
      </c>
      <c r="BJ1" s="4" t="s">
        <v>119</v>
      </c>
      <c r="BK1" s="4" t="s">
        <v>120</v>
      </c>
      <c r="BL1" s="4" t="s">
        <v>121</v>
      </c>
      <c r="BM1" s="4" t="s">
        <v>122</v>
      </c>
      <c r="BN1" s="4" t="s">
        <v>123</v>
      </c>
      <c r="BO1" s="4" t="s">
        <v>124</v>
      </c>
      <c r="BP1" s="4" t="s">
        <v>125</v>
      </c>
      <c r="BQ1" s="4" t="s">
        <v>126</v>
      </c>
      <c r="BR1" s="4" t="s">
        <v>127</v>
      </c>
      <c r="BS1" s="4" t="s">
        <v>128</v>
      </c>
      <c r="BT1" s="4" t="s">
        <v>129</v>
      </c>
      <c r="BU1" s="4" t="s">
        <v>130</v>
      </c>
      <c r="BV1" s="4" t="s">
        <v>131</v>
      </c>
      <c r="BW1" s="4" t="s">
        <v>132</v>
      </c>
      <c r="BX1" s="4" t="s">
        <v>51</v>
      </c>
      <c r="BY1" s="4" t="s">
        <v>52</v>
      </c>
      <c r="BZ1" s="4" t="s">
        <v>53</v>
      </c>
      <c r="CA1" s="4" t="s">
        <v>54</v>
      </c>
      <c r="CB1" s="4" t="s">
        <v>55</v>
      </c>
      <c r="CC1" s="4" t="s">
        <v>56</v>
      </c>
      <c r="CD1" s="4" t="s">
        <v>57</v>
      </c>
      <c r="CE1" s="4" t="s">
        <v>58</v>
      </c>
      <c r="CF1" s="4" t="s">
        <v>59</v>
      </c>
    </row>
    <row r="2" spans="1:84">
      <c r="A2" s="4">
        <v>0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  <c r="AN2" s="4">
        <v>0</v>
      </c>
      <c r="AO2" s="4">
        <v>0</v>
      </c>
      <c r="AP2" s="4">
        <v>0</v>
      </c>
      <c r="AQ2" s="4">
        <v>0</v>
      </c>
      <c r="AR2" s="4">
        <v>0</v>
      </c>
      <c r="AS2" s="4">
        <v>0</v>
      </c>
      <c r="AT2" s="4">
        <v>0</v>
      </c>
      <c r="AU2" s="4">
        <v>0</v>
      </c>
      <c r="AV2" s="4">
        <v>0</v>
      </c>
      <c r="AW2" s="4">
        <v>0</v>
      </c>
      <c r="AX2" s="4">
        <v>0</v>
      </c>
      <c r="AY2" s="4">
        <v>0</v>
      </c>
      <c r="AZ2" s="4">
        <v>0</v>
      </c>
      <c r="BA2" s="4">
        <v>0</v>
      </c>
      <c r="BB2" s="4">
        <v>0</v>
      </c>
      <c r="BC2" s="4">
        <v>0</v>
      </c>
      <c r="BD2" s="4">
        <v>0</v>
      </c>
      <c r="BE2" s="4">
        <v>0</v>
      </c>
      <c r="BF2" s="4">
        <v>0</v>
      </c>
      <c r="BG2" s="4">
        <v>0</v>
      </c>
      <c r="BH2" s="4">
        <v>0</v>
      </c>
      <c r="BI2" s="4">
        <v>0</v>
      </c>
      <c r="BJ2" s="4">
        <v>0</v>
      </c>
      <c r="BK2" s="4">
        <v>0</v>
      </c>
      <c r="BL2" s="4">
        <v>0</v>
      </c>
      <c r="BM2" s="4">
        <v>0</v>
      </c>
      <c r="BN2" s="4">
        <v>0</v>
      </c>
      <c r="BO2" s="4">
        <v>0</v>
      </c>
      <c r="BP2" s="4">
        <v>0</v>
      </c>
      <c r="BQ2" s="4">
        <v>0</v>
      </c>
      <c r="BR2" s="4">
        <v>0</v>
      </c>
      <c r="BS2" s="4">
        <v>0</v>
      </c>
      <c r="BT2" s="4">
        <v>0</v>
      </c>
      <c r="BU2" s="4">
        <v>0</v>
      </c>
      <c r="BV2" s="4">
        <v>0</v>
      </c>
      <c r="BW2" s="4">
        <v>0</v>
      </c>
      <c r="BX2" s="4">
        <v>0</v>
      </c>
      <c r="BY2" s="4">
        <v>0</v>
      </c>
      <c r="BZ2" s="4">
        <v>0</v>
      </c>
      <c r="CA2" s="4">
        <v>0</v>
      </c>
      <c r="CB2" s="4">
        <v>0</v>
      </c>
      <c r="CC2" s="4">
        <v>0</v>
      </c>
      <c r="CD2" s="4">
        <v>0</v>
      </c>
      <c r="CE2" s="4">
        <v>0</v>
      </c>
      <c r="CF2" s="4">
        <v>0</v>
      </c>
    </row>
    <row r="3" spans="1:84">
      <c r="A3" s="4">
        <v>0.0025958682112</v>
      </c>
      <c r="B3" s="5">
        <v>1.1698249040681e-50</v>
      </c>
      <c r="C3" s="4">
        <v>38700000000000</v>
      </c>
      <c r="D3" s="4">
        <v>38700000000000</v>
      </c>
      <c r="E3" s="4">
        <v>38700000000000</v>
      </c>
      <c r="F3" s="4">
        <v>38700000000000</v>
      </c>
      <c r="G3" s="4">
        <v>38700000000000</v>
      </c>
      <c r="H3" s="4">
        <v>38700000000000</v>
      </c>
      <c r="I3" s="4">
        <v>38700000000000</v>
      </c>
      <c r="J3" s="4">
        <v>38700000000000</v>
      </c>
      <c r="K3" s="4">
        <v>38700000000000</v>
      </c>
      <c r="L3" s="4">
        <v>38700000000000</v>
      </c>
      <c r="M3" s="4">
        <v>38700000000000</v>
      </c>
      <c r="N3" s="4">
        <v>38700000000000</v>
      </c>
      <c r="O3" s="4">
        <v>38700000000000</v>
      </c>
      <c r="P3" s="4">
        <v>38700000000000</v>
      </c>
      <c r="Q3" s="4">
        <v>38700000000000</v>
      </c>
      <c r="R3" s="4">
        <v>38700000000000</v>
      </c>
      <c r="S3" s="4">
        <v>38700000000000</v>
      </c>
      <c r="T3" s="4">
        <v>38700000000000</v>
      </c>
      <c r="U3" s="4">
        <v>38700000000000</v>
      </c>
      <c r="V3" s="4">
        <v>38700000000000</v>
      </c>
      <c r="W3" s="4">
        <v>38700000000000</v>
      </c>
      <c r="X3" s="4">
        <v>38700000000000</v>
      </c>
      <c r="Y3" s="4">
        <v>38700000000000</v>
      </c>
      <c r="Z3" s="4">
        <v>38700000000000</v>
      </c>
      <c r="AA3" s="5">
        <v>2.866e-6</v>
      </c>
      <c r="AB3" s="5">
        <v>2.866e-6</v>
      </c>
      <c r="AC3" s="5">
        <v>2.866e-6</v>
      </c>
      <c r="AD3" s="5">
        <v>2.866e-6</v>
      </c>
      <c r="AE3" s="5">
        <v>2.866e-6</v>
      </c>
      <c r="AF3" s="5">
        <v>2.866e-6</v>
      </c>
      <c r="AG3" s="5">
        <v>2.866e-6</v>
      </c>
      <c r="AH3" s="5">
        <v>2.866e-6</v>
      </c>
      <c r="AI3" s="5">
        <v>2.866e-6</v>
      </c>
      <c r="AJ3" s="5">
        <v>2.866e-6</v>
      </c>
      <c r="AK3" s="5">
        <v>2.866e-6</v>
      </c>
      <c r="AL3" s="5">
        <v>2.866e-6</v>
      </c>
      <c r="AM3" s="5">
        <v>2.866e-6</v>
      </c>
      <c r="AN3" s="5">
        <v>2.866e-6</v>
      </c>
      <c r="AO3" s="5">
        <v>2.866e-6</v>
      </c>
      <c r="AP3" s="5">
        <v>2.866e-6</v>
      </c>
      <c r="AQ3" s="5">
        <v>2.866e-6</v>
      </c>
      <c r="AR3" s="5">
        <v>2.866e-6</v>
      </c>
      <c r="AS3" s="5">
        <v>2.866e-6</v>
      </c>
      <c r="AT3" s="5">
        <v>2.866e-6</v>
      </c>
      <c r="AU3" s="5">
        <v>2.866e-6</v>
      </c>
      <c r="AV3" s="5">
        <v>2.866e-6</v>
      </c>
      <c r="AW3" s="5">
        <v>2.866e-6</v>
      </c>
      <c r="AX3" s="5">
        <v>2.866e-6</v>
      </c>
      <c r="AY3" s="5">
        <v>2.3450155268196e-7</v>
      </c>
      <c r="AZ3" s="5">
        <v>3.0236670615392e-49</v>
      </c>
      <c r="BA3" s="5">
        <v>-1.7400293927658e-49</v>
      </c>
      <c r="BB3" s="5">
        <v>-5.3016470424814e-49</v>
      </c>
      <c r="BC3" s="5">
        <v>4.5780505137659e-49</v>
      </c>
      <c r="BD3" s="5">
        <v>3.6766069982456e-49</v>
      </c>
      <c r="BE3" s="5">
        <v>3.2006876949129e-49</v>
      </c>
      <c r="BF3" s="5">
        <v>8.2246384547203e-49</v>
      </c>
      <c r="BG3" s="5">
        <v>4.9787331499428e-49</v>
      </c>
      <c r="BH3" s="5">
        <v>9.2926842869941e-49</v>
      </c>
      <c r="BI3" s="5">
        <v>-9.0532190273191e-51</v>
      </c>
      <c r="BJ3" s="5">
        <v>5.5642862849257e-49</v>
      </c>
      <c r="BK3" s="5">
        <v>-2.1804533063118e-49</v>
      </c>
      <c r="BL3" s="5">
        <v>5.0019720554414e-49</v>
      </c>
      <c r="BM3" s="5">
        <v>4.6707524180103e-49</v>
      </c>
      <c r="BN3" s="5">
        <v>3.9800629412561e-49</v>
      </c>
      <c r="BO3" s="5">
        <v>8.7760532876279e-50</v>
      </c>
      <c r="BP3" s="5">
        <v>9.7354406830061e-49</v>
      </c>
      <c r="BQ3" s="5">
        <v>-2.771497573048e-49</v>
      </c>
      <c r="BR3" s="5">
        <v>4.8499360393033e-49</v>
      </c>
      <c r="BS3" s="5">
        <v>-5.8217268612405e-51</v>
      </c>
      <c r="BT3" s="5">
        <v>-3.7426820945711e-49</v>
      </c>
      <c r="BU3" s="5">
        <v>-1.2058105873782e-50</v>
      </c>
      <c r="BV3" s="5">
        <v>-5.3244024188302e-50</v>
      </c>
      <c r="BW3" s="5">
        <v>5.8905845595139e-50</v>
      </c>
      <c r="BX3" s="4">
        <v>16000000</v>
      </c>
      <c r="BY3" s="4">
        <v>4000000</v>
      </c>
      <c r="BZ3" s="5">
        <v>-6.9009605524773e-8</v>
      </c>
      <c r="CA3" s="5">
        <v>-6.6219045994636e-8</v>
      </c>
      <c r="CB3" s="5">
        <v>2.5958678701228e-7</v>
      </c>
      <c r="CC3" s="5">
        <v>-1.4515982220145e-10</v>
      </c>
      <c r="CD3" s="5">
        <v>-1.5013681361678e-10</v>
      </c>
      <c r="CE3" s="4">
        <v>0.057901818221514</v>
      </c>
      <c r="CF3" s="4">
        <v>0.060159252382282</v>
      </c>
    </row>
    <row r="4" spans="1:84">
      <c r="A4" s="4">
        <v>0.015485277857324</v>
      </c>
      <c r="B4" s="5">
        <v>2.0985195669803e-49</v>
      </c>
      <c r="C4" s="4">
        <v>38700000000000</v>
      </c>
      <c r="D4" s="4">
        <v>38700000000000</v>
      </c>
      <c r="E4" s="4">
        <v>38700000000000</v>
      </c>
      <c r="F4" s="4">
        <v>38700000000000</v>
      </c>
      <c r="G4" s="4">
        <v>38700000000000</v>
      </c>
      <c r="H4" s="4">
        <v>38700000000000</v>
      </c>
      <c r="I4" s="4">
        <v>38700000000000</v>
      </c>
      <c r="J4" s="4">
        <v>38700000000000</v>
      </c>
      <c r="K4" s="4">
        <v>38700000000000</v>
      </c>
      <c r="L4" s="4">
        <v>38700000000000</v>
      </c>
      <c r="M4" s="4">
        <v>38700000000000</v>
      </c>
      <c r="N4" s="4">
        <v>38700000000000</v>
      </c>
      <c r="O4" s="4">
        <v>38700000000000</v>
      </c>
      <c r="P4" s="4">
        <v>38700000000000</v>
      </c>
      <c r="Q4" s="4">
        <v>38700000000000</v>
      </c>
      <c r="R4" s="4">
        <v>38700000000000</v>
      </c>
      <c r="S4" s="4">
        <v>38700000000000</v>
      </c>
      <c r="T4" s="4">
        <v>38700000000000</v>
      </c>
      <c r="U4" s="4">
        <v>38700000000000</v>
      </c>
      <c r="V4" s="4">
        <v>38700000000000</v>
      </c>
      <c r="W4" s="4">
        <v>38700000000000</v>
      </c>
      <c r="X4" s="4">
        <v>38700000000000</v>
      </c>
      <c r="Y4" s="4">
        <v>38700000000000</v>
      </c>
      <c r="Z4" s="4">
        <v>38700000000000</v>
      </c>
      <c r="AA4" s="5">
        <v>2.866e-6</v>
      </c>
      <c r="AB4" s="5">
        <v>2.866e-6</v>
      </c>
      <c r="AC4" s="5">
        <v>2.866e-6</v>
      </c>
      <c r="AD4" s="5">
        <v>2.866e-6</v>
      </c>
      <c r="AE4" s="5">
        <v>2.866e-6</v>
      </c>
      <c r="AF4" s="5">
        <v>2.866e-6</v>
      </c>
      <c r="AG4" s="5">
        <v>2.866e-6</v>
      </c>
      <c r="AH4" s="5">
        <v>2.866e-6</v>
      </c>
      <c r="AI4" s="5">
        <v>2.866e-6</v>
      </c>
      <c r="AJ4" s="5">
        <v>2.866e-6</v>
      </c>
      <c r="AK4" s="5">
        <v>2.866e-6</v>
      </c>
      <c r="AL4" s="5">
        <v>2.866e-6</v>
      </c>
      <c r="AM4" s="5">
        <v>2.866e-6</v>
      </c>
      <c r="AN4" s="5">
        <v>2.866e-6</v>
      </c>
      <c r="AO4" s="5">
        <v>2.866e-6</v>
      </c>
      <c r="AP4" s="5">
        <v>2.866e-6</v>
      </c>
      <c r="AQ4" s="5">
        <v>2.866e-6</v>
      </c>
      <c r="AR4" s="5">
        <v>2.866e-6</v>
      </c>
      <c r="AS4" s="5">
        <v>2.866e-6</v>
      </c>
      <c r="AT4" s="5">
        <v>2.866e-6</v>
      </c>
      <c r="AU4" s="5">
        <v>2.866e-6</v>
      </c>
      <c r="AV4" s="5">
        <v>2.866e-6</v>
      </c>
      <c r="AW4" s="5">
        <v>2.866e-6</v>
      </c>
      <c r="AX4" s="5">
        <v>2.866e-6</v>
      </c>
      <c r="AY4" s="5">
        <v>1.3988866368701e-6</v>
      </c>
      <c r="AZ4" s="5">
        <v>2.2061571285534e-48</v>
      </c>
      <c r="BA4" s="5">
        <v>-3.6328622653641e-49</v>
      </c>
      <c r="BB4" s="5">
        <v>-1.2553080736288e-48</v>
      </c>
      <c r="BC4" s="5">
        <v>1.8330943595735e-48</v>
      </c>
      <c r="BD4" s="5">
        <v>-1.7691828732838e-48</v>
      </c>
      <c r="BE4" s="5">
        <v>-2.243250882495e-48</v>
      </c>
      <c r="BF4" s="5">
        <v>1.3233169858407e-48</v>
      </c>
      <c r="BG4" s="5">
        <v>-1.5009533911024e-48</v>
      </c>
      <c r="BH4" s="5">
        <v>1.1038356876478e-48</v>
      </c>
      <c r="BI4" s="5">
        <v>-2.4295506113021e-48</v>
      </c>
      <c r="BJ4" s="5">
        <v>-1.1076821043719e-48</v>
      </c>
      <c r="BK4" s="5">
        <v>-3.4476546567101e-49</v>
      </c>
      <c r="BL4" s="5">
        <v>-1.8516563254369e-49</v>
      </c>
      <c r="BM4" s="5">
        <v>-1.6582062964726e-48</v>
      </c>
      <c r="BN4" s="5">
        <v>-1.2871715915046e-48</v>
      </c>
      <c r="BO4" s="5">
        <v>-2.1841577935562e-48</v>
      </c>
      <c r="BP4" s="5">
        <v>8.2055296238791e-49</v>
      </c>
      <c r="BQ4" s="5">
        <v>-1.6861451932404e-48</v>
      </c>
      <c r="BR4" s="5">
        <v>1.9138801676185e-48</v>
      </c>
      <c r="BS4" s="5">
        <v>-1.3589719565265e-48</v>
      </c>
      <c r="BT4" s="5">
        <v>-6.7658774401998e-49</v>
      </c>
      <c r="BU4" s="5">
        <v>5.8303867181173e-49</v>
      </c>
      <c r="BV4" s="5">
        <v>2.4059735594464e-49</v>
      </c>
      <c r="BW4" s="5">
        <v>-7.6911726172944e-49</v>
      </c>
      <c r="BX4" s="4">
        <v>16000000</v>
      </c>
      <c r="BY4" s="4">
        <v>4000000</v>
      </c>
      <c r="BZ4" s="5">
        <v>-4.1166861850433e-7</v>
      </c>
      <c r="CA4" s="5">
        <v>-3.9502184643724e-7</v>
      </c>
      <c r="CB4" s="5">
        <v>1.5485265742439e-6</v>
      </c>
      <c r="CC4" s="5">
        <v>-5.1580978223625e-9</v>
      </c>
      <c r="CD4" s="5">
        <v>-5.3392909905106e-9</v>
      </c>
      <c r="CE4" s="4">
        <v>0.34540749031007</v>
      </c>
      <c r="CF4" s="4">
        <v>0.35887385683303</v>
      </c>
    </row>
    <row r="5" spans="1:84">
      <c r="A5" s="4">
        <v>0.08308168705724</v>
      </c>
      <c r="B5" s="5">
        <v>2.5734217803262e-47</v>
      </c>
      <c r="C5" s="4">
        <v>38700000000000</v>
      </c>
      <c r="D5" s="4">
        <v>38700000000000</v>
      </c>
      <c r="E5" s="4">
        <v>38700000000000</v>
      </c>
      <c r="F5" s="4">
        <v>38700000000000</v>
      </c>
      <c r="G5" s="4">
        <v>38700000000000</v>
      </c>
      <c r="H5" s="4">
        <v>38700000000000</v>
      </c>
      <c r="I5" s="4">
        <v>38700000000000</v>
      </c>
      <c r="J5" s="4">
        <v>38700000000000</v>
      </c>
      <c r="K5" s="4">
        <v>38700000000000</v>
      </c>
      <c r="L5" s="4">
        <v>38700000000000</v>
      </c>
      <c r="M5" s="4">
        <v>38700000000000</v>
      </c>
      <c r="N5" s="4">
        <v>38700000000000</v>
      </c>
      <c r="O5" s="4">
        <v>38700000000000</v>
      </c>
      <c r="P5" s="4">
        <v>38700000000000</v>
      </c>
      <c r="Q5" s="4">
        <v>38700000000000</v>
      </c>
      <c r="R5" s="4">
        <v>38700000000000</v>
      </c>
      <c r="S5" s="4">
        <v>38700000000000</v>
      </c>
      <c r="T5" s="4">
        <v>38700000000000</v>
      </c>
      <c r="U5" s="4">
        <v>38700000000000</v>
      </c>
      <c r="V5" s="4">
        <v>38700000000000</v>
      </c>
      <c r="W5" s="4">
        <v>38700000000000</v>
      </c>
      <c r="X5" s="4">
        <v>38700000000000</v>
      </c>
      <c r="Y5" s="4">
        <v>38700000000000</v>
      </c>
      <c r="Z5" s="4">
        <v>38700000000000</v>
      </c>
      <c r="AA5" s="5">
        <v>2.866e-6</v>
      </c>
      <c r="AB5" s="5">
        <v>2.866e-6</v>
      </c>
      <c r="AC5" s="5">
        <v>2.866e-6</v>
      </c>
      <c r="AD5" s="5">
        <v>2.866e-6</v>
      </c>
      <c r="AE5" s="5">
        <v>2.866e-6</v>
      </c>
      <c r="AF5" s="5">
        <v>2.866e-6</v>
      </c>
      <c r="AG5" s="5">
        <v>2.866e-6</v>
      </c>
      <c r="AH5" s="5">
        <v>2.866e-6</v>
      </c>
      <c r="AI5" s="5">
        <v>2.866e-6</v>
      </c>
      <c r="AJ5" s="5">
        <v>2.866e-6</v>
      </c>
      <c r="AK5" s="5">
        <v>2.866e-6</v>
      </c>
      <c r="AL5" s="5">
        <v>2.866e-6</v>
      </c>
      <c r="AM5" s="5">
        <v>2.866e-6</v>
      </c>
      <c r="AN5" s="5">
        <v>2.866e-6</v>
      </c>
      <c r="AO5" s="5">
        <v>2.866e-6</v>
      </c>
      <c r="AP5" s="5">
        <v>2.866e-6</v>
      </c>
      <c r="AQ5" s="5">
        <v>2.866e-6</v>
      </c>
      <c r="AR5" s="5">
        <v>2.866e-6</v>
      </c>
      <c r="AS5" s="5">
        <v>2.866e-6</v>
      </c>
      <c r="AT5" s="5">
        <v>2.866e-6</v>
      </c>
      <c r="AU5" s="5">
        <v>2.866e-6</v>
      </c>
      <c r="AV5" s="5">
        <v>2.866e-6</v>
      </c>
      <c r="AW5" s="5">
        <v>2.866e-6</v>
      </c>
      <c r="AX5" s="5">
        <v>2.866e-6</v>
      </c>
      <c r="AY5" s="5">
        <v>7.5053521382885e-6</v>
      </c>
      <c r="AZ5" s="5">
        <v>7.5173448910116e-48</v>
      </c>
      <c r="BA5" s="5">
        <v>-9.6254404285051e-48</v>
      </c>
      <c r="BB5" s="5">
        <v>2.1425686742215e-48</v>
      </c>
      <c r="BC5" s="5">
        <v>9.6402320459334e-48</v>
      </c>
      <c r="BD5" s="5">
        <v>-3.3733429279617e-48</v>
      </c>
      <c r="BE5" s="5">
        <v>7.6739147130031e-48</v>
      </c>
      <c r="BF5" s="5">
        <v>1.3983813833487e-47</v>
      </c>
      <c r="BG5" s="5">
        <v>7.8462042455757e-48</v>
      </c>
      <c r="BH5" s="5">
        <v>2.7476261665584e-47</v>
      </c>
      <c r="BI5" s="5">
        <v>-9.7599118392226e-48</v>
      </c>
      <c r="BJ5" s="5">
        <v>1.3173215346623e-47</v>
      </c>
      <c r="BK5" s="5">
        <v>7.7562186075839e-48</v>
      </c>
      <c r="BL5" s="5">
        <v>3.3709353401508e-48</v>
      </c>
      <c r="BM5" s="5">
        <v>-9.2451743889907e-49</v>
      </c>
      <c r="BN5" s="5">
        <v>1.076320339423e-47</v>
      </c>
      <c r="BO5" s="5">
        <v>-5.4592178028379e-48</v>
      </c>
      <c r="BP5" s="5">
        <v>9.9889810345033e-48</v>
      </c>
      <c r="BQ5" s="5">
        <v>-1.1409535358981e-47</v>
      </c>
      <c r="BR5" s="5">
        <v>2.2299945785075e-47</v>
      </c>
      <c r="BS5" s="5">
        <v>-1.7985674101142e-47</v>
      </c>
      <c r="BT5" s="5">
        <v>-5.4135696698241e-48</v>
      </c>
      <c r="BU5" s="5">
        <v>-3.099968054546e-48</v>
      </c>
      <c r="BV5" s="5">
        <v>1.0533648741475e-47</v>
      </c>
      <c r="BW5" s="5">
        <v>-5.6455354283183e-48</v>
      </c>
      <c r="BX5" s="4">
        <v>16000000</v>
      </c>
      <c r="BY5" s="4">
        <v>4000000</v>
      </c>
      <c r="BZ5" s="5">
        <v>-2.2087343479326e-6</v>
      </c>
      <c r="CA5" s="5">
        <v>-2.1194185233851e-6</v>
      </c>
      <c r="CB5" s="5">
        <v>8.3081338344708e-6</v>
      </c>
      <c r="CC5" s="5">
        <v>-1.4846065010979e-7</v>
      </c>
      <c r="CD5" s="5">
        <v>-1.5367696667498e-7</v>
      </c>
      <c r="CE5" s="4">
        <v>1.8532512742948</v>
      </c>
      <c r="CF5" s="4">
        <v>1.9255001948682</v>
      </c>
    </row>
    <row r="6" spans="1:84">
      <c r="A6" s="4">
        <v>0.50162083592381</v>
      </c>
      <c r="B6" s="5">
        <v>1.925436818207e-42</v>
      </c>
      <c r="C6" s="4">
        <v>38700000000000</v>
      </c>
      <c r="D6" s="4">
        <v>38700000000000</v>
      </c>
      <c r="E6" s="4">
        <v>38700000000000</v>
      </c>
      <c r="F6" s="4">
        <v>38700000000000</v>
      </c>
      <c r="G6" s="4">
        <v>38700000000000</v>
      </c>
      <c r="H6" s="4">
        <v>38700000000000</v>
      </c>
      <c r="I6" s="4">
        <v>38700000000000</v>
      </c>
      <c r="J6" s="4">
        <v>38700000000000</v>
      </c>
      <c r="K6" s="4">
        <v>38700000000000</v>
      </c>
      <c r="L6" s="4">
        <v>38700000000000</v>
      </c>
      <c r="M6" s="4">
        <v>38700000000000</v>
      </c>
      <c r="N6" s="4">
        <v>38700000000000</v>
      </c>
      <c r="O6" s="4">
        <v>38700000000000</v>
      </c>
      <c r="P6" s="4">
        <v>38700000000000</v>
      </c>
      <c r="Q6" s="4">
        <v>38700000000000</v>
      </c>
      <c r="R6" s="4">
        <v>38700000000000</v>
      </c>
      <c r="S6" s="4">
        <v>38700000000000</v>
      </c>
      <c r="T6" s="4">
        <v>38700000000000</v>
      </c>
      <c r="U6" s="4">
        <v>38700000000000</v>
      </c>
      <c r="V6" s="4">
        <v>38700000000000</v>
      </c>
      <c r="W6" s="4">
        <v>38700000000000</v>
      </c>
      <c r="X6" s="4">
        <v>38700000000000</v>
      </c>
      <c r="Y6" s="4">
        <v>38700000000000</v>
      </c>
      <c r="Z6" s="4">
        <v>38700000000000</v>
      </c>
      <c r="AA6" s="5">
        <v>2.866e-6</v>
      </c>
      <c r="AB6" s="5">
        <v>2.866e-6</v>
      </c>
      <c r="AC6" s="5">
        <v>2.866e-6</v>
      </c>
      <c r="AD6" s="5">
        <v>2.866e-6</v>
      </c>
      <c r="AE6" s="5">
        <v>2.866e-6</v>
      </c>
      <c r="AF6" s="5">
        <v>2.866e-6</v>
      </c>
      <c r="AG6" s="5">
        <v>2.866e-6</v>
      </c>
      <c r="AH6" s="5">
        <v>2.866e-6</v>
      </c>
      <c r="AI6" s="5">
        <v>2.866e-6</v>
      </c>
      <c r="AJ6" s="5">
        <v>2.866e-6</v>
      </c>
      <c r="AK6" s="5">
        <v>2.866e-6</v>
      </c>
      <c r="AL6" s="5">
        <v>2.866e-6</v>
      </c>
      <c r="AM6" s="5">
        <v>2.866e-6</v>
      </c>
      <c r="AN6" s="5">
        <v>2.866e-6</v>
      </c>
      <c r="AO6" s="5">
        <v>2.866e-6</v>
      </c>
      <c r="AP6" s="5">
        <v>2.866e-6</v>
      </c>
      <c r="AQ6" s="5">
        <v>2.866e-6</v>
      </c>
      <c r="AR6" s="5">
        <v>2.866e-6</v>
      </c>
      <c r="AS6" s="5">
        <v>2.866e-6</v>
      </c>
      <c r="AT6" s="5">
        <v>2.866e-6</v>
      </c>
      <c r="AU6" s="5">
        <v>2.866e-6</v>
      </c>
      <c r="AV6" s="5">
        <v>2.866e-6</v>
      </c>
      <c r="AW6" s="5">
        <v>2.866e-6</v>
      </c>
      <c r="AX6" s="5">
        <v>2.866e-6</v>
      </c>
      <c r="AY6" s="5">
        <v>4.5316384309935e-5</v>
      </c>
      <c r="AZ6" s="5">
        <v>1.2839750398141e-43</v>
      </c>
      <c r="BA6" s="5">
        <v>1.4124522922998e-44</v>
      </c>
      <c r="BB6" s="5">
        <v>4.1131194815937e-44</v>
      </c>
      <c r="BC6" s="5">
        <v>1.8975078642791e-44</v>
      </c>
      <c r="BD6" s="5">
        <v>1.0777748742731e-43</v>
      </c>
      <c r="BE6" s="5">
        <v>1.861214405926e-43</v>
      </c>
      <c r="BF6" s="5">
        <v>4.9688197967017e-44</v>
      </c>
      <c r="BG6" s="5">
        <v>5.3966290918192e-43</v>
      </c>
      <c r="BH6" s="5">
        <v>2.6363062633161e-43</v>
      </c>
      <c r="BI6" s="5">
        <v>-7.8324816091341e-44</v>
      </c>
      <c r="BJ6" s="5">
        <v>1.5628655798532e-43</v>
      </c>
      <c r="BK6" s="5">
        <v>-3.500203950254e-44</v>
      </c>
      <c r="BL6" s="5">
        <v>3.0034136094826e-44</v>
      </c>
      <c r="BM6" s="5">
        <v>1.5492876079001e-44</v>
      </c>
      <c r="BN6" s="5">
        <v>1.2787719914111e-43</v>
      </c>
      <c r="BO6" s="5">
        <v>8.885108077089e-44</v>
      </c>
      <c r="BP6" s="5">
        <v>-5.6642396653004e-44</v>
      </c>
      <c r="BQ6" s="5">
        <v>-9.4255563940249e-44</v>
      </c>
      <c r="BR6" s="5">
        <v>8.5576302985138e-44</v>
      </c>
      <c r="BS6" s="5">
        <v>-7.7722984079373e-44</v>
      </c>
      <c r="BT6" s="5">
        <v>-4.9770378257427e-44</v>
      </c>
      <c r="BU6" s="5">
        <v>5.5620155912718e-44</v>
      </c>
      <c r="BV6" s="5">
        <v>8.7326097510706e-44</v>
      </c>
      <c r="BW6" s="5">
        <v>-8.8158650105475e-44</v>
      </c>
      <c r="BX6" s="4">
        <v>16000000</v>
      </c>
      <c r="BY6" s="4">
        <v>4000000</v>
      </c>
      <c r="BZ6" s="5">
        <v>-1.3337427290203e-5</v>
      </c>
      <c r="CA6" s="5">
        <v>-1.2798073873538e-5</v>
      </c>
      <c r="CB6" s="5">
        <v>5.0160812446929e-5</v>
      </c>
      <c r="CC6" s="5">
        <v>-5.4092275990231e-6</v>
      </c>
      <c r="CD6" s="5">
        <v>-5.5994263538283e-6</v>
      </c>
      <c r="CE6" s="4">
        <v>11.191935412334</v>
      </c>
      <c r="CF6" s="4">
        <v>11.628118036802</v>
      </c>
    </row>
    <row r="7" spans="1:84">
      <c r="A7" s="4">
        <v>2.2375142432667</v>
      </c>
      <c r="B7" s="5">
        <v>1.8543986978069e-33</v>
      </c>
      <c r="C7" s="4">
        <v>38700000000000</v>
      </c>
      <c r="D7" s="4">
        <v>38700000000000</v>
      </c>
      <c r="E7" s="4">
        <v>38700000000000</v>
      </c>
      <c r="F7" s="4">
        <v>38700000000000</v>
      </c>
      <c r="G7" s="4">
        <v>38700000000000</v>
      </c>
      <c r="H7" s="4">
        <v>38700000000000</v>
      </c>
      <c r="I7" s="4">
        <v>38700000000000</v>
      </c>
      <c r="J7" s="4">
        <v>38700000000000</v>
      </c>
      <c r="K7" s="4">
        <v>38700000000000</v>
      </c>
      <c r="L7" s="4">
        <v>38700000000000</v>
      </c>
      <c r="M7" s="4">
        <v>38700000000000</v>
      </c>
      <c r="N7" s="4">
        <v>38700000000000</v>
      </c>
      <c r="O7" s="4">
        <v>38700000000000</v>
      </c>
      <c r="P7" s="4">
        <v>38700000000000</v>
      </c>
      <c r="Q7" s="4">
        <v>38700000000000</v>
      </c>
      <c r="R7" s="4">
        <v>38700000000000</v>
      </c>
      <c r="S7" s="4">
        <v>38700000000000</v>
      </c>
      <c r="T7" s="4">
        <v>38700000000000</v>
      </c>
      <c r="U7" s="4">
        <v>38700000000000</v>
      </c>
      <c r="V7" s="4">
        <v>38700000000000</v>
      </c>
      <c r="W7" s="4">
        <v>38700000000000</v>
      </c>
      <c r="X7" s="4">
        <v>38700000000000</v>
      </c>
      <c r="Y7" s="4">
        <v>38700000000000</v>
      </c>
      <c r="Z7" s="4">
        <v>38700000000000</v>
      </c>
      <c r="AA7" s="5">
        <v>2.866e-6</v>
      </c>
      <c r="AB7" s="5">
        <v>2.866e-6</v>
      </c>
      <c r="AC7" s="5">
        <v>2.866e-6</v>
      </c>
      <c r="AD7" s="5">
        <v>2.866e-6</v>
      </c>
      <c r="AE7" s="5">
        <v>2.866e-6</v>
      </c>
      <c r="AF7" s="5">
        <v>2.866e-6</v>
      </c>
      <c r="AG7" s="5">
        <v>2.866e-6</v>
      </c>
      <c r="AH7" s="5">
        <v>2.866e-6</v>
      </c>
      <c r="AI7" s="5">
        <v>2.866e-6</v>
      </c>
      <c r="AJ7" s="5">
        <v>2.866e-6</v>
      </c>
      <c r="AK7" s="5">
        <v>2.866e-6</v>
      </c>
      <c r="AL7" s="5">
        <v>2.866e-6</v>
      </c>
      <c r="AM7" s="5">
        <v>2.866e-6</v>
      </c>
      <c r="AN7" s="5">
        <v>2.866e-6</v>
      </c>
      <c r="AO7" s="5">
        <v>2.866e-6</v>
      </c>
      <c r="AP7" s="5">
        <v>2.866e-6</v>
      </c>
      <c r="AQ7" s="5">
        <v>2.866e-6</v>
      </c>
      <c r="AR7" s="5">
        <v>2.866e-6</v>
      </c>
      <c r="AS7" s="5">
        <v>2.866e-6</v>
      </c>
      <c r="AT7" s="5">
        <v>2.866e-6</v>
      </c>
      <c r="AU7" s="5">
        <v>2.866e-6</v>
      </c>
      <c r="AV7" s="5">
        <v>2.866e-6</v>
      </c>
      <c r="AW7" s="5">
        <v>2.866e-6</v>
      </c>
      <c r="AX7" s="5">
        <v>2.866e-6</v>
      </c>
      <c r="AY7" s="4">
        <v>0.00020216499140262</v>
      </c>
      <c r="AZ7" s="5">
        <v>-3.7984088304415e-35</v>
      </c>
      <c r="BA7" s="5">
        <v>-9.4333462053789e-36</v>
      </c>
      <c r="BB7" s="5">
        <v>2.8410080776118e-35</v>
      </c>
      <c r="BC7" s="5">
        <v>-1.8141267332655e-35</v>
      </c>
      <c r="BD7" s="5">
        <v>3.9661277739093e-34</v>
      </c>
      <c r="BE7" s="5">
        <v>5.5274259120322e-34</v>
      </c>
      <c r="BF7" s="5">
        <v>1.7409137779624e-34</v>
      </c>
      <c r="BG7" s="5">
        <v>9.2488786118869e-34</v>
      </c>
      <c r="BH7" s="5">
        <v>4.8846082107734e-34</v>
      </c>
      <c r="BI7" s="5">
        <v>1.3700903340325e-34</v>
      </c>
      <c r="BJ7" s="5">
        <v>5.241145096248e-34</v>
      </c>
      <c r="BK7" s="5">
        <v>-2.9365314618105e-35</v>
      </c>
      <c r="BL7" s="5">
        <v>3.6293114576653e-34</v>
      </c>
      <c r="BM7" s="5">
        <v>2.7089512094471e-34</v>
      </c>
      <c r="BN7" s="5">
        <v>4.4070770281402e-34</v>
      </c>
      <c r="BO7" s="5">
        <v>3.0227722679013e-34</v>
      </c>
      <c r="BP7" s="5">
        <v>1.9552515099867e-34</v>
      </c>
      <c r="BQ7" s="5">
        <v>-1.3333981732298e-35</v>
      </c>
      <c r="BR7" s="5">
        <v>5.4062130156161e-35</v>
      </c>
      <c r="BS7" s="5">
        <v>5.6328838780895e-35</v>
      </c>
      <c r="BT7" s="5">
        <v>-3.3580945716454e-35</v>
      </c>
      <c r="BU7" s="5">
        <v>-5.5069621778415e-35</v>
      </c>
      <c r="BV7" s="5">
        <v>8.6003844207047e-35</v>
      </c>
      <c r="BW7" s="5">
        <v>-8.855159207046e-35</v>
      </c>
      <c r="BX7" s="4">
        <v>16000000</v>
      </c>
      <c r="BY7" s="4">
        <v>4000000</v>
      </c>
      <c r="BZ7" s="5">
        <v>-5.9528378108264e-5</v>
      </c>
      <c r="CA7" s="5">
        <v>-5.7120782961038e-5</v>
      </c>
      <c r="CB7" s="4">
        <v>0.00022372613576267</v>
      </c>
      <c r="CC7" s="4">
        <v>-0.00010757381040005</v>
      </c>
      <c r="CD7" s="4">
        <v>-0.00011135608532034</v>
      </c>
      <c r="CE7" s="4">
        <v>49.973829141165</v>
      </c>
      <c r="CF7" s="4">
        <v>51.918838818843</v>
      </c>
    </row>
    <row r="8" spans="1:84">
      <c r="A8" s="4">
        <v>4.2375142432667</v>
      </c>
      <c r="B8" s="5">
        <v>2.4745728747361e-27</v>
      </c>
      <c r="C8" s="4">
        <v>38700000000000</v>
      </c>
      <c r="D8" s="4">
        <v>38700000000000</v>
      </c>
      <c r="E8" s="4">
        <v>38700000000000</v>
      </c>
      <c r="F8" s="4">
        <v>38700000000000</v>
      </c>
      <c r="G8" s="4">
        <v>38700000000000</v>
      </c>
      <c r="H8" s="4">
        <v>38700000000000</v>
      </c>
      <c r="I8" s="4">
        <v>38700000000000</v>
      </c>
      <c r="J8" s="4">
        <v>38700000000000</v>
      </c>
      <c r="K8" s="4">
        <v>38700000000000</v>
      </c>
      <c r="L8" s="4">
        <v>38700000000000</v>
      </c>
      <c r="M8" s="4">
        <v>38700000000000</v>
      </c>
      <c r="N8" s="4">
        <v>38700000000000</v>
      </c>
      <c r="O8" s="4">
        <v>38700000000000</v>
      </c>
      <c r="P8" s="4">
        <v>38700000000000</v>
      </c>
      <c r="Q8" s="4">
        <v>38700000000000</v>
      </c>
      <c r="R8" s="4">
        <v>38700000000000</v>
      </c>
      <c r="S8" s="4">
        <v>38700000000000</v>
      </c>
      <c r="T8" s="4">
        <v>38700000000000</v>
      </c>
      <c r="U8" s="4">
        <v>38700000000000</v>
      </c>
      <c r="V8" s="4">
        <v>38700000000000</v>
      </c>
      <c r="W8" s="4">
        <v>38700000000000</v>
      </c>
      <c r="X8" s="4">
        <v>38700000000000</v>
      </c>
      <c r="Y8" s="4">
        <v>38700000000000</v>
      </c>
      <c r="Z8" s="4">
        <v>38700000000000</v>
      </c>
      <c r="AA8" s="5">
        <v>2.866e-6</v>
      </c>
      <c r="AB8" s="5">
        <v>2.866e-6</v>
      </c>
      <c r="AC8" s="5">
        <v>2.866e-6</v>
      </c>
      <c r="AD8" s="5">
        <v>2.866e-6</v>
      </c>
      <c r="AE8" s="5">
        <v>2.866e-6</v>
      </c>
      <c r="AF8" s="5">
        <v>2.866e-6</v>
      </c>
      <c r="AG8" s="5">
        <v>2.866e-6</v>
      </c>
      <c r="AH8" s="5">
        <v>2.866e-6</v>
      </c>
      <c r="AI8" s="5">
        <v>2.866e-6</v>
      </c>
      <c r="AJ8" s="5">
        <v>2.866e-6</v>
      </c>
      <c r="AK8" s="5">
        <v>2.866e-6</v>
      </c>
      <c r="AL8" s="5">
        <v>2.866e-6</v>
      </c>
      <c r="AM8" s="5">
        <v>2.866e-6</v>
      </c>
      <c r="AN8" s="5">
        <v>2.866e-6</v>
      </c>
      <c r="AO8" s="5">
        <v>2.866e-6</v>
      </c>
      <c r="AP8" s="5">
        <v>2.866e-6</v>
      </c>
      <c r="AQ8" s="5">
        <v>2.866e-6</v>
      </c>
      <c r="AR8" s="5">
        <v>2.866e-6</v>
      </c>
      <c r="AS8" s="5">
        <v>2.866e-6</v>
      </c>
      <c r="AT8" s="5">
        <v>2.866e-6</v>
      </c>
      <c r="AU8" s="5">
        <v>2.866e-6</v>
      </c>
      <c r="AV8" s="5">
        <v>2.866e-6</v>
      </c>
      <c r="AW8" s="5">
        <v>2.866e-6</v>
      </c>
      <c r="AX8" s="5">
        <v>2.866e-6</v>
      </c>
      <c r="AY8" s="4">
        <v>0.00038293326968342</v>
      </c>
      <c r="AZ8" s="5">
        <v>-6.8008211578873e-30</v>
      </c>
      <c r="BA8" s="5">
        <v>2.1243182639183e-30</v>
      </c>
      <c r="BB8" s="5">
        <v>1.1345688093047e-29</v>
      </c>
      <c r="BC8" s="5">
        <v>3.0532701620836e-30</v>
      </c>
      <c r="BD8" s="5">
        <v>1.4818429450518e-28</v>
      </c>
      <c r="BE8" s="5">
        <v>2.6523592584722e-28</v>
      </c>
      <c r="BF8" s="5">
        <v>6.2255251353567e-29</v>
      </c>
      <c r="BG8" s="5">
        <v>6.1396474153072e-28</v>
      </c>
      <c r="BH8" s="5">
        <v>4.7253441311615e-28</v>
      </c>
      <c r="BI8" s="5">
        <v>1.6535117138154e-29</v>
      </c>
      <c r="BJ8" s="5">
        <v>2.5684944482932e-28</v>
      </c>
      <c r="BK8" s="5">
        <v>-1.2963791056234e-29</v>
      </c>
      <c r="BL8" s="5">
        <v>2.2401827404758e-28</v>
      </c>
      <c r="BM8" s="5">
        <v>6.5561412235851e-29</v>
      </c>
      <c r="BN8" s="5">
        <v>2.173942760372e-28</v>
      </c>
      <c r="BO8" s="5">
        <v>8.8183457405162e-29</v>
      </c>
      <c r="BP8" s="5">
        <v>8.0302500733226e-29</v>
      </c>
      <c r="BQ8" s="5">
        <v>-1.7745065847152e-29</v>
      </c>
      <c r="BR8" s="5">
        <v>3.4588798884197e-29</v>
      </c>
      <c r="BS8" s="5">
        <v>2.6372045861127e-29</v>
      </c>
      <c r="BT8" s="5">
        <v>1.4937333212907e-30</v>
      </c>
      <c r="BU8" s="5">
        <v>-3.4260447436928e-29</v>
      </c>
      <c r="BV8" s="5">
        <v>6.0430828285631e-29</v>
      </c>
      <c r="BW8" s="5">
        <v>-7.6756859356164e-29</v>
      </c>
      <c r="BX8" s="4">
        <v>16000000</v>
      </c>
      <c r="BY8" s="4">
        <v>4000000</v>
      </c>
      <c r="BZ8" s="4">
        <v>-0.00011282000976173</v>
      </c>
      <c r="CA8" s="4">
        <v>-0.00010825644190745</v>
      </c>
      <c r="CB8" s="4">
        <v>0.00042366073540269</v>
      </c>
      <c r="CC8" s="4">
        <v>-0.00038594833233822</v>
      </c>
      <c r="CD8" s="4">
        <v>-0.00039949658407588</v>
      </c>
      <c r="CE8" s="4">
        <v>94.760216843785</v>
      </c>
      <c r="CF8" s="4">
        <v>98.442446752112</v>
      </c>
    </row>
    <row r="9" spans="1:84">
      <c r="A9" s="4">
        <v>6.2375142432667</v>
      </c>
      <c r="B9" s="5">
        <v>8.4100103272317e-23</v>
      </c>
      <c r="C9" s="4">
        <v>38700000000000</v>
      </c>
      <c r="D9" s="4">
        <v>38700000000000</v>
      </c>
      <c r="E9" s="4">
        <v>38700000000000</v>
      </c>
      <c r="F9" s="4">
        <v>38700000000000</v>
      </c>
      <c r="G9" s="4">
        <v>38700000000000</v>
      </c>
      <c r="H9" s="4">
        <v>38700000000000</v>
      </c>
      <c r="I9" s="4">
        <v>38700000000000</v>
      </c>
      <c r="J9" s="4">
        <v>38700000000000</v>
      </c>
      <c r="K9" s="4">
        <v>38700000000000</v>
      </c>
      <c r="L9" s="4">
        <v>38700000000000</v>
      </c>
      <c r="M9" s="4">
        <v>38700000000000</v>
      </c>
      <c r="N9" s="4">
        <v>38700000000000</v>
      </c>
      <c r="O9" s="4">
        <v>38700000000000</v>
      </c>
      <c r="P9" s="4">
        <v>38700000000000</v>
      </c>
      <c r="Q9" s="4">
        <v>38700000000000</v>
      </c>
      <c r="R9" s="4">
        <v>38700000000000</v>
      </c>
      <c r="S9" s="4">
        <v>38700000000000</v>
      </c>
      <c r="T9" s="4">
        <v>38700000000000</v>
      </c>
      <c r="U9" s="4">
        <v>38700000000000</v>
      </c>
      <c r="V9" s="4">
        <v>38700000000000</v>
      </c>
      <c r="W9" s="4">
        <v>38700000000000</v>
      </c>
      <c r="X9" s="4">
        <v>38700000000000</v>
      </c>
      <c r="Y9" s="4">
        <v>38700000000000</v>
      </c>
      <c r="Z9" s="4">
        <v>38700000000000</v>
      </c>
      <c r="AA9" s="5">
        <v>2.866e-6</v>
      </c>
      <c r="AB9" s="5">
        <v>2.866e-6</v>
      </c>
      <c r="AC9" s="5">
        <v>2.866e-6</v>
      </c>
      <c r="AD9" s="5">
        <v>2.866e-6</v>
      </c>
      <c r="AE9" s="5">
        <v>2.866e-6</v>
      </c>
      <c r="AF9" s="5">
        <v>2.866e-6</v>
      </c>
      <c r="AG9" s="5">
        <v>2.866e-6</v>
      </c>
      <c r="AH9" s="5">
        <v>2.866e-6</v>
      </c>
      <c r="AI9" s="5">
        <v>2.866e-6</v>
      </c>
      <c r="AJ9" s="5">
        <v>2.866e-6</v>
      </c>
      <c r="AK9" s="5">
        <v>2.866e-6</v>
      </c>
      <c r="AL9" s="5">
        <v>2.866e-6</v>
      </c>
      <c r="AM9" s="5">
        <v>2.866e-6</v>
      </c>
      <c r="AN9" s="5">
        <v>2.866e-6</v>
      </c>
      <c r="AO9" s="5">
        <v>2.866e-6</v>
      </c>
      <c r="AP9" s="5">
        <v>2.866e-6</v>
      </c>
      <c r="AQ9" s="5">
        <v>2.866e-6</v>
      </c>
      <c r="AR9" s="5">
        <v>2.866e-6</v>
      </c>
      <c r="AS9" s="5">
        <v>2.866e-6</v>
      </c>
      <c r="AT9" s="5">
        <v>2.866e-6</v>
      </c>
      <c r="AU9" s="5">
        <v>2.866e-6</v>
      </c>
      <c r="AV9" s="5">
        <v>2.866e-6</v>
      </c>
      <c r="AW9" s="5">
        <v>2.866e-6</v>
      </c>
      <c r="AX9" s="5">
        <v>2.866e-6</v>
      </c>
      <c r="AY9" s="4">
        <v>0.00056376128969187</v>
      </c>
      <c r="AZ9" s="5">
        <v>3.488660490228e-24</v>
      </c>
      <c r="BA9" s="5">
        <v>9.481581690279e-25</v>
      </c>
      <c r="BB9" s="5">
        <v>-1.9630139699731e-24</v>
      </c>
      <c r="BC9" s="5">
        <v>1.8033603256691e-24</v>
      </c>
      <c r="BD9" s="5">
        <v>-2.8342315186844e-23</v>
      </c>
      <c r="BE9" s="5">
        <v>-3.9965095693816e-23</v>
      </c>
      <c r="BF9" s="5">
        <v>-1.3217710209298e-23</v>
      </c>
      <c r="BG9" s="5">
        <v>-7.5625383867062e-23</v>
      </c>
      <c r="BH9" s="5">
        <v>-5.0720095265813e-23</v>
      </c>
      <c r="BI9" s="5">
        <v>-1.1515749385132e-23</v>
      </c>
      <c r="BJ9" s="5">
        <v>-3.7702887783589e-23</v>
      </c>
      <c r="BK9" s="5">
        <v>1.7348765498558e-24</v>
      </c>
      <c r="BL9" s="5">
        <v>-2.7286493867237e-23</v>
      </c>
      <c r="BM9" s="5">
        <v>-2.0954244093085e-23</v>
      </c>
      <c r="BN9" s="5">
        <v>-3.1927383236095e-23</v>
      </c>
      <c r="BO9" s="5">
        <v>-2.1846930899001e-23</v>
      </c>
      <c r="BP9" s="5">
        <v>-1.5450664507074e-23</v>
      </c>
      <c r="BQ9" s="5">
        <v>6.6228212448183e-25</v>
      </c>
      <c r="BR9" s="5">
        <v>-4.3175190364528e-24</v>
      </c>
      <c r="BS9" s="5">
        <v>-4.2240759009416e-24</v>
      </c>
      <c r="BT9" s="5">
        <v>2.7945996710614e-24</v>
      </c>
      <c r="BU9" s="5">
        <v>4.255326313935e-24</v>
      </c>
      <c r="BV9" s="5">
        <v>-5.9911971753297e-24</v>
      </c>
      <c r="BW9" s="5">
        <v>5.4785459006599e-24</v>
      </c>
      <c r="BX9" s="4">
        <v>16000000</v>
      </c>
      <c r="BY9" s="4">
        <v>4000000</v>
      </c>
      <c r="BZ9" s="4">
        <v>-0.00016618921273842</v>
      </c>
      <c r="CA9" s="4">
        <v>-0.00015946584682174</v>
      </c>
      <c r="CB9" s="4">
        <v>0.00062355495502076</v>
      </c>
      <c r="CC9" s="4">
        <v>-0.00083628275821255</v>
      </c>
      <c r="CD9" s="4">
        <v>-0.00086560641285699</v>
      </c>
      <c r="CE9" s="4">
        <v>139.65734280264</v>
      </c>
      <c r="CF9" s="4">
        <v>145.07555290906</v>
      </c>
    </row>
    <row r="10" spans="1:84">
      <c r="A10" s="4">
        <v>8.2375142432667</v>
      </c>
      <c r="B10" s="5">
        <v>3.663378031154e-19</v>
      </c>
      <c r="C10" s="4">
        <v>38700000000000</v>
      </c>
      <c r="D10" s="4">
        <v>38700000000000</v>
      </c>
      <c r="E10" s="4">
        <v>38700000000000</v>
      </c>
      <c r="F10" s="4">
        <v>38700000000000</v>
      </c>
      <c r="G10" s="4">
        <v>38700000000000</v>
      </c>
      <c r="H10" s="4">
        <v>38700000000000</v>
      </c>
      <c r="I10" s="4">
        <v>38700000000000</v>
      </c>
      <c r="J10" s="4">
        <v>38700000000000</v>
      </c>
      <c r="K10" s="4">
        <v>38700000000000</v>
      </c>
      <c r="L10" s="4">
        <v>38700000000000</v>
      </c>
      <c r="M10" s="4">
        <v>38700000000000</v>
      </c>
      <c r="N10" s="4">
        <v>38700000000000</v>
      </c>
      <c r="O10" s="4">
        <v>38700000000000</v>
      </c>
      <c r="P10" s="4">
        <v>38700000000000</v>
      </c>
      <c r="Q10" s="4">
        <v>38700000000000</v>
      </c>
      <c r="R10" s="4">
        <v>38700000000000</v>
      </c>
      <c r="S10" s="4">
        <v>38700000000000</v>
      </c>
      <c r="T10" s="4">
        <v>38700000000000</v>
      </c>
      <c r="U10" s="4">
        <v>38700000000000</v>
      </c>
      <c r="V10" s="4">
        <v>38700000000000</v>
      </c>
      <c r="W10" s="4">
        <v>38700000000000</v>
      </c>
      <c r="X10" s="4">
        <v>38700000000000</v>
      </c>
      <c r="Y10" s="4">
        <v>38700000000000</v>
      </c>
      <c r="Z10" s="4">
        <v>38700000000000</v>
      </c>
      <c r="AA10" s="5">
        <v>2.866e-6</v>
      </c>
      <c r="AB10" s="5">
        <v>2.866e-6</v>
      </c>
      <c r="AC10" s="5">
        <v>2.866e-6</v>
      </c>
      <c r="AD10" s="5">
        <v>2.866e-6</v>
      </c>
      <c r="AE10" s="5">
        <v>2.866e-6</v>
      </c>
      <c r="AF10" s="5">
        <v>2.866e-6</v>
      </c>
      <c r="AG10" s="5">
        <v>2.866e-6</v>
      </c>
      <c r="AH10" s="5">
        <v>2.866e-6</v>
      </c>
      <c r="AI10" s="5">
        <v>2.866e-6</v>
      </c>
      <c r="AJ10" s="5">
        <v>2.866e-6</v>
      </c>
      <c r="AK10" s="5">
        <v>2.866e-6</v>
      </c>
      <c r="AL10" s="5">
        <v>2.866e-6</v>
      </c>
      <c r="AM10" s="5">
        <v>2.866e-6</v>
      </c>
      <c r="AN10" s="5">
        <v>2.866e-6</v>
      </c>
      <c r="AO10" s="5">
        <v>2.866e-6</v>
      </c>
      <c r="AP10" s="5">
        <v>2.866e-6</v>
      </c>
      <c r="AQ10" s="5">
        <v>2.866e-6</v>
      </c>
      <c r="AR10" s="5">
        <v>2.866e-6</v>
      </c>
      <c r="AS10" s="5">
        <v>2.866e-6</v>
      </c>
      <c r="AT10" s="5">
        <v>2.866e-6</v>
      </c>
      <c r="AU10" s="5">
        <v>2.866e-6</v>
      </c>
      <c r="AV10" s="5">
        <v>2.866e-6</v>
      </c>
      <c r="AW10" s="5">
        <v>2.866e-6</v>
      </c>
      <c r="AX10" s="5">
        <v>2.866e-6</v>
      </c>
      <c r="AY10" s="4">
        <v>0.00074464898445619</v>
      </c>
      <c r="AZ10" s="5">
        <v>1.3840107737784e-20</v>
      </c>
      <c r="BA10" s="5">
        <v>2.9296244283198e-21</v>
      </c>
      <c r="BB10" s="5">
        <v>-1.1483117742191e-20</v>
      </c>
      <c r="BC10" s="5">
        <v>-1.6051403464157e-21</v>
      </c>
      <c r="BD10" s="5">
        <v>-8.5866100697226e-20</v>
      </c>
      <c r="BE10" s="5">
        <v>-1.6840132472643e-19</v>
      </c>
      <c r="BF10" s="5">
        <v>-4.7988354428707e-20</v>
      </c>
      <c r="BG10" s="5">
        <v>-4.1489118431158e-19</v>
      </c>
      <c r="BH10" s="5">
        <v>-3.5146276197816e-19</v>
      </c>
      <c r="BI10" s="5">
        <v>-6.7816677916833e-21</v>
      </c>
      <c r="BJ10" s="5">
        <v>-1.8747342970345e-19</v>
      </c>
      <c r="BK10" s="5">
        <v>6.9876951771438e-21</v>
      </c>
      <c r="BL10" s="5">
        <v>-1.6931977439039e-19</v>
      </c>
      <c r="BM10" s="5">
        <v>-4.3663062860306e-20</v>
      </c>
      <c r="BN10" s="5">
        <v>-1.4237986624414e-19</v>
      </c>
      <c r="BO10" s="5">
        <v>-3.9700293061219e-20</v>
      </c>
      <c r="BP10" s="5">
        <v>-6.6306099514113e-20</v>
      </c>
      <c r="BQ10" s="5">
        <v>1.074834972224e-20</v>
      </c>
      <c r="BR10" s="5">
        <v>-3.4422492955589e-20</v>
      </c>
      <c r="BS10" s="5">
        <v>-2.1587807613917e-20</v>
      </c>
      <c r="BT10" s="5">
        <v>5.5063380190016e-21</v>
      </c>
      <c r="BU10" s="5">
        <v>3.3476735702205e-20</v>
      </c>
      <c r="BV10" s="5">
        <v>-5.3331970010024e-20</v>
      </c>
      <c r="BW10" s="5">
        <v>6.0514013336368e-20</v>
      </c>
      <c r="BX10" s="4">
        <v>16000000</v>
      </c>
      <c r="BY10" s="4">
        <v>4000000</v>
      </c>
      <c r="BZ10" s="4">
        <v>-0.00021963559885734</v>
      </c>
      <c r="CA10" s="4">
        <v>-0.00021074863266329</v>
      </c>
      <c r="CB10" s="4">
        <v>0.00082340881133508</v>
      </c>
      <c r="CC10" s="4">
        <v>-0.0014585638211533</v>
      </c>
      <c r="CD10" s="4">
        <v>-0.0015096637010683</v>
      </c>
      <c r="CE10" s="4">
        <v>184.66488349011</v>
      </c>
      <c r="CF10" s="4">
        <v>191.81786576008</v>
      </c>
    </row>
    <row r="11" spans="1:84">
      <c r="A11" s="4">
        <v>10.237514243267</v>
      </c>
      <c r="B11" s="5">
        <v>5.8190944281105e-16</v>
      </c>
      <c r="C11" s="4">
        <v>38700000000000</v>
      </c>
      <c r="D11" s="4">
        <v>38700000000000</v>
      </c>
      <c r="E11" s="4">
        <v>38700000000000</v>
      </c>
      <c r="F11" s="4">
        <v>38700000000000</v>
      </c>
      <c r="G11" s="4">
        <v>38700000000000</v>
      </c>
      <c r="H11" s="4">
        <v>38700000000000</v>
      </c>
      <c r="I11" s="4">
        <v>38700000000000</v>
      </c>
      <c r="J11" s="4">
        <v>38700000000000</v>
      </c>
      <c r="K11" s="4">
        <v>38700000000000</v>
      </c>
      <c r="L11" s="4">
        <v>38700000000000</v>
      </c>
      <c r="M11" s="4">
        <v>38700000000000</v>
      </c>
      <c r="N11" s="4">
        <v>38700000000000</v>
      </c>
      <c r="O11" s="4">
        <v>38700000000000</v>
      </c>
      <c r="P11" s="4">
        <v>38700000000000</v>
      </c>
      <c r="Q11" s="4">
        <v>38700000000000</v>
      </c>
      <c r="R11" s="4">
        <v>38700000000000</v>
      </c>
      <c r="S11" s="4">
        <v>38700000000000</v>
      </c>
      <c r="T11" s="4">
        <v>38700000000000</v>
      </c>
      <c r="U11" s="4">
        <v>38700000000000</v>
      </c>
      <c r="V11" s="4">
        <v>38700000000000</v>
      </c>
      <c r="W11" s="4">
        <v>38700000000000</v>
      </c>
      <c r="X11" s="4">
        <v>38700000000000</v>
      </c>
      <c r="Y11" s="4">
        <v>38700000000000</v>
      </c>
      <c r="Z11" s="4">
        <v>38700000000000</v>
      </c>
      <c r="AA11" s="5">
        <v>2.866e-6</v>
      </c>
      <c r="AB11" s="5">
        <v>2.866e-6</v>
      </c>
      <c r="AC11" s="5">
        <v>2.866e-6</v>
      </c>
      <c r="AD11" s="5">
        <v>2.866e-6</v>
      </c>
      <c r="AE11" s="5">
        <v>2.866e-6</v>
      </c>
      <c r="AF11" s="5">
        <v>2.866e-6</v>
      </c>
      <c r="AG11" s="5">
        <v>2.866e-6</v>
      </c>
      <c r="AH11" s="5">
        <v>2.866e-6</v>
      </c>
      <c r="AI11" s="5">
        <v>2.866e-6</v>
      </c>
      <c r="AJ11" s="5">
        <v>2.866e-6</v>
      </c>
      <c r="AK11" s="5">
        <v>2.866e-6</v>
      </c>
      <c r="AL11" s="5">
        <v>2.866e-6</v>
      </c>
      <c r="AM11" s="5">
        <v>2.866e-6</v>
      </c>
      <c r="AN11" s="5">
        <v>2.866e-6</v>
      </c>
      <c r="AO11" s="5">
        <v>2.866e-6</v>
      </c>
      <c r="AP11" s="5">
        <v>2.866e-6</v>
      </c>
      <c r="AQ11" s="5">
        <v>2.866e-6</v>
      </c>
      <c r="AR11" s="5">
        <v>2.866e-6</v>
      </c>
      <c r="AS11" s="5">
        <v>2.866e-6</v>
      </c>
      <c r="AT11" s="5">
        <v>2.866e-6</v>
      </c>
      <c r="AU11" s="5">
        <v>2.866e-6</v>
      </c>
      <c r="AV11" s="5">
        <v>2.866e-6</v>
      </c>
      <c r="AW11" s="5">
        <v>2.866e-6</v>
      </c>
      <c r="AX11" s="5">
        <v>2.866e-6</v>
      </c>
      <c r="AY11" s="4">
        <v>0.00092559640588623</v>
      </c>
      <c r="AZ11" s="5">
        <v>1.4545158292538e-17</v>
      </c>
      <c r="BA11" s="5">
        <v>3.1978985296022e-18</v>
      </c>
      <c r="BB11" s="5">
        <v>-9.5908821155594e-18</v>
      </c>
      <c r="BC11" s="5">
        <v>6.1602031472382e-18</v>
      </c>
      <c r="BD11" s="5">
        <v>-1.3737251262379e-16</v>
      </c>
      <c r="BE11" s="5">
        <v>-2.1385681167861e-16</v>
      </c>
      <c r="BF11" s="5">
        <v>-6.3699084647638e-17</v>
      </c>
      <c r="BG11" s="5">
        <v>-4.4026047623184e-16</v>
      </c>
      <c r="BH11" s="5">
        <v>-3.2565682425424e-16</v>
      </c>
      <c r="BI11" s="5">
        <v>-4.6700111230364e-17</v>
      </c>
      <c r="BJ11" s="5">
        <v>-2.017601405011e-16</v>
      </c>
      <c r="BK11" s="5">
        <v>8.8521617384872e-18</v>
      </c>
      <c r="BL11" s="5">
        <v>-1.6344957263955e-16</v>
      </c>
      <c r="BM11" s="5">
        <v>-9.2441031785066e-17</v>
      </c>
      <c r="BN11" s="5">
        <v>-1.7229970393771e-16</v>
      </c>
      <c r="BO11" s="5">
        <v>-9.9341303553613e-17</v>
      </c>
      <c r="BP11" s="5">
        <v>-7.8143701571251e-17</v>
      </c>
      <c r="BQ11" s="5">
        <v>7.3754173706548e-18</v>
      </c>
      <c r="BR11" s="5">
        <v>-2.4327184899095e-17</v>
      </c>
      <c r="BS11" s="5">
        <v>-2.2234086204198e-17</v>
      </c>
      <c r="BT11" s="5">
        <v>9.4809104922942e-18</v>
      </c>
      <c r="BU11" s="5">
        <v>2.4269574383339e-17</v>
      </c>
      <c r="BV11" s="5">
        <v>-3.8144052255704e-17</v>
      </c>
      <c r="BW11" s="5">
        <v>3.9389586851743e-17</v>
      </c>
      <c r="BX11" s="4">
        <v>16000000</v>
      </c>
      <c r="BY11" s="4">
        <v>4000000.0000005</v>
      </c>
      <c r="BZ11" s="4">
        <v>-0.00027315923293967</v>
      </c>
      <c r="CA11" s="4">
        <v>-0.00026210488940987</v>
      </c>
      <c r="CB11" s="4">
        <v>0.0010232223210565</v>
      </c>
      <c r="CC11" s="4">
        <v>-0.0022527750611476</v>
      </c>
      <c r="CD11" s="4">
        <v>-0.0023316385631592</v>
      </c>
      <c r="CE11" s="4">
        <v>229.78301706615</v>
      </c>
      <c r="CF11" s="4">
        <v>238.66955929351</v>
      </c>
    </row>
    <row r="12" spans="1:84">
      <c r="A12" s="4">
        <v>12.237514243267</v>
      </c>
      <c r="B12" s="5">
        <v>1.6150546754978e-13</v>
      </c>
      <c r="C12" s="4">
        <v>38700000000000</v>
      </c>
      <c r="D12" s="4">
        <v>38700000000000</v>
      </c>
      <c r="E12" s="4">
        <v>38700000000000</v>
      </c>
      <c r="F12" s="4">
        <v>38700000000000</v>
      </c>
      <c r="G12" s="4">
        <v>38699999999999</v>
      </c>
      <c r="H12" s="4">
        <v>38699999999999</v>
      </c>
      <c r="I12" s="4">
        <v>38700000000000</v>
      </c>
      <c r="J12" s="4">
        <v>38699999999998</v>
      </c>
      <c r="K12" s="4">
        <v>38699999999998</v>
      </c>
      <c r="L12" s="4">
        <v>38700000000000</v>
      </c>
      <c r="M12" s="4">
        <v>38699999999999</v>
      </c>
      <c r="N12" s="4">
        <v>38700000000000</v>
      </c>
      <c r="O12" s="4">
        <v>38699999999999</v>
      </c>
      <c r="P12" s="4">
        <v>38700000000000</v>
      </c>
      <c r="Q12" s="4">
        <v>38699999999999</v>
      </c>
      <c r="R12" s="4">
        <v>38699999999999</v>
      </c>
      <c r="S12" s="4">
        <v>38700000000000</v>
      </c>
      <c r="T12" s="4">
        <v>38700000000000</v>
      </c>
      <c r="U12" s="4">
        <v>38700000000000</v>
      </c>
      <c r="V12" s="4">
        <v>38700000000000</v>
      </c>
      <c r="W12" s="4">
        <v>38700000000000</v>
      </c>
      <c r="X12" s="4">
        <v>38700000000000</v>
      </c>
      <c r="Y12" s="4">
        <v>38700000000000</v>
      </c>
      <c r="Z12" s="4">
        <v>38700000000000</v>
      </c>
      <c r="AA12" s="5">
        <v>2.866e-6</v>
      </c>
      <c r="AB12" s="5">
        <v>2.866e-6</v>
      </c>
      <c r="AC12" s="5">
        <v>2.866e-6</v>
      </c>
      <c r="AD12" s="5">
        <v>2.866e-6</v>
      </c>
      <c r="AE12" s="5">
        <v>2.866e-6</v>
      </c>
      <c r="AF12" s="5">
        <v>2.866e-6</v>
      </c>
      <c r="AG12" s="5">
        <v>2.866e-6</v>
      </c>
      <c r="AH12" s="5">
        <v>2.866e-6</v>
      </c>
      <c r="AI12" s="5">
        <v>2.866e-6</v>
      </c>
      <c r="AJ12" s="5">
        <v>2.866e-6</v>
      </c>
      <c r="AK12" s="5">
        <v>2.866e-6</v>
      </c>
      <c r="AL12" s="5">
        <v>2.866e-6</v>
      </c>
      <c r="AM12" s="5">
        <v>2.866e-6</v>
      </c>
      <c r="AN12" s="5">
        <v>2.866e-6</v>
      </c>
      <c r="AO12" s="5">
        <v>2.866e-6</v>
      </c>
      <c r="AP12" s="5">
        <v>2.866e-6</v>
      </c>
      <c r="AQ12" s="5">
        <v>2.866e-6</v>
      </c>
      <c r="AR12" s="5">
        <v>2.866e-6</v>
      </c>
      <c r="AS12" s="5">
        <v>2.866e-6</v>
      </c>
      <c r="AT12" s="5">
        <v>2.866e-6</v>
      </c>
      <c r="AU12" s="5">
        <v>2.866e-6</v>
      </c>
      <c r="AV12" s="5">
        <v>2.866e-6</v>
      </c>
      <c r="AW12" s="5">
        <v>2.866e-6</v>
      </c>
      <c r="AX12" s="5">
        <v>2.866e-6</v>
      </c>
      <c r="AY12" s="4">
        <v>0.0011066036037612</v>
      </c>
      <c r="AZ12" s="5">
        <v>3.3328936790649e-15</v>
      </c>
      <c r="BA12" s="5">
        <v>7.0163538327169e-16</v>
      </c>
      <c r="BB12" s="5">
        <v>-2.2661542057608e-15</v>
      </c>
      <c r="BC12" s="5">
        <v>1.3492105382219e-15</v>
      </c>
      <c r="BD12" s="5">
        <v>-3.2420466110541e-14</v>
      </c>
      <c r="BE12" s="5">
        <v>-5.1474915991142e-14</v>
      </c>
      <c r="BF12" s="5">
        <v>-1.5029242082605e-14</v>
      </c>
      <c r="BG12" s="5">
        <v>-1.0753832385943e-13</v>
      </c>
      <c r="BH12" s="5">
        <v>-8.0855381575631e-14</v>
      </c>
      <c r="BI12" s="5">
        <v>-1.0657251554044e-14</v>
      </c>
      <c r="BJ12" s="5">
        <v>-4.8551836108599e-14</v>
      </c>
      <c r="BK12" s="5">
        <v>2.0940849474598e-15</v>
      </c>
      <c r="BL12" s="5">
        <v>-4.0144683768242e-14</v>
      </c>
      <c r="BM12" s="5">
        <v>-2.1458158967016e-14</v>
      </c>
      <c r="BN12" s="5">
        <v>-4.1529335176483e-14</v>
      </c>
      <c r="BO12" s="5">
        <v>-2.3186615499432e-14</v>
      </c>
      <c r="BP12" s="5">
        <v>-1.8689871431285e-14</v>
      </c>
      <c r="BQ12" s="5">
        <v>1.9015255673747e-15</v>
      </c>
      <c r="BR12" s="5">
        <v>-5.8879680497288e-15</v>
      </c>
      <c r="BS12" s="5">
        <v>-5.3386615066458e-15</v>
      </c>
      <c r="BT12" s="5">
        <v>2.0820270743496e-15</v>
      </c>
      <c r="BU12" s="5">
        <v>5.8804053166192e-15</v>
      </c>
      <c r="BV12" s="5">
        <v>-9.4110820147363e-15</v>
      </c>
      <c r="BW12" s="5">
        <v>9.8441120709575e-15</v>
      </c>
      <c r="BX12" s="4">
        <v>16000000.000024</v>
      </c>
      <c r="BY12" s="4">
        <v>4000000.0001449</v>
      </c>
      <c r="BZ12" s="4">
        <v>-0.00032676020769897</v>
      </c>
      <c r="CA12" s="4">
        <v>-0.00031353468170442</v>
      </c>
      <c r="CB12" s="4">
        <v>0.0012229955007883</v>
      </c>
      <c r="CC12" s="4">
        <v>-0.0032189116863035</v>
      </c>
      <c r="CD12" s="4">
        <v>-0.0033315034392688</v>
      </c>
      <c r="CE12" s="4">
        <v>275.01192203086</v>
      </c>
      <c r="CF12" s="4">
        <v>285.63081726724</v>
      </c>
    </row>
    <row r="13" spans="1:84">
      <c r="A13" s="4">
        <v>14.237514243267</v>
      </c>
      <c r="B13" s="5">
        <v>2.0284167523881e-11</v>
      </c>
      <c r="C13" s="4">
        <v>38699999999990</v>
      </c>
      <c r="D13" s="4">
        <v>38699999999995</v>
      </c>
      <c r="E13" s="4">
        <v>38699999999991</v>
      </c>
      <c r="F13" s="4">
        <v>38699999999991</v>
      </c>
      <c r="G13" s="4">
        <v>38699999999916</v>
      </c>
      <c r="H13" s="4">
        <v>38699999999865</v>
      </c>
      <c r="I13" s="4">
        <v>38699999999961</v>
      </c>
      <c r="J13" s="4">
        <v>38699999999716</v>
      </c>
      <c r="K13" s="4">
        <v>38699999999786</v>
      </c>
      <c r="L13" s="4">
        <v>38699999999973</v>
      </c>
      <c r="M13" s="4">
        <v>38699999999873</v>
      </c>
      <c r="N13" s="4">
        <v>38699999999988</v>
      </c>
      <c r="O13" s="4">
        <v>38699999999894</v>
      </c>
      <c r="P13" s="4">
        <v>38699999999944</v>
      </c>
      <c r="Q13" s="4">
        <v>38699999999891</v>
      </c>
      <c r="R13" s="4">
        <v>38699999999940</v>
      </c>
      <c r="S13" s="4">
        <v>38699999999951</v>
      </c>
      <c r="T13" s="4">
        <v>38699999999977</v>
      </c>
      <c r="U13" s="4">
        <v>38699999999982</v>
      </c>
      <c r="V13" s="4">
        <v>38699999999968</v>
      </c>
      <c r="W13" s="4">
        <v>38699999999987</v>
      </c>
      <c r="X13" s="4">
        <v>38699999999982</v>
      </c>
      <c r="Y13" s="4">
        <v>38699999999963</v>
      </c>
      <c r="Z13" s="4">
        <v>38699999999962</v>
      </c>
      <c r="AA13" s="5">
        <v>2.866e-6</v>
      </c>
      <c r="AB13" s="5">
        <v>2.866e-6</v>
      </c>
      <c r="AC13" s="5">
        <v>2.866e-6</v>
      </c>
      <c r="AD13" s="5">
        <v>2.866e-6</v>
      </c>
      <c r="AE13" s="5">
        <v>2.866e-6</v>
      </c>
      <c r="AF13" s="5">
        <v>2.866e-6</v>
      </c>
      <c r="AG13" s="5">
        <v>2.866e-6</v>
      </c>
      <c r="AH13" s="5">
        <v>2.866e-6</v>
      </c>
      <c r="AI13" s="5">
        <v>2.866e-6</v>
      </c>
      <c r="AJ13" s="5">
        <v>2.866e-6</v>
      </c>
      <c r="AK13" s="5">
        <v>2.866e-6</v>
      </c>
      <c r="AL13" s="5">
        <v>2.866e-6</v>
      </c>
      <c r="AM13" s="5">
        <v>2.866e-6</v>
      </c>
      <c r="AN13" s="5">
        <v>2.866e-6</v>
      </c>
      <c r="AO13" s="5">
        <v>2.866e-6</v>
      </c>
      <c r="AP13" s="5">
        <v>2.866e-6</v>
      </c>
      <c r="AQ13" s="5">
        <v>2.866e-6</v>
      </c>
      <c r="AR13" s="5">
        <v>2.866e-6</v>
      </c>
      <c r="AS13" s="5">
        <v>2.866e-6</v>
      </c>
      <c r="AT13" s="5">
        <v>2.866e-6</v>
      </c>
      <c r="AU13" s="5">
        <v>2.866e-6</v>
      </c>
      <c r="AV13" s="5">
        <v>2.866e-6</v>
      </c>
      <c r="AW13" s="5">
        <v>2.866e-6</v>
      </c>
      <c r="AX13" s="5">
        <v>2.866e-6</v>
      </c>
      <c r="AY13" s="4">
        <v>0.0012876705614281</v>
      </c>
      <c r="AZ13" s="5">
        <v>3.6591092287599e-13</v>
      </c>
      <c r="BA13" s="5">
        <v>7.543101421255e-14</v>
      </c>
      <c r="BB13" s="5">
        <v>-2.5277427804438e-13</v>
      </c>
      <c r="BC13" s="5">
        <v>1.4445262848784e-13</v>
      </c>
      <c r="BD13" s="5">
        <v>-3.6171296349864e-12</v>
      </c>
      <c r="BE13" s="5">
        <v>-5.7970854211232e-12</v>
      </c>
      <c r="BF13" s="5">
        <v>-1.6757471071692e-12</v>
      </c>
      <c r="BG13" s="5">
        <v>-1.2189872828195e-11</v>
      </c>
      <c r="BH13" s="5">
        <v>-9.2109138934199e-12</v>
      </c>
      <c r="BI13" s="5">
        <v>-1.1698645126323e-12</v>
      </c>
      <c r="BJ13" s="5">
        <v>-5.4724791313401e-12</v>
      </c>
      <c r="BK13" s="5">
        <v>2.3369400630386e-13</v>
      </c>
      <c r="BL13" s="5">
        <v>-4.5590784848711e-12</v>
      </c>
      <c r="BM13" s="5">
        <v>-2.3747735964019e-12</v>
      </c>
      <c r="BN13" s="5">
        <v>-4.6806773930292e-12</v>
      </c>
      <c r="BO13" s="5">
        <v>-2.574943263274e-12</v>
      </c>
      <c r="BP13" s="5">
        <v>-2.1043730787698e-12</v>
      </c>
      <c r="BQ13" s="5">
        <v>2.171396279848e-13</v>
      </c>
      <c r="BR13" s="5">
        <v>-6.6402155586925e-13</v>
      </c>
      <c r="BS13" s="5">
        <v>-6.0057422376004e-13</v>
      </c>
      <c r="BT13" s="5">
        <v>2.2432282442176e-13</v>
      </c>
      <c r="BU13" s="5">
        <v>6.6304479020388e-13</v>
      </c>
      <c r="BV13" s="5">
        <v>-1.0684601063051e-12</v>
      </c>
      <c r="BW13" s="5">
        <v>1.1253866216469e-12</v>
      </c>
      <c r="BX13" s="4">
        <v>16000000.002984</v>
      </c>
      <c r="BY13" s="4">
        <v>4000000.0181841</v>
      </c>
      <c r="BZ13" s="4">
        <v>-0.00038043846176948</v>
      </c>
      <c r="CA13" s="4">
        <v>-0.00036503798556293</v>
      </c>
      <c r="CB13" s="4">
        <v>0.0014227283671801</v>
      </c>
      <c r="CC13" s="4">
        <v>-0.0043569644664261</v>
      </c>
      <c r="CD13" s="4">
        <v>-0.0045092247190268</v>
      </c>
      <c r="CE13" s="4">
        <v>320.35168888052</v>
      </c>
      <c r="CF13" s="4">
        <v>332.70173935948</v>
      </c>
    </row>
    <row r="14" spans="1:84">
      <c r="A14" s="4">
        <v>16.237514243267</v>
      </c>
      <c r="B14" s="5">
        <v>1.3813713770923e-9</v>
      </c>
      <c r="C14" s="4">
        <v>38699999999322</v>
      </c>
      <c r="D14" s="4">
        <v>38699999999696</v>
      </c>
      <c r="E14" s="4">
        <v>38699999999367</v>
      </c>
      <c r="F14" s="4">
        <v>38699999999374</v>
      </c>
      <c r="G14" s="4">
        <v>38699999994255</v>
      </c>
      <c r="H14" s="4">
        <v>38699999990788</v>
      </c>
      <c r="I14" s="4">
        <v>38699999997342</v>
      </c>
      <c r="J14" s="4">
        <v>38699999980632</v>
      </c>
      <c r="K14" s="4">
        <v>38699999985425</v>
      </c>
      <c r="L14" s="4">
        <v>38699999998146</v>
      </c>
      <c r="M14" s="4">
        <v>38699999991291</v>
      </c>
      <c r="N14" s="4">
        <v>38699999999211</v>
      </c>
      <c r="O14" s="4">
        <v>38699999992768</v>
      </c>
      <c r="P14" s="4">
        <v>38699999996231</v>
      </c>
      <c r="Q14" s="4">
        <v>38699999992562</v>
      </c>
      <c r="R14" s="4">
        <v>38699999995910</v>
      </c>
      <c r="S14" s="4">
        <v>38699999996644</v>
      </c>
      <c r="T14" s="4">
        <v>38699999998481</v>
      </c>
      <c r="U14" s="4">
        <v>38699999998803</v>
      </c>
      <c r="V14" s="4">
        <v>38699999997829</v>
      </c>
      <c r="W14" s="4">
        <v>38699999999148</v>
      </c>
      <c r="X14" s="4">
        <v>38699999998747</v>
      </c>
      <c r="Y14" s="4">
        <v>38699999997503</v>
      </c>
      <c r="Z14" s="4">
        <v>38699999997430</v>
      </c>
      <c r="AA14" s="5">
        <v>2.866e-6</v>
      </c>
      <c r="AB14" s="5">
        <v>2.866e-6</v>
      </c>
      <c r="AC14" s="5">
        <v>2.866e-6</v>
      </c>
      <c r="AD14" s="5">
        <v>2.866e-6</v>
      </c>
      <c r="AE14" s="5">
        <v>2.866e-6</v>
      </c>
      <c r="AF14" s="5">
        <v>2.866e-6</v>
      </c>
      <c r="AG14" s="5">
        <v>2.866e-6</v>
      </c>
      <c r="AH14" s="5">
        <v>2.866e-6</v>
      </c>
      <c r="AI14" s="5">
        <v>2.866e-6</v>
      </c>
      <c r="AJ14" s="5">
        <v>2.866e-6</v>
      </c>
      <c r="AK14" s="5">
        <v>2.866e-6</v>
      </c>
      <c r="AL14" s="5">
        <v>2.866e-6</v>
      </c>
      <c r="AM14" s="5">
        <v>2.866e-6</v>
      </c>
      <c r="AN14" s="5">
        <v>2.866e-6</v>
      </c>
      <c r="AO14" s="5">
        <v>2.866e-6</v>
      </c>
      <c r="AP14" s="5">
        <v>2.866e-6</v>
      </c>
      <c r="AQ14" s="5">
        <v>2.866e-6</v>
      </c>
      <c r="AR14" s="5">
        <v>2.866e-6</v>
      </c>
      <c r="AS14" s="5">
        <v>2.866e-6</v>
      </c>
      <c r="AT14" s="5">
        <v>2.866e-6</v>
      </c>
      <c r="AU14" s="5">
        <v>2.866e-6</v>
      </c>
      <c r="AV14" s="5">
        <v>2.866e-6</v>
      </c>
      <c r="AW14" s="5">
        <v>2.866e-6</v>
      </c>
      <c r="AX14" s="5">
        <v>2.866e-6</v>
      </c>
      <c r="AY14" s="4">
        <v>0.0014687977236241</v>
      </c>
      <c r="AZ14" s="5">
        <v>2.2332614443449e-11</v>
      </c>
      <c r="BA14" s="5">
        <v>4.5947927850273e-12</v>
      </c>
      <c r="BB14" s="5">
        <v>-1.548319924301e-11</v>
      </c>
      <c r="BC14" s="5">
        <v>8.7563252955584e-12</v>
      </c>
      <c r="BD14" s="5">
        <v>-2.2211054389729e-10</v>
      </c>
      <c r="BE14" s="5">
        <v>-3.5605823668645e-10</v>
      </c>
      <c r="BF14" s="5">
        <v>-1.0276846943754e-10</v>
      </c>
      <c r="BG14" s="5">
        <v>-7.4807543326019e-10</v>
      </c>
      <c r="BH14" s="5">
        <v>-5.610009011736e-10</v>
      </c>
      <c r="BI14" s="5">
        <v>-7.1690317032503e-11</v>
      </c>
      <c r="BJ14" s="5">
        <v>-3.3680325896479e-10</v>
      </c>
      <c r="BK14" s="5">
        <v>1.4346211432252e-11</v>
      </c>
      <c r="BL14" s="5">
        <v>-2.791005638654e-10</v>
      </c>
      <c r="BM14" s="5">
        <v>-1.4560533345515e-10</v>
      </c>
      <c r="BN14" s="5">
        <v>-2.8754968137276e-10</v>
      </c>
      <c r="BO14" s="5">
        <v>-1.5820870563197e-10</v>
      </c>
      <c r="BP14" s="5">
        <v>-1.2987648122747e-10</v>
      </c>
      <c r="BQ14" s="5">
        <v>1.2961314465611e-11</v>
      </c>
      <c r="BR14" s="5">
        <v>-4.0697268750627e-11</v>
      </c>
      <c r="BS14" s="5">
        <v>-3.690853357374e-11</v>
      </c>
      <c r="BT14" s="5">
        <v>1.3714530873432e-11</v>
      </c>
      <c r="BU14" s="5">
        <v>4.0618694886445e-11</v>
      </c>
      <c r="BV14" s="5">
        <v>-6.5224725124411e-11</v>
      </c>
      <c r="BW14" s="5">
        <v>6.8830402553772e-11</v>
      </c>
      <c r="BX14" s="4">
        <v>16000000.203173</v>
      </c>
      <c r="BY14" s="4">
        <v>4000001.2381481</v>
      </c>
      <c r="BZ14" s="4">
        <v>-0.00043419440470798</v>
      </c>
      <c r="CA14" s="4">
        <v>-0.00041661530754206</v>
      </c>
      <c r="CB14" s="4">
        <v>0.0016224209370875</v>
      </c>
      <c r="CC14" s="4">
        <v>-0.0056669039665954</v>
      </c>
      <c r="CD14" s="4">
        <v>-0.0058647780522032</v>
      </c>
      <c r="CE14" s="4">
        <v>365.80221629698</v>
      </c>
      <c r="CF14" s="4">
        <v>379.8822387177</v>
      </c>
    </row>
    <row r="15" spans="1:84">
      <c r="A15" s="4">
        <v>18.237514243267</v>
      </c>
      <c r="B15" s="5">
        <v>5.6423797837084e-8</v>
      </c>
      <c r="C15" s="4">
        <v>38699999972316</v>
      </c>
      <c r="D15" s="4">
        <v>38699999987396</v>
      </c>
      <c r="E15" s="4">
        <v>38699999974222</v>
      </c>
      <c r="F15" s="4">
        <v>38699999974027</v>
      </c>
      <c r="G15" s="4">
        <v>38699999762940</v>
      </c>
      <c r="H15" s="4">
        <v>38699999625302</v>
      </c>
      <c r="I15" s="4">
        <v>38699999890893</v>
      </c>
      <c r="J15" s="4">
        <v>38699999248142</v>
      </c>
      <c r="K15" s="4">
        <v>38699999500900</v>
      </c>
      <c r="L15" s="4">
        <v>38699999922493</v>
      </c>
      <c r="M15" s="4">
        <v>38699999645040</v>
      </c>
      <c r="N15" s="4">
        <v>38699999967397</v>
      </c>
      <c r="O15" s="4">
        <v>38699999734818</v>
      </c>
      <c r="P15" s="4">
        <v>38699999843679</v>
      </c>
      <c r="Q15" s="4">
        <v>38699999697611</v>
      </c>
      <c r="R15" s="4">
        <v>38699999830131</v>
      </c>
      <c r="S15" s="4">
        <v>38699999861596</v>
      </c>
      <c r="T15" s="4">
        <v>38699999936475</v>
      </c>
      <c r="U15" s="4">
        <v>38699999952444</v>
      </c>
      <c r="V15" s="4">
        <v>38699999914441</v>
      </c>
      <c r="W15" s="4">
        <v>38699999964849</v>
      </c>
      <c r="X15" s="4">
        <v>38699999947299</v>
      </c>
      <c r="Y15" s="4">
        <v>38699999900989</v>
      </c>
      <c r="Z15" s="4">
        <v>38699999904902</v>
      </c>
      <c r="AA15" s="5">
        <v>2.866e-6</v>
      </c>
      <c r="AB15" s="5">
        <v>2.866e-6</v>
      </c>
      <c r="AC15" s="5">
        <v>2.866e-6</v>
      </c>
      <c r="AD15" s="5">
        <v>2.866e-6</v>
      </c>
      <c r="AE15" s="5">
        <v>2.866e-6</v>
      </c>
      <c r="AF15" s="5">
        <v>2.866e-6</v>
      </c>
      <c r="AG15" s="5">
        <v>2.866e-6</v>
      </c>
      <c r="AH15" s="5">
        <v>2.866e-6</v>
      </c>
      <c r="AI15" s="5">
        <v>2.866e-6</v>
      </c>
      <c r="AJ15" s="5">
        <v>2.866e-6</v>
      </c>
      <c r="AK15" s="5">
        <v>2.866e-6</v>
      </c>
      <c r="AL15" s="5">
        <v>2.866e-6</v>
      </c>
      <c r="AM15" s="5">
        <v>2.866e-6</v>
      </c>
      <c r="AN15" s="5">
        <v>2.866e-6</v>
      </c>
      <c r="AO15" s="5">
        <v>2.866e-6</v>
      </c>
      <c r="AP15" s="5">
        <v>2.866e-6</v>
      </c>
      <c r="AQ15" s="5">
        <v>2.866e-6</v>
      </c>
      <c r="AR15" s="5">
        <v>2.866e-6</v>
      </c>
      <c r="AS15" s="5">
        <v>2.866e-6</v>
      </c>
      <c r="AT15" s="5">
        <v>2.866e-6</v>
      </c>
      <c r="AU15" s="5">
        <v>2.866e-6</v>
      </c>
      <c r="AV15" s="5">
        <v>2.866e-6</v>
      </c>
      <c r="AW15" s="5">
        <v>2.866e-6</v>
      </c>
      <c r="AX15" s="5">
        <v>2.866e-6</v>
      </c>
      <c r="AY15" s="4">
        <v>0.0016499965146311</v>
      </c>
      <c r="AZ15" s="5">
        <v>8.1001496938714e-10</v>
      </c>
      <c r="BA15" s="5">
        <v>1.7271250498128e-10</v>
      </c>
      <c r="BB15" s="5">
        <v>-5.4952921156645e-10</v>
      </c>
      <c r="BC15" s="5">
        <v>3.3492398863386e-10</v>
      </c>
      <c r="BD15" s="5">
        <v>-8.2311045173213e-9</v>
      </c>
      <c r="BE15" s="5">
        <v>-1.284741007526e-8</v>
      </c>
      <c r="BF15" s="5">
        <v>-3.7681451199606e-9</v>
      </c>
      <c r="BG15" s="5">
        <v>-2.6150115923856e-8</v>
      </c>
      <c r="BH15" s="5">
        <v>-1.769330147226e-8</v>
      </c>
      <c r="BI15" s="5">
        <v>-2.7139538139534e-9</v>
      </c>
      <c r="BJ15" s="5">
        <v>-1.217784835746e-8</v>
      </c>
      <c r="BK15" s="5">
        <v>5.3196042721081e-10</v>
      </c>
      <c r="BL15" s="5">
        <v>-9.5172301662912e-9</v>
      </c>
      <c r="BM15" s="5">
        <v>-5.4437370728678e-9</v>
      </c>
      <c r="BN15" s="5">
        <v>-1.0367610812531e-8</v>
      </c>
      <c r="BO15" s="5">
        <v>-5.9225267889605e-9</v>
      </c>
      <c r="BP15" s="5">
        <v>-4.7921941160393e-9</v>
      </c>
      <c r="BQ15" s="5">
        <v>5.6922048540653e-10</v>
      </c>
      <c r="BR15" s="5">
        <v>-1.4220708285509e-9</v>
      </c>
      <c r="BS15" s="5">
        <v>-1.35468259024e-9</v>
      </c>
      <c r="BT15" s="5">
        <v>5.1250731448566e-10</v>
      </c>
      <c r="BU15" s="5">
        <v>1.7035172337012e-9</v>
      </c>
      <c r="BV15" s="5">
        <v>-2.1859383972025e-9</v>
      </c>
      <c r="BW15" s="5">
        <v>2.3915220422799e-9</v>
      </c>
      <c r="BX15" s="4">
        <v>16000008.299448</v>
      </c>
      <c r="BY15" s="4">
        <v>4000050.5765411</v>
      </c>
      <c r="BZ15" s="4">
        <v>-0.00048803912028631</v>
      </c>
      <c r="CA15" s="4">
        <v>-0.00046827944117055</v>
      </c>
      <c r="CB15" s="4">
        <v>0.0018220732314608</v>
      </c>
      <c r="CC15" s="4">
        <v>-0.0071480381951525</v>
      </c>
      <c r="CD15" s="4">
        <v>-0.0073977427800482</v>
      </c>
      <c r="CE15" s="4">
        <v>411.35198543989</v>
      </c>
      <c r="CF15" s="4">
        <v>427.16056377832</v>
      </c>
    </row>
    <row r="16" spans="1:84">
      <c r="A16" s="4">
        <v>20.237514243267</v>
      </c>
      <c r="B16" s="5">
        <v>1.2654441606868e-6</v>
      </c>
      <c r="C16" s="4">
        <v>38699999508460</v>
      </c>
      <c r="D16" s="4">
        <v>38699999696034</v>
      </c>
      <c r="E16" s="4">
        <v>38699999562879</v>
      </c>
      <c r="F16" s="4">
        <v>38699999422266</v>
      </c>
      <c r="G16" s="4">
        <v>38699995024067</v>
      </c>
      <c r="H16" s="4">
        <v>38699993412922</v>
      </c>
      <c r="I16" s="4">
        <v>38699997818330</v>
      </c>
      <c r="J16" s="4">
        <v>38699988440764</v>
      </c>
      <c r="K16" s="4">
        <v>38699993376476</v>
      </c>
      <c r="L16" s="4">
        <v>38699997983996</v>
      </c>
      <c r="M16" s="4">
        <v>38699993783538</v>
      </c>
      <c r="N16" s="4">
        <v>38699999299847</v>
      </c>
      <c r="O16" s="4">
        <v>38699996210384</v>
      </c>
      <c r="P16" s="4">
        <v>38699996419538</v>
      </c>
      <c r="Q16" s="4">
        <v>38699994809417</v>
      </c>
      <c r="R16" s="4">
        <v>38699996093453</v>
      </c>
      <c r="S16" s="4">
        <v>38699997407651</v>
      </c>
      <c r="T16" s="4">
        <v>38699998838948</v>
      </c>
      <c r="U16" s="4">
        <v>38699999370683</v>
      </c>
      <c r="V16" s="4">
        <v>38699998553672</v>
      </c>
      <c r="W16" s="4">
        <v>38699999218761</v>
      </c>
      <c r="X16" s="4">
        <v>38699999101181</v>
      </c>
      <c r="Y16" s="4">
        <v>38699998588103</v>
      </c>
      <c r="Z16" s="4">
        <v>38699998701884</v>
      </c>
      <c r="AA16" s="5">
        <v>2.866e-6</v>
      </c>
      <c r="AB16" s="5">
        <v>2.866e-6</v>
      </c>
      <c r="AC16" s="5">
        <v>2.866e-6</v>
      </c>
      <c r="AD16" s="5">
        <v>2.866e-6</v>
      </c>
      <c r="AE16" s="5">
        <v>2.866e-6</v>
      </c>
      <c r="AF16" s="5">
        <v>2.866e-6</v>
      </c>
      <c r="AG16" s="5">
        <v>2.866e-6</v>
      </c>
      <c r="AH16" s="5">
        <v>2.866e-6</v>
      </c>
      <c r="AI16" s="5">
        <v>2.866e-6</v>
      </c>
      <c r="AJ16" s="5">
        <v>2.866e-6</v>
      </c>
      <c r="AK16" s="5">
        <v>2.866e-6</v>
      </c>
      <c r="AL16" s="5">
        <v>2.866e-6</v>
      </c>
      <c r="AM16" s="5">
        <v>2.866e-6</v>
      </c>
      <c r="AN16" s="5">
        <v>2.866e-6</v>
      </c>
      <c r="AO16" s="5">
        <v>2.866e-6</v>
      </c>
      <c r="AP16" s="5">
        <v>2.866e-6</v>
      </c>
      <c r="AQ16" s="5">
        <v>2.866e-6</v>
      </c>
      <c r="AR16" s="5">
        <v>2.866e-6</v>
      </c>
      <c r="AS16" s="5">
        <v>2.866e-6</v>
      </c>
      <c r="AT16" s="5">
        <v>2.866e-6</v>
      </c>
      <c r="AU16" s="5">
        <v>2.866e-6</v>
      </c>
      <c r="AV16" s="5">
        <v>2.866e-6</v>
      </c>
      <c r="AW16" s="5">
        <v>2.866e-6</v>
      </c>
      <c r="AX16" s="5">
        <v>2.866e-6</v>
      </c>
      <c r="AY16" s="4">
        <v>0.0018314866051838</v>
      </c>
      <c r="AZ16" s="5">
        <v>1.2712001818279e-8</v>
      </c>
      <c r="BA16" s="5">
        <v>3.4757838245744e-9</v>
      </c>
      <c r="BB16" s="5">
        <v>-6.3600462416835e-9</v>
      </c>
      <c r="BC16" s="5">
        <v>9.922136668823e-9</v>
      </c>
      <c r="BD16" s="5">
        <v>-1.5914878367959e-7</v>
      </c>
      <c r="BE16" s="5">
        <v>-2.0446190811823e-7</v>
      </c>
      <c r="BF16" s="5">
        <v>-6.9085188229431e-8</v>
      </c>
      <c r="BG16" s="5">
        <v>-3.6604447853059e-7</v>
      </c>
      <c r="BH16" s="5">
        <v>-2.1389205035277e-7</v>
      </c>
      <c r="BI16" s="5">
        <v>-6.4157057065289e-8</v>
      </c>
      <c r="BJ16" s="5">
        <v>-1.9300326448578e-7</v>
      </c>
      <c r="BK16" s="5">
        <v>1.0200296711621e-8</v>
      </c>
      <c r="BL16" s="5">
        <v>-1.1263951389822e-7</v>
      </c>
      <c r="BM16" s="5">
        <v>-1.1380697121135e-7</v>
      </c>
      <c r="BN16" s="5">
        <v>-1.6179243920306e-7</v>
      </c>
      <c r="BO16" s="5">
        <v>-1.247192050027e-7</v>
      </c>
      <c r="BP16" s="5">
        <v>-8.2422563073637e-8</v>
      </c>
      <c r="BQ16" s="5">
        <v>1.4415393745769e-9</v>
      </c>
      <c r="BR16" s="5">
        <v>-1.4995277359717e-8</v>
      </c>
      <c r="BS16" s="5">
        <v>-1.689509461245e-8</v>
      </c>
      <c r="BT16" s="5">
        <v>1.0222638324272e-8</v>
      </c>
      <c r="BU16" s="5">
        <v>1.7751485769932e-8</v>
      </c>
      <c r="BV16" s="5">
        <v>-1.5162506442178e-8</v>
      </c>
      <c r="BW16" s="5">
        <v>1.3903542566753e-8</v>
      </c>
      <c r="BX16" s="4">
        <v>16000186.247812</v>
      </c>
      <c r="BY16" s="4">
        <v>4001134.8682925</v>
      </c>
      <c r="BZ16" s="4">
        <v>-0.00054221180188449</v>
      </c>
      <c r="CA16" s="4">
        <v>-0.00052028438147272</v>
      </c>
      <c r="CB16" s="4">
        <v>0.0020216853195802</v>
      </c>
      <c r="CC16" s="4">
        <v>-0.0086678034364733</v>
      </c>
      <c r="CD16" s="4">
        <v>-0.008991240607684</v>
      </c>
      <c r="CE16" s="4">
        <v>456.76256458684</v>
      </c>
      <c r="CF16" s="4">
        <v>474.29456907013</v>
      </c>
    </row>
    <row r="17" spans="1:84">
      <c r="A17" s="4">
        <v>22.237514243267</v>
      </c>
      <c r="B17" s="5">
        <v>1.1863365596149e-5</v>
      </c>
      <c r="C17" s="4">
        <v>38699996095151</v>
      </c>
      <c r="D17" s="4">
        <v>38699997115461</v>
      </c>
      <c r="E17" s="4">
        <v>38699996100483</v>
      </c>
      <c r="F17" s="4">
        <v>38699993845716</v>
      </c>
      <c r="G17" s="4">
        <v>38699959351037</v>
      </c>
      <c r="H17" s="4">
        <v>38699950983323</v>
      </c>
      <c r="I17" s="4">
        <v>38699980730435</v>
      </c>
      <c r="J17" s="4">
        <v>38699924790840</v>
      </c>
      <c r="K17" s="4">
        <v>38699959147999</v>
      </c>
      <c r="L17" s="4">
        <v>38699977709387</v>
      </c>
      <c r="M17" s="4">
        <v>38699957061285</v>
      </c>
      <c r="N17" s="4">
        <v>38699993881514</v>
      </c>
      <c r="O17" s="4">
        <v>38699974531595</v>
      </c>
      <c r="P17" s="4">
        <v>38699963535292</v>
      </c>
      <c r="Q17" s="4">
        <v>38699961720079</v>
      </c>
      <c r="R17" s="4">
        <v>38699963014416</v>
      </c>
      <c r="S17" s="4">
        <v>38699978987234</v>
      </c>
      <c r="T17" s="4">
        <v>38699991886684</v>
      </c>
      <c r="U17" s="4">
        <v>38699996834264</v>
      </c>
      <c r="V17" s="4">
        <v>38699989743739</v>
      </c>
      <c r="W17" s="4">
        <v>38699992618898</v>
      </c>
      <c r="X17" s="4">
        <v>38699995354575</v>
      </c>
      <c r="Y17" s="4">
        <v>38699989516934</v>
      </c>
      <c r="Z17" s="4">
        <v>38699991808887</v>
      </c>
      <c r="AA17" s="5">
        <v>2.866e-6</v>
      </c>
      <c r="AB17" s="5">
        <v>2.866e-6</v>
      </c>
      <c r="AC17" s="5">
        <v>2.866e-6</v>
      </c>
      <c r="AD17" s="5">
        <v>2.866e-6</v>
      </c>
      <c r="AE17" s="5">
        <v>2.866e-6</v>
      </c>
      <c r="AF17" s="5">
        <v>2.866e-6</v>
      </c>
      <c r="AG17" s="5">
        <v>2.866e-6</v>
      </c>
      <c r="AH17" s="5">
        <v>2.866e-6</v>
      </c>
      <c r="AI17" s="5">
        <v>2.866e-6</v>
      </c>
      <c r="AJ17" s="5">
        <v>2.866e-6</v>
      </c>
      <c r="AK17" s="5">
        <v>2.866e-6</v>
      </c>
      <c r="AL17" s="5">
        <v>2.866e-6</v>
      </c>
      <c r="AM17" s="5">
        <v>2.866e-6</v>
      </c>
      <c r="AN17" s="5">
        <v>2.866e-6</v>
      </c>
      <c r="AO17" s="5">
        <v>2.866e-6</v>
      </c>
      <c r="AP17" s="5">
        <v>2.866e-6</v>
      </c>
      <c r="AQ17" s="5">
        <v>2.866e-6</v>
      </c>
      <c r="AR17" s="5">
        <v>2.866e-6</v>
      </c>
      <c r="AS17" s="5">
        <v>2.866e-6</v>
      </c>
      <c r="AT17" s="5">
        <v>2.866e-6</v>
      </c>
      <c r="AU17" s="5">
        <v>2.866e-6</v>
      </c>
      <c r="AV17" s="5">
        <v>2.866e-6</v>
      </c>
      <c r="AW17" s="5">
        <v>2.866e-6</v>
      </c>
      <c r="AX17" s="5">
        <v>2.866e-6</v>
      </c>
      <c r="AY17" s="4">
        <v>0.0020146204329132</v>
      </c>
      <c r="AZ17" s="5">
        <v>7.076527941732e-8</v>
      </c>
      <c r="BA17" s="5">
        <v>3.1929183013355e-8</v>
      </c>
      <c r="BB17" s="5">
        <v>-3.1952727422442e-8</v>
      </c>
      <c r="BC17" s="5">
        <v>9.2120828363678e-8</v>
      </c>
      <c r="BD17" s="5">
        <v>-1.0717902572779e-6</v>
      </c>
      <c r="BE17" s="5">
        <v>-1.2570103490927e-6</v>
      </c>
      <c r="BF17" s="5">
        <v>-4.8931031945901e-7</v>
      </c>
      <c r="BG17" s="5">
        <v>-1.8851309372317e-6</v>
      </c>
      <c r="BH17" s="5">
        <v>-1.0640028240292e-6</v>
      </c>
      <c r="BI17" s="5">
        <v>-6.1701404534172e-7</v>
      </c>
      <c r="BJ17" s="5">
        <v>-1.0321895597525e-6</v>
      </c>
      <c r="BK17" s="5">
        <v>4.6646032278857e-8</v>
      </c>
      <c r="BL17" s="5">
        <v>-6.2564691976762e-7</v>
      </c>
      <c r="BM17" s="5">
        <v>-9.7377721271935e-7</v>
      </c>
      <c r="BN17" s="5">
        <v>-1.0057885310314e-6</v>
      </c>
      <c r="BO17" s="5">
        <v>-9.8953317550713e-7</v>
      </c>
      <c r="BP17" s="5">
        <v>-5.2552178702583e-7</v>
      </c>
      <c r="BQ17" s="5">
        <v>2.0404573644735e-8</v>
      </c>
      <c r="BR17" s="5">
        <v>-4.5602678549742e-8</v>
      </c>
      <c r="BS17" s="5">
        <v>-6.47776521366e-8</v>
      </c>
      <c r="BT17" s="5">
        <v>6.9968988987182e-8</v>
      </c>
      <c r="BU17" s="5">
        <v>4.6721091206276e-8</v>
      </c>
      <c r="BV17" s="5">
        <v>-1.3915397874811e-8</v>
      </c>
      <c r="BW17" s="5">
        <v>-1.6914698113966e-8</v>
      </c>
      <c r="BX17" s="4">
        <v>16001750.400959</v>
      </c>
      <c r="BY17" s="4">
        <v>4010663.7163948</v>
      </c>
      <c r="BZ17" s="4">
        <v>-0.00059847015515399</v>
      </c>
      <c r="CA17" s="4">
        <v>-0.0005743638974761</v>
      </c>
      <c r="CB17" s="4">
        <v>0.0022212573743116</v>
      </c>
      <c r="CC17" s="4">
        <v>-0.010757920141746</v>
      </c>
      <c r="CD17" s="4">
        <v>-0.011176612427373</v>
      </c>
      <c r="CE17" s="4">
        <v>500.33587915594</v>
      </c>
      <c r="CF17" s="4">
        <v>519.58102303624</v>
      </c>
    </row>
    <row r="18" spans="1:84">
      <c r="A18" s="4">
        <v>24.237514243267</v>
      </c>
      <c r="B18" s="5">
        <v>5.4809495230567e-5</v>
      </c>
      <c r="C18" s="4">
        <v>38699981279133</v>
      </c>
      <c r="D18" s="4">
        <v>38699986296753</v>
      </c>
      <c r="E18" s="4">
        <v>38699979222179</v>
      </c>
      <c r="F18" s="4">
        <v>38699965095190</v>
      </c>
      <c r="G18" s="4">
        <v>38699832669527</v>
      </c>
      <c r="H18" s="4">
        <v>38699800951094</v>
      </c>
      <c r="I18" s="4">
        <v>38699907895165</v>
      </c>
      <c r="J18" s="4">
        <v>38699722728989</v>
      </c>
      <c r="K18" s="4">
        <v>38699847990983</v>
      </c>
      <c r="L18" s="4">
        <v>38699882566505</v>
      </c>
      <c r="M18" s="4">
        <v>38699826153797</v>
      </c>
      <c r="N18" s="4">
        <v>38699968554842</v>
      </c>
      <c r="O18" s="4">
        <v>38699893237649</v>
      </c>
      <c r="P18" s="4">
        <v>38699817576746</v>
      </c>
      <c r="Q18" s="4">
        <v>38699851196757</v>
      </c>
      <c r="R18" s="4">
        <v>38699838166128</v>
      </c>
      <c r="S18" s="4">
        <v>38699900497571</v>
      </c>
      <c r="T18" s="4">
        <v>38699966570992</v>
      </c>
      <c r="U18" s="4">
        <v>38699989191170</v>
      </c>
      <c r="V18" s="4">
        <v>38699957588426</v>
      </c>
      <c r="W18" s="4">
        <v>38699961441605</v>
      </c>
      <c r="X18" s="4">
        <v>38699985159453</v>
      </c>
      <c r="Y18" s="4">
        <v>38699949651555</v>
      </c>
      <c r="Z18" s="4">
        <v>38699963639311</v>
      </c>
      <c r="AA18" s="5">
        <v>2.866e-6</v>
      </c>
      <c r="AB18" s="5">
        <v>2.866e-6</v>
      </c>
      <c r="AC18" s="5">
        <v>2.866e-6</v>
      </c>
      <c r="AD18" s="5">
        <v>2.866e-6</v>
      </c>
      <c r="AE18" s="5">
        <v>2.866e-6</v>
      </c>
      <c r="AF18" s="5">
        <v>2.866e-6</v>
      </c>
      <c r="AG18" s="5">
        <v>2.866e-6</v>
      </c>
      <c r="AH18" s="5">
        <v>2.866e-6</v>
      </c>
      <c r="AI18" s="5">
        <v>2.866e-6</v>
      </c>
      <c r="AJ18" s="5">
        <v>2.866e-6</v>
      </c>
      <c r="AK18" s="5">
        <v>2.866e-6</v>
      </c>
      <c r="AL18" s="5">
        <v>2.866e-6</v>
      </c>
      <c r="AM18" s="5">
        <v>2.866e-6</v>
      </c>
      <c r="AN18" s="5">
        <v>2.866e-6</v>
      </c>
      <c r="AO18" s="5">
        <v>2.866e-6</v>
      </c>
      <c r="AP18" s="5">
        <v>2.866e-6</v>
      </c>
      <c r="AQ18" s="5">
        <v>2.866e-6</v>
      </c>
      <c r="AR18" s="5">
        <v>2.866e-6</v>
      </c>
      <c r="AS18" s="5">
        <v>2.866e-6</v>
      </c>
      <c r="AT18" s="5">
        <v>2.866e-6</v>
      </c>
      <c r="AU18" s="5">
        <v>2.866e-6</v>
      </c>
      <c r="AV18" s="5">
        <v>2.866e-6</v>
      </c>
      <c r="AW18" s="5">
        <v>2.866e-6</v>
      </c>
      <c r="AX18" s="5">
        <v>2.866e-6</v>
      </c>
      <c r="AY18" s="4">
        <v>0.0022023825032697</v>
      </c>
      <c r="AZ18" s="5">
        <v>2.2181351043927e-7</v>
      </c>
      <c r="BA18" s="5">
        <v>1.2700207843735e-7</v>
      </c>
      <c r="BB18" s="5">
        <v>-6.5280987834068e-8</v>
      </c>
      <c r="BC18" s="5">
        <v>3.0220783318205e-7</v>
      </c>
      <c r="BD18" s="5">
        <v>-3.1854856528326e-6</v>
      </c>
      <c r="BE18" s="5">
        <v>-3.5552583995492e-6</v>
      </c>
      <c r="BF18" s="5">
        <v>-1.7413380816568e-6</v>
      </c>
      <c r="BG18" s="5">
        <v>-4.9059012430464e-6</v>
      </c>
      <c r="BH18" s="5">
        <v>-2.7295558320951e-6</v>
      </c>
      <c r="BI18" s="5">
        <v>-2.3270465424979e-6</v>
      </c>
      <c r="BJ18" s="5">
        <v>-3.1791144610766e-6</v>
      </c>
      <c r="BK18" s="5">
        <v>1.5051163566687e-7</v>
      </c>
      <c r="BL18" s="5">
        <v>-1.9481337158043e-6</v>
      </c>
      <c r="BM18" s="5">
        <v>-3.5136445665355e-6</v>
      </c>
      <c r="BN18" s="5">
        <v>-2.8040710775472e-6</v>
      </c>
      <c r="BO18" s="5">
        <v>-2.9945503544038e-6</v>
      </c>
      <c r="BP18" s="5">
        <v>-1.9263000177767e-6</v>
      </c>
      <c r="BQ18" s="5">
        <v>7.9913309374928e-8</v>
      </c>
      <c r="BR18" s="5">
        <v>-1.0974326686921e-7</v>
      </c>
      <c r="BS18" s="5">
        <v>-1.7765039601029e-7</v>
      </c>
      <c r="BT18" s="5">
        <v>1.2821441802339e-7</v>
      </c>
      <c r="BU18" s="5">
        <v>1.0555136448765e-7</v>
      </c>
      <c r="BV18" s="5">
        <v>7.7871377734662e-8</v>
      </c>
      <c r="BW18" s="5">
        <v>-1.4462105809831e-7</v>
      </c>
      <c r="BX18" s="4">
        <v>16008137.290876</v>
      </c>
      <c r="BY18" s="4">
        <v>4049560.6873079</v>
      </c>
      <c r="BZ18" s="4">
        <v>-0.00066138773906919</v>
      </c>
      <c r="CA18" s="4">
        <v>-0.00063499084957685</v>
      </c>
      <c r="CB18" s="4">
        <v>0.0024207895048696</v>
      </c>
      <c r="CC18" s="4">
        <v>-0.01320092813472</v>
      </c>
      <c r="CD18" s="4">
        <v>-0.013755123948093</v>
      </c>
      <c r="CE18" s="4">
        <v>537.62546259079</v>
      </c>
      <c r="CF18" s="4">
        <v>558.59905554955</v>
      </c>
    </row>
    <row r="19" spans="1:84">
      <c r="A19" s="4">
        <v>25.652234243267</v>
      </c>
      <c r="B19" s="4">
        <v>0.00011343383303961</v>
      </c>
      <c r="C19" s="4">
        <v>38699953508554</v>
      </c>
      <c r="D19" s="4">
        <v>38699965652966</v>
      </c>
      <c r="E19" s="4">
        <v>38699941805263</v>
      </c>
      <c r="F19" s="4">
        <v>38699907913116</v>
      </c>
      <c r="G19" s="4">
        <v>38699610246122</v>
      </c>
      <c r="H19" s="4">
        <v>38699533094539</v>
      </c>
      <c r="I19" s="4">
        <v>38699768919726</v>
      </c>
      <c r="J19" s="4">
        <v>38699380175278</v>
      </c>
      <c r="K19" s="4">
        <v>38699653483551</v>
      </c>
      <c r="L19" s="4">
        <v>38699693794672</v>
      </c>
      <c r="M19" s="4">
        <v>38699586379078</v>
      </c>
      <c r="N19" s="4">
        <v>38699917339759</v>
      </c>
      <c r="O19" s="4">
        <v>38699738379247</v>
      </c>
      <c r="P19" s="4">
        <v>38699541395148</v>
      </c>
      <c r="Q19" s="4">
        <v>38699648225522</v>
      </c>
      <c r="R19" s="4">
        <v>38699615137802</v>
      </c>
      <c r="S19" s="4">
        <v>38699745599090</v>
      </c>
      <c r="T19" s="4">
        <v>38699922003837</v>
      </c>
      <c r="U19" s="4">
        <v>38699976120758</v>
      </c>
      <c r="V19" s="4">
        <v>38699897413574</v>
      </c>
      <c r="W19" s="4">
        <v>38699899572745</v>
      </c>
      <c r="X19" s="4">
        <v>38699968966946</v>
      </c>
      <c r="Y19" s="4">
        <v>38699872371278</v>
      </c>
      <c r="Z19" s="4">
        <v>38699910178113</v>
      </c>
      <c r="AA19" s="5">
        <v>2.866e-6</v>
      </c>
      <c r="AB19" s="5">
        <v>2.866e-6</v>
      </c>
      <c r="AC19" s="5">
        <v>2.866e-6</v>
      </c>
      <c r="AD19" s="5">
        <v>2.866e-6</v>
      </c>
      <c r="AE19" s="5">
        <v>2.866e-6</v>
      </c>
      <c r="AF19" s="5">
        <v>2.866e-6</v>
      </c>
      <c r="AG19" s="5">
        <v>2.866e-6</v>
      </c>
      <c r="AH19" s="5">
        <v>2.866e-6</v>
      </c>
      <c r="AI19" s="5">
        <v>2.866e-6</v>
      </c>
      <c r="AJ19" s="5">
        <v>2.866e-6</v>
      </c>
      <c r="AK19" s="5">
        <v>2.866e-6</v>
      </c>
      <c r="AL19" s="5">
        <v>2.866e-6</v>
      </c>
      <c r="AM19" s="5">
        <v>2.866e-6</v>
      </c>
      <c r="AN19" s="5">
        <v>2.866e-6</v>
      </c>
      <c r="AO19" s="5">
        <v>2.866e-6</v>
      </c>
      <c r="AP19" s="5">
        <v>2.866e-6</v>
      </c>
      <c r="AQ19" s="5">
        <v>2.866e-6</v>
      </c>
      <c r="AR19" s="5">
        <v>2.866e-6</v>
      </c>
      <c r="AS19" s="5">
        <v>2.866e-6</v>
      </c>
      <c r="AT19" s="5">
        <v>2.866e-6</v>
      </c>
      <c r="AU19" s="5">
        <v>2.866e-6</v>
      </c>
      <c r="AV19" s="5">
        <v>2.866e-6</v>
      </c>
      <c r="AW19" s="5">
        <v>2.866e-6</v>
      </c>
      <c r="AX19" s="5">
        <v>2.866e-6</v>
      </c>
      <c r="AY19" s="4">
        <v>0.0023387317797817</v>
      </c>
      <c r="AZ19" s="5">
        <v>4.3584866685095e-7</v>
      </c>
      <c r="BA19" s="5">
        <v>2.6376466723926e-7</v>
      </c>
      <c r="BB19" s="5">
        <v>-7.045717444222e-8</v>
      </c>
      <c r="BC19" s="5">
        <v>5.5829912929215e-7</v>
      </c>
      <c r="BD19" s="5">
        <v>-5.4022036691109e-6</v>
      </c>
      <c r="BE19" s="5">
        <v>-6.2159555900802e-6</v>
      </c>
      <c r="BF19" s="5">
        <v>-3.2488823847114e-6</v>
      </c>
      <c r="BG19" s="5">
        <v>-8.0251828788446e-6</v>
      </c>
      <c r="BH19" s="5">
        <v>-4.3717260376338e-6</v>
      </c>
      <c r="BI19" s="5">
        <v>-4.4713575034033e-6</v>
      </c>
      <c r="BJ19" s="5">
        <v>-5.6036088016926e-6</v>
      </c>
      <c r="BK19" s="5">
        <v>2.8763204564434e-7</v>
      </c>
      <c r="BL19" s="5">
        <v>-3.6134442967397e-6</v>
      </c>
      <c r="BM19" s="5">
        <v>-6.4108697923174e-6</v>
      </c>
      <c r="BN19" s="5">
        <v>-4.8870299451548e-6</v>
      </c>
      <c r="BO19" s="5">
        <v>-5.1659298650567e-6</v>
      </c>
      <c r="BP19" s="5">
        <v>-3.7377125158066e-6</v>
      </c>
      <c r="BQ19" s="5">
        <v>1.249601916682e-7</v>
      </c>
      <c r="BR19" s="5">
        <v>-1.8419473041238e-7</v>
      </c>
      <c r="BS19" s="5">
        <v>-3.7449339231943e-7</v>
      </c>
      <c r="BT19" s="5">
        <v>8.009548383915e-8</v>
      </c>
      <c r="BU19" s="5">
        <v>1.6895333976778e-7</v>
      </c>
      <c r="BV19" s="5">
        <v>2.3616057572111e-7</v>
      </c>
      <c r="BW19" s="5">
        <v>-2.9983516254701e-7</v>
      </c>
      <c r="BX19" s="4">
        <v>16016946.56544</v>
      </c>
      <c r="BY19" s="4">
        <v>4103192.9816954</v>
      </c>
      <c r="BZ19" s="4">
        <v>-0.0007114901917368</v>
      </c>
      <c r="CA19" s="4">
        <v>-0.000683273153269</v>
      </c>
      <c r="CB19" s="4">
        <v>0.0025619063199919</v>
      </c>
      <c r="CC19" s="4">
        <v>-0.015378582009656</v>
      </c>
      <c r="CD19" s="4">
        <v>-0.015998615125707</v>
      </c>
      <c r="CE19" s="4">
        <v>558.71137753205</v>
      </c>
      <c r="CF19" s="4">
        <v>580.9435136591</v>
      </c>
    </row>
    <row r="20" spans="1:84">
      <c r="A20" s="4">
        <v>26.149212829086</v>
      </c>
      <c r="B20" s="4">
        <v>0.00013658783415635</v>
      </c>
      <c r="C20" s="4">
        <v>38699934472475</v>
      </c>
      <c r="D20" s="4">
        <v>38699950088027</v>
      </c>
      <c r="E20" s="4">
        <v>38699914321359</v>
      </c>
      <c r="F20" s="4">
        <v>38699867961306</v>
      </c>
      <c r="G20" s="4">
        <v>38699415354734</v>
      </c>
      <c r="H20" s="4">
        <v>38699311069570</v>
      </c>
      <c r="I20" s="4">
        <v>38699657813723</v>
      </c>
      <c r="J20" s="4">
        <v>38699082593749</v>
      </c>
      <c r="K20" s="4">
        <v>38699487658689</v>
      </c>
      <c r="L20" s="4">
        <v>38699541688230</v>
      </c>
      <c r="M20" s="4">
        <v>38699389074713</v>
      </c>
      <c r="N20" s="4">
        <v>38699883507865</v>
      </c>
      <c r="O20" s="4">
        <v>38699613901561</v>
      </c>
      <c r="P20" s="4">
        <v>38699322219539</v>
      </c>
      <c r="Q20" s="4">
        <v>38699470887954</v>
      </c>
      <c r="R20" s="4">
        <v>38699431055555</v>
      </c>
      <c r="S20" s="4">
        <v>38699618861040</v>
      </c>
      <c r="T20" s="4">
        <v>38699890647203</v>
      </c>
      <c r="U20" s="4">
        <v>38699964982273</v>
      </c>
      <c r="V20" s="4">
        <v>38699852227511</v>
      </c>
      <c r="W20" s="4">
        <v>38699855355037</v>
      </c>
      <c r="X20" s="4">
        <v>38699957408307</v>
      </c>
      <c r="Y20" s="4">
        <v>38699820399043</v>
      </c>
      <c r="Z20" s="4">
        <v>38699872952074</v>
      </c>
      <c r="AA20" s="5">
        <v>2.866e-6</v>
      </c>
      <c r="AB20" s="5">
        <v>2.866e-6</v>
      </c>
      <c r="AC20" s="5">
        <v>2.866e-6</v>
      </c>
      <c r="AD20" s="5">
        <v>2.866e-6</v>
      </c>
      <c r="AE20" s="5">
        <v>2.866e-6</v>
      </c>
      <c r="AF20" s="5">
        <v>2.866e-6</v>
      </c>
      <c r="AG20" s="5">
        <v>2.866e-6</v>
      </c>
      <c r="AH20" s="5">
        <v>2.866e-6</v>
      </c>
      <c r="AI20" s="5">
        <v>2.866e-6</v>
      </c>
      <c r="AJ20" s="5">
        <v>2.866e-6</v>
      </c>
      <c r="AK20" s="5">
        <v>2.866e-6</v>
      </c>
      <c r="AL20" s="5">
        <v>2.866e-6</v>
      </c>
      <c r="AM20" s="5">
        <v>2.866e-6</v>
      </c>
      <c r="AN20" s="5">
        <v>2.866e-6</v>
      </c>
      <c r="AO20" s="5">
        <v>2.866e-6</v>
      </c>
      <c r="AP20" s="5">
        <v>2.866e-6</v>
      </c>
      <c r="AQ20" s="5">
        <v>2.866e-6</v>
      </c>
      <c r="AR20" s="5">
        <v>2.866e-6</v>
      </c>
      <c r="AS20" s="5">
        <v>2.866e-6</v>
      </c>
      <c r="AT20" s="5">
        <v>2.866e-6</v>
      </c>
      <c r="AU20" s="5">
        <v>2.866e-6</v>
      </c>
      <c r="AV20" s="5">
        <v>2.866e-6</v>
      </c>
      <c r="AW20" s="5">
        <v>2.866e-6</v>
      </c>
      <c r="AX20" s="5">
        <v>2.866e-6</v>
      </c>
      <c r="AY20" s="4">
        <v>0.0023868171409847</v>
      </c>
      <c r="AZ20" s="5">
        <v>5.4400384702572e-7</v>
      </c>
      <c r="BA20" s="5">
        <v>3.3368666551466e-7</v>
      </c>
      <c r="BB20" s="5">
        <v>-7.217444064778e-8</v>
      </c>
      <c r="BC20" s="5">
        <v>6.6810159178097e-7</v>
      </c>
      <c r="BD20" s="5">
        <v>-6.6000734428458e-6</v>
      </c>
      <c r="BE20" s="5">
        <v>-7.6407926238209e-6</v>
      </c>
      <c r="BF20" s="5">
        <v>-3.9979294786835e-6</v>
      </c>
      <c r="BG20" s="5">
        <v>-9.7530450346297e-6</v>
      </c>
      <c r="BH20" s="5">
        <v>-5.2824039822499e-6</v>
      </c>
      <c r="BI20" s="5">
        <v>-5.5334765848511e-6</v>
      </c>
      <c r="BJ20" s="5">
        <v>-6.834999220533e-6</v>
      </c>
      <c r="BK20" s="5">
        <v>3.4744025627323e-7</v>
      </c>
      <c r="BL20" s="5">
        <v>-4.4425205223509e-6</v>
      </c>
      <c r="BM20" s="5">
        <v>-7.8215581860121e-6</v>
      </c>
      <c r="BN20" s="5">
        <v>-6.012719637341e-6</v>
      </c>
      <c r="BO20" s="5">
        <v>-6.305836407097e-6</v>
      </c>
      <c r="BP20" s="5">
        <v>-4.6274432540256e-6</v>
      </c>
      <c r="BQ20" s="5">
        <v>1.2864585629552e-7</v>
      </c>
      <c r="BR20" s="5">
        <v>-2.2738418346704e-7</v>
      </c>
      <c r="BS20" s="5">
        <v>-4.7375665591412e-7</v>
      </c>
      <c r="BT20" s="5">
        <v>5.8941223979067e-8</v>
      </c>
      <c r="BU20" s="5">
        <v>1.9958064825101e-7</v>
      </c>
      <c r="BV20" s="5">
        <v>2.8023751642451e-7</v>
      </c>
      <c r="BW20" s="5">
        <v>-3.6559256781511e-7</v>
      </c>
      <c r="BX20" s="4">
        <v>16020454.775783</v>
      </c>
      <c r="BY20" s="4">
        <v>4124548.7612671</v>
      </c>
      <c r="BZ20" s="4">
        <v>-0.00072955726654984</v>
      </c>
      <c r="CA20" s="4">
        <v>-0.00070063739412357</v>
      </c>
      <c r="CB20" s="4">
        <v>0.0026114746072321</v>
      </c>
      <c r="CC20" s="4">
        <v>-0.016237649766501</v>
      </c>
      <c r="CD20" s="4">
        <v>-0.016887276491377</v>
      </c>
      <c r="CE20" s="4">
        <v>565.68145657004</v>
      </c>
      <c r="CF20" s="4">
        <v>588.35758341874</v>
      </c>
    </row>
    <row r="21" spans="1:84">
      <c r="A21" s="4">
        <v>26.863249849358</v>
      </c>
      <c r="B21" s="4">
        <v>0.0001772409886172</v>
      </c>
      <c r="C21" s="4">
        <v>38699899460889</v>
      </c>
      <c r="D21" s="4">
        <v>38699921322298</v>
      </c>
      <c r="E21" s="4">
        <v>38699862044022</v>
      </c>
      <c r="F21" s="4">
        <v>38699793743066</v>
      </c>
      <c r="G21" s="4">
        <v>38699061436951</v>
      </c>
      <c r="H21" s="4">
        <v>38698904882879</v>
      </c>
      <c r="I21" s="4">
        <v>38699453022328</v>
      </c>
      <c r="J21" s="4">
        <v>38698545377211</v>
      </c>
      <c r="K21" s="4">
        <v>38699191000184</v>
      </c>
      <c r="L21" s="4">
        <v>38699259649714</v>
      </c>
      <c r="M21" s="4">
        <v>38699030530613</v>
      </c>
      <c r="N21" s="4">
        <v>38699821114071</v>
      </c>
      <c r="O21" s="4">
        <v>38699385453959</v>
      </c>
      <c r="P21" s="4">
        <v>38698922586128</v>
      </c>
      <c r="Q21" s="4">
        <v>38699146588380</v>
      </c>
      <c r="R21" s="4">
        <v>38699096224917</v>
      </c>
      <c r="S21" s="4">
        <v>38699384034925</v>
      </c>
      <c r="T21" s="4">
        <v>38699833538109</v>
      </c>
      <c r="U21" s="4">
        <v>38699944876504</v>
      </c>
      <c r="V21" s="4">
        <v>38699768202625</v>
      </c>
      <c r="W21" s="4">
        <v>38699774577378</v>
      </c>
      <c r="X21" s="4">
        <v>38699936655048</v>
      </c>
      <c r="Y21" s="4">
        <v>38699724074692</v>
      </c>
      <c r="Z21" s="4">
        <v>38699805806129</v>
      </c>
      <c r="AA21" s="5">
        <v>2.866e-6</v>
      </c>
      <c r="AB21" s="5">
        <v>2.866e-6</v>
      </c>
      <c r="AC21" s="5">
        <v>2.866e-6</v>
      </c>
      <c r="AD21" s="5">
        <v>2.866e-6</v>
      </c>
      <c r="AE21" s="5">
        <v>2.866e-6</v>
      </c>
      <c r="AF21" s="5">
        <v>2.866e-6</v>
      </c>
      <c r="AG21" s="5">
        <v>2.866e-6</v>
      </c>
      <c r="AH21" s="5">
        <v>2.866e-6</v>
      </c>
      <c r="AI21" s="5">
        <v>2.866e-6</v>
      </c>
      <c r="AJ21" s="5">
        <v>2.866e-6</v>
      </c>
      <c r="AK21" s="5">
        <v>2.866e-6</v>
      </c>
      <c r="AL21" s="5">
        <v>2.866e-6</v>
      </c>
      <c r="AM21" s="5">
        <v>2.866e-6</v>
      </c>
      <c r="AN21" s="5">
        <v>2.866e-6</v>
      </c>
      <c r="AO21" s="5">
        <v>2.866e-6</v>
      </c>
      <c r="AP21" s="5">
        <v>2.866e-6</v>
      </c>
      <c r="AQ21" s="5">
        <v>2.866e-6</v>
      </c>
      <c r="AR21" s="5">
        <v>2.866e-6</v>
      </c>
      <c r="AS21" s="5">
        <v>2.866e-6</v>
      </c>
      <c r="AT21" s="5">
        <v>2.866e-6</v>
      </c>
      <c r="AU21" s="5">
        <v>2.866e-6</v>
      </c>
      <c r="AV21" s="5">
        <v>2.866e-6</v>
      </c>
      <c r="AW21" s="5">
        <v>2.866e-6</v>
      </c>
      <c r="AX21" s="5">
        <v>2.866e-6</v>
      </c>
      <c r="AY21" s="4">
        <v>0.0024568203803224</v>
      </c>
      <c r="AZ21" s="5">
        <v>6.9884821965903e-7</v>
      </c>
      <c r="BA21" s="5">
        <v>4.354624154682e-7</v>
      </c>
      <c r="BB21" s="5">
        <v>-5.0101209770307e-8</v>
      </c>
      <c r="BC21" s="5">
        <v>8.1931131813584e-7</v>
      </c>
      <c r="BD21" s="5">
        <v>-8.022298361315e-6</v>
      </c>
      <c r="BE21" s="5">
        <v>-9.3953387160819e-6</v>
      </c>
      <c r="BF21" s="5">
        <v>-4.9465020525248e-6</v>
      </c>
      <c r="BG21" s="5">
        <v>-1.1724771704112e-5</v>
      </c>
      <c r="BH21" s="5">
        <v>-6.3233234283448e-6</v>
      </c>
      <c r="BI21" s="5">
        <v>-6.8871520626751e-6</v>
      </c>
      <c r="BJ21" s="5">
        <v>-8.3371622708268e-6</v>
      </c>
      <c r="BK21" s="5">
        <v>4.4212927518413e-7</v>
      </c>
      <c r="BL21" s="5">
        <v>-5.4716520534497e-6</v>
      </c>
      <c r="BM21" s="5">
        <v>-9.5474233039846e-6</v>
      </c>
      <c r="BN21" s="5">
        <v>-7.373092912643e-6</v>
      </c>
      <c r="BO21" s="5">
        <v>-7.6697051003296e-6</v>
      </c>
      <c r="BP21" s="5">
        <v>-5.7598029364935e-6</v>
      </c>
      <c r="BQ21" s="5">
        <v>1.4282985697701e-7</v>
      </c>
      <c r="BR21" s="5">
        <v>-2.7886916737707e-7</v>
      </c>
      <c r="BS21" s="5">
        <v>-5.9722709788815e-7</v>
      </c>
      <c r="BT21" s="5">
        <v>8.1204916196194e-9</v>
      </c>
      <c r="BU21" s="5">
        <v>2.3967253651832e-7</v>
      </c>
      <c r="BV21" s="5">
        <v>3.7012331735875e-7</v>
      </c>
      <c r="BW21" s="5">
        <v>-4.4272679551215e-7</v>
      </c>
      <c r="BX21" s="4">
        <v>16026641.315173</v>
      </c>
      <c r="BY21" s="4">
        <v>4162202.5113781</v>
      </c>
      <c r="BZ21" s="4">
        <v>-0.0007569885459432</v>
      </c>
      <c r="CA21" s="4">
        <v>-0.00072696230999716</v>
      </c>
      <c r="CB21" s="4">
        <v>0.0026826878002432</v>
      </c>
      <c r="CC21" s="4">
        <v>-0.017526560889726</v>
      </c>
      <c r="CD21" s="4">
        <v>-0.018212565623914</v>
      </c>
      <c r="CE21" s="4">
        <v>574.30350585612</v>
      </c>
      <c r="CF21" s="4">
        <v>597.63061468972</v>
      </c>
    </row>
    <row r="22" spans="1:84">
      <c r="A22" s="4">
        <v>27.625368497125</v>
      </c>
      <c r="B22" s="4">
        <v>0.00022849036653723</v>
      </c>
      <c r="C22" s="4">
        <v>38699851952234</v>
      </c>
      <c r="D22" s="4">
        <v>38699882283803</v>
      </c>
      <c r="E22" s="4">
        <v>38699788490727</v>
      </c>
      <c r="F22" s="4">
        <v>38699692423566</v>
      </c>
      <c r="G22" s="4">
        <v>38698599635723</v>
      </c>
      <c r="H22" s="4">
        <v>38698368262770</v>
      </c>
      <c r="I22" s="4">
        <v>38699179328706</v>
      </c>
      <c r="J22" s="4">
        <v>38697850815479</v>
      </c>
      <c r="K22" s="4">
        <v>38698810120740</v>
      </c>
      <c r="L22" s="4">
        <v>38698880904832</v>
      </c>
      <c r="M22" s="4">
        <v>38698560149422</v>
      </c>
      <c r="N22" s="4">
        <v>38699735495563</v>
      </c>
      <c r="O22" s="4">
        <v>38699082275871</v>
      </c>
      <c r="P22" s="4">
        <v>38698395936390</v>
      </c>
      <c r="Q22" s="4">
        <v>38698720206599</v>
      </c>
      <c r="R22" s="4">
        <v>38698657210564</v>
      </c>
      <c r="S22" s="4">
        <v>38699069079927</v>
      </c>
      <c r="T22" s="4">
        <v>38699757312945</v>
      </c>
      <c r="U22" s="4">
        <v>38699918796702</v>
      </c>
      <c r="V22" s="4">
        <v>38699652803051</v>
      </c>
      <c r="W22" s="4">
        <v>38699666805958</v>
      </c>
      <c r="X22" s="4">
        <v>38699909352654</v>
      </c>
      <c r="Y22" s="4">
        <v>38699591453239</v>
      </c>
      <c r="Z22" s="4">
        <v>38699717171453</v>
      </c>
      <c r="AA22" s="5">
        <v>2.866e-6</v>
      </c>
      <c r="AB22" s="5">
        <v>2.866e-6</v>
      </c>
      <c r="AC22" s="5">
        <v>2.866e-6</v>
      </c>
      <c r="AD22" s="5">
        <v>2.866e-6</v>
      </c>
      <c r="AE22" s="5">
        <v>2.866e-6</v>
      </c>
      <c r="AF22" s="5">
        <v>2.866e-6</v>
      </c>
      <c r="AG22" s="5">
        <v>2.866e-6</v>
      </c>
      <c r="AH22" s="5">
        <v>2.866e-6</v>
      </c>
      <c r="AI22" s="5">
        <v>2.866e-6</v>
      </c>
      <c r="AJ22" s="5">
        <v>2.866e-6</v>
      </c>
      <c r="AK22" s="5">
        <v>2.866e-6</v>
      </c>
      <c r="AL22" s="5">
        <v>2.866e-6</v>
      </c>
      <c r="AM22" s="5">
        <v>2.866e-6</v>
      </c>
      <c r="AN22" s="5">
        <v>2.866e-6</v>
      </c>
      <c r="AO22" s="5">
        <v>2.866e-6</v>
      </c>
      <c r="AP22" s="5">
        <v>2.866e-6</v>
      </c>
      <c r="AQ22" s="5">
        <v>2.866e-6</v>
      </c>
      <c r="AR22" s="5">
        <v>2.866e-6</v>
      </c>
      <c r="AS22" s="5">
        <v>2.866e-6</v>
      </c>
      <c r="AT22" s="5">
        <v>2.866e-6</v>
      </c>
      <c r="AU22" s="5">
        <v>2.866e-6</v>
      </c>
      <c r="AV22" s="5">
        <v>2.866e-6</v>
      </c>
      <c r="AW22" s="5">
        <v>2.866e-6</v>
      </c>
      <c r="AX22" s="5">
        <v>2.866e-6</v>
      </c>
      <c r="AY22" s="4">
        <v>0.0025324761246656</v>
      </c>
      <c r="AZ22" s="5">
        <v>8.5443198825585e-7</v>
      </c>
      <c r="BA22" s="5">
        <v>5.3702715148656e-7</v>
      </c>
      <c r="BB22" s="5">
        <v>1.2484534482056e-9</v>
      </c>
      <c r="BC22" s="5">
        <v>9.6099295445954e-7</v>
      </c>
      <c r="BD22" s="5">
        <v>-9.1320471703706e-6</v>
      </c>
      <c r="BE22" s="5">
        <v>-1.082645428418e-5</v>
      </c>
      <c r="BF22" s="5">
        <v>-5.7612549632941e-6</v>
      </c>
      <c r="BG22" s="5">
        <v>-1.3159133404733e-5</v>
      </c>
      <c r="BH22" s="5">
        <v>-7.1081379906379e-6</v>
      </c>
      <c r="BI22" s="5">
        <v>-8.0374843532822e-6</v>
      </c>
      <c r="BJ22" s="5">
        <v>-9.5667001069241e-6</v>
      </c>
      <c r="BK22" s="5">
        <v>5.4762065693631e-7</v>
      </c>
      <c r="BL22" s="5">
        <v>-6.3326341856386e-6</v>
      </c>
      <c r="BM22" s="5">
        <v>-1.0936002198439e-5</v>
      </c>
      <c r="BN22" s="5">
        <v>-8.4517359539714e-6</v>
      </c>
      <c r="BO22" s="5">
        <v>-8.7338202071778e-6</v>
      </c>
      <c r="BP22" s="5">
        <v>-6.7141821214266e-6</v>
      </c>
      <c r="BQ22" s="5">
        <v>1.6985445263028e-7</v>
      </c>
      <c r="BR22" s="5">
        <v>-3.2022508456417e-7</v>
      </c>
      <c r="BS22" s="5">
        <v>-6.986082282266e-7</v>
      </c>
      <c r="BT22" s="5">
        <v>-6.5346368218243e-8</v>
      </c>
      <c r="BU22" s="5">
        <v>2.7992118620218e-7</v>
      </c>
      <c r="BV22" s="5">
        <v>4.826926451545e-7</v>
      </c>
      <c r="BW22" s="5">
        <v>-4.9876013407459e-7</v>
      </c>
      <c r="BX22" s="4">
        <v>16034490.499152</v>
      </c>
      <c r="BY22" s="4">
        <v>4209966.1184969</v>
      </c>
      <c r="BZ22" s="4">
        <v>-0.00078783002149868</v>
      </c>
      <c r="CA22" s="4">
        <v>-0.0007564869968685</v>
      </c>
      <c r="CB22" s="4">
        <v>0.0027586906426617</v>
      </c>
      <c r="CC22" s="4">
        <v>-0.018074077396443</v>
      </c>
      <c r="CD22" s="4">
        <v>-0.018840353902202</v>
      </c>
      <c r="CE22" s="4">
        <v>582.03847395609</v>
      </c>
      <c r="CF22" s="4">
        <v>606.07556632369</v>
      </c>
    </row>
    <row r="23" spans="1:84">
      <c r="A23" s="4">
        <v>28.44312683282</v>
      </c>
      <c r="B23" s="4">
        <v>0.00029033676046684</v>
      </c>
      <c r="C23" s="4">
        <v>38699789546286</v>
      </c>
      <c r="D23" s="4">
        <v>38699830958897</v>
      </c>
      <c r="E23" s="4">
        <v>38699688427120</v>
      </c>
      <c r="F23" s="4">
        <v>38699559725792</v>
      </c>
      <c r="G23" s="4">
        <v>38698024120636</v>
      </c>
      <c r="H23" s="4">
        <v>38697689294070</v>
      </c>
      <c r="I23" s="4">
        <v>38698828651521</v>
      </c>
      <c r="J23" s="4">
        <v>38696993739486</v>
      </c>
      <c r="K23" s="4">
        <v>38698341073319</v>
      </c>
      <c r="L23" s="4">
        <v>38698394910724</v>
      </c>
      <c r="M23" s="4">
        <v>38697968678471</v>
      </c>
      <c r="N23" s="4">
        <v>38699621074041</v>
      </c>
      <c r="O23" s="4">
        <v>38698696604165</v>
      </c>
      <c r="P23" s="4">
        <v>38697732100872</v>
      </c>
      <c r="Q23" s="4">
        <v>38698184929313</v>
      </c>
      <c r="R23" s="4">
        <v>38698107375053</v>
      </c>
      <c r="S23" s="4">
        <v>38698665916688</v>
      </c>
      <c r="T23" s="4">
        <v>38699659051140</v>
      </c>
      <c r="U23" s="4">
        <v>38699886295747</v>
      </c>
      <c r="V23" s="4">
        <v>38699499156133</v>
      </c>
      <c r="W23" s="4">
        <v>38699528386210</v>
      </c>
      <c r="X23" s="4">
        <v>38699874469904</v>
      </c>
      <c r="Y23" s="4">
        <v>38699413974128</v>
      </c>
      <c r="Z23" s="4">
        <v>38699603902241</v>
      </c>
      <c r="AA23" s="5">
        <v>2.866e-6</v>
      </c>
      <c r="AB23" s="5">
        <v>2.866e-6</v>
      </c>
      <c r="AC23" s="5">
        <v>2.866e-6</v>
      </c>
      <c r="AD23" s="5">
        <v>2.866e-6</v>
      </c>
      <c r="AE23" s="5">
        <v>2.866e-6</v>
      </c>
      <c r="AF23" s="5">
        <v>2.866e-6</v>
      </c>
      <c r="AG23" s="5">
        <v>2.866e-6</v>
      </c>
      <c r="AH23" s="5">
        <v>2.866e-6</v>
      </c>
      <c r="AI23" s="5">
        <v>2.866e-6</v>
      </c>
      <c r="AJ23" s="5">
        <v>2.866e-6</v>
      </c>
      <c r="AK23" s="5">
        <v>2.866e-6</v>
      </c>
      <c r="AL23" s="5">
        <v>2.866e-6</v>
      </c>
      <c r="AM23" s="5">
        <v>2.866e-6</v>
      </c>
      <c r="AN23" s="5">
        <v>2.866e-6</v>
      </c>
      <c r="AO23" s="5">
        <v>2.866e-6</v>
      </c>
      <c r="AP23" s="5">
        <v>2.866e-6</v>
      </c>
      <c r="AQ23" s="5">
        <v>2.866e-6</v>
      </c>
      <c r="AR23" s="5">
        <v>2.866e-6</v>
      </c>
      <c r="AS23" s="5">
        <v>2.866e-6</v>
      </c>
      <c r="AT23" s="5">
        <v>2.866e-6</v>
      </c>
      <c r="AU23" s="5">
        <v>2.866e-6</v>
      </c>
      <c r="AV23" s="5">
        <v>2.866e-6</v>
      </c>
      <c r="AW23" s="5">
        <v>2.866e-6</v>
      </c>
      <c r="AX23" s="5">
        <v>2.866e-6</v>
      </c>
      <c r="AY23" s="4">
        <v>0.0026144544100313</v>
      </c>
      <c r="AZ23" s="5">
        <v>1.008144150534e-6</v>
      </c>
      <c r="BA23" s="5">
        <v>6.3916756375589e-7</v>
      </c>
      <c r="BB23" s="5">
        <v>9.5760700488653e-8</v>
      </c>
      <c r="BC23" s="5">
        <v>1.0842637199179e-6</v>
      </c>
      <c r="BD23" s="5">
        <v>-9.9868034905233e-6</v>
      </c>
      <c r="BE23" s="5">
        <v>-1.1966271666764e-5</v>
      </c>
      <c r="BF23" s="5">
        <v>-6.4520154914074e-6</v>
      </c>
      <c r="BG23" s="5">
        <v>-1.4173828532936e-5</v>
      </c>
      <c r="BH23" s="5">
        <v>-7.7144172804929e-6</v>
      </c>
      <c r="BI23" s="5">
        <v>-8.9835092385096e-6</v>
      </c>
      <c r="BJ23" s="5">
        <v>-1.0571584808114e-5</v>
      </c>
      <c r="BK23" s="5">
        <v>6.6285408413838e-7</v>
      </c>
      <c r="BL23" s="5">
        <v>-7.0582879178618e-6</v>
      </c>
      <c r="BM23" s="5">
        <v>-1.2018979478002e-5</v>
      </c>
      <c r="BN23" s="5">
        <v>-9.280845602364e-6</v>
      </c>
      <c r="BO23" s="5">
        <v>-9.5437106159055e-6</v>
      </c>
      <c r="BP23" s="5">
        <v>-7.4882313395976e-6</v>
      </c>
      <c r="BQ23" s="5">
        <v>2.1142761761895e-7</v>
      </c>
      <c r="BR23" s="5">
        <v>-3.5188334684884e-7</v>
      </c>
      <c r="BS23" s="5">
        <v>-7.7827850297976e-7</v>
      </c>
      <c r="BT23" s="5">
        <v>-1.5617018760977e-7</v>
      </c>
      <c r="BU23" s="5">
        <v>3.2274207731037e-7</v>
      </c>
      <c r="BV23" s="5">
        <v>6.08919918834e-7</v>
      </c>
      <c r="BW23" s="5">
        <v>-5.2755513299891e-7</v>
      </c>
      <c r="BX23" s="4">
        <v>16044036.04619</v>
      </c>
      <c r="BY23" s="4">
        <v>4268039.3907117</v>
      </c>
      <c r="BZ23" s="4">
        <v>-0.00082229783370726</v>
      </c>
      <c r="CA23" s="4">
        <v>-0.00078938419649042</v>
      </c>
      <c r="CB23" s="4">
        <v>0.0028402356442173</v>
      </c>
      <c r="CC23" s="4">
        <v>-0.019154052138368</v>
      </c>
      <c r="CD23" s="4">
        <v>-0.020000946221056</v>
      </c>
      <c r="CE23" s="4">
        <v>589.06546875234</v>
      </c>
      <c r="CF23" s="4">
        <v>613.88076254539</v>
      </c>
    </row>
    <row r="24" spans="1:84">
      <c r="A24" s="4">
        <v>29.294508516011</v>
      </c>
      <c r="B24" s="4">
        <v>0.00036048465174926</v>
      </c>
      <c r="C24" s="4">
        <v>38699712178113</v>
      </c>
      <c r="D24" s="4">
        <v>38699766971526</v>
      </c>
      <c r="E24" s="4">
        <v>38699560033901</v>
      </c>
      <c r="F24" s="4">
        <v>38699397136978</v>
      </c>
      <c r="G24" s="4">
        <v>38697350426603</v>
      </c>
      <c r="H24" s="4">
        <v>38696882029407</v>
      </c>
      <c r="I24" s="4">
        <v>38698406223597</v>
      </c>
      <c r="J24" s="4">
        <v>38695999578200</v>
      </c>
      <c r="K24" s="4">
        <v>38697795449687</v>
      </c>
      <c r="L24" s="4">
        <v>38697810623987</v>
      </c>
      <c r="M24" s="4">
        <v>38697268591545</v>
      </c>
      <c r="N24" s="4">
        <v>38699476670945</v>
      </c>
      <c r="O24" s="4">
        <v>38698234602514</v>
      </c>
      <c r="P24" s="4">
        <v>38696946881639</v>
      </c>
      <c r="Q24" s="4">
        <v>38697553507036</v>
      </c>
      <c r="R24" s="4">
        <v>38697461438194</v>
      </c>
      <c r="S24" s="4">
        <v>38698182621835</v>
      </c>
      <c r="T24" s="4">
        <v>38699539402357</v>
      </c>
      <c r="U24" s="4">
        <v>38699847928499</v>
      </c>
      <c r="V24" s="4">
        <v>38699306016365</v>
      </c>
      <c r="W24" s="4">
        <v>38699360922611</v>
      </c>
      <c r="X24" s="4">
        <v>38699832144751</v>
      </c>
      <c r="Y24" s="4">
        <v>38699189800874</v>
      </c>
      <c r="Z24" s="4">
        <v>38699466985773</v>
      </c>
      <c r="AA24" s="5">
        <v>2.866e-6</v>
      </c>
      <c r="AB24" s="5">
        <v>2.866e-6</v>
      </c>
      <c r="AC24" s="5">
        <v>2.866e-6</v>
      </c>
      <c r="AD24" s="5">
        <v>2.866e-6</v>
      </c>
      <c r="AE24" s="5">
        <v>2.866e-6</v>
      </c>
      <c r="AF24" s="5">
        <v>2.866e-6</v>
      </c>
      <c r="AG24" s="5">
        <v>2.866e-6</v>
      </c>
      <c r="AH24" s="5">
        <v>2.866e-6</v>
      </c>
      <c r="AI24" s="5">
        <v>2.866e-6</v>
      </c>
      <c r="AJ24" s="5">
        <v>2.866e-6</v>
      </c>
      <c r="AK24" s="5">
        <v>2.866e-6</v>
      </c>
      <c r="AL24" s="5">
        <v>2.866e-6</v>
      </c>
      <c r="AM24" s="5">
        <v>2.866e-6</v>
      </c>
      <c r="AN24" s="5">
        <v>2.866e-6</v>
      </c>
      <c r="AO24" s="5">
        <v>2.866e-6</v>
      </c>
      <c r="AP24" s="5">
        <v>2.866e-6</v>
      </c>
      <c r="AQ24" s="5">
        <v>2.866e-6</v>
      </c>
      <c r="AR24" s="5">
        <v>2.866e-6</v>
      </c>
      <c r="AS24" s="5">
        <v>2.866e-6</v>
      </c>
      <c r="AT24" s="5">
        <v>2.866e-6</v>
      </c>
      <c r="AU24" s="5">
        <v>2.866e-6</v>
      </c>
      <c r="AV24" s="5">
        <v>2.866e-6</v>
      </c>
      <c r="AW24" s="5">
        <v>2.866e-6</v>
      </c>
      <c r="AX24" s="5">
        <v>2.866e-6</v>
      </c>
      <c r="AY24" s="4">
        <v>0.0027004834265908</v>
      </c>
      <c r="AZ24" s="5">
        <v>1.1731109610385e-6</v>
      </c>
      <c r="BA24" s="5">
        <v>7.5086995582763e-7</v>
      </c>
      <c r="BB24" s="5">
        <v>2.2406104772745e-7</v>
      </c>
      <c r="BC24" s="5">
        <v>1.1896640605831e-6</v>
      </c>
      <c r="BD24" s="5">
        <v>-1.0725339036587e-5</v>
      </c>
      <c r="BE24" s="5">
        <v>-1.2974005791495e-5</v>
      </c>
      <c r="BF24" s="5">
        <v>-7.1207464910672e-6</v>
      </c>
      <c r="BG24" s="5">
        <v>-1.4993256624267e-5</v>
      </c>
      <c r="BH24" s="5">
        <v>-8.2771094806114e-6</v>
      </c>
      <c r="BI24" s="5">
        <v>-9.8580105521836e-6</v>
      </c>
      <c r="BJ24" s="5">
        <v>-1.1520041265882e-5</v>
      </c>
      <c r="BK24" s="5">
        <v>7.7639163604727e-7</v>
      </c>
      <c r="BL24" s="5">
        <v>-7.7844215254765e-6</v>
      </c>
      <c r="BM24" s="5">
        <v>-1.2969666814903e-5</v>
      </c>
      <c r="BN24" s="5">
        <v>-9.9872636405018e-6</v>
      </c>
      <c r="BO24" s="5">
        <v>-1.0247214226467e-5</v>
      </c>
      <c r="BP24" s="5">
        <v>-8.1912616857563e-6</v>
      </c>
      <c r="BQ24" s="5">
        <v>2.6871906697615e-7</v>
      </c>
      <c r="BR24" s="5">
        <v>-3.8098124356806e-7</v>
      </c>
      <c r="BS24" s="5">
        <v>-8.6580145807734e-7</v>
      </c>
      <c r="BT24" s="5">
        <v>-2.7106128643651e-7</v>
      </c>
      <c r="BU24" s="5">
        <v>3.7398399812496e-7</v>
      </c>
      <c r="BV24" s="5">
        <v>7.3824419505423e-7</v>
      </c>
      <c r="BW24" s="5">
        <v>-5.35485932458e-7</v>
      </c>
      <c r="BX24" s="4">
        <v>16054958.307532</v>
      </c>
      <c r="BY24" s="4">
        <v>4334472.0858967</v>
      </c>
      <c r="BZ24" s="4">
        <v>-0.00085937065013188</v>
      </c>
      <c r="CA24" s="4">
        <v>-0.00082465251455139</v>
      </c>
      <c r="CB24" s="4">
        <v>0.0029251262709839</v>
      </c>
      <c r="CC24" s="4">
        <v>-0.020811269739159</v>
      </c>
      <c r="CD24" s="4">
        <v>-0.021706611833791</v>
      </c>
      <c r="CE24" s="4">
        <v>595.31798675394</v>
      </c>
      <c r="CF24" s="4">
        <v>620.95859281809</v>
      </c>
    </row>
    <row r="25" spans="1:84">
      <c r="A25" s="4">
        <v>30.486464586411</v>
      </c>
      <c r="B25" s="4">
        <v>0.00046597291139011</v>
      </c>
      <c r="C25" s="4">
        <v>38699583096697</v>
      </c>
      <c r="D25" s="4">
        <v>38699659153917</v>
      </c>
      <c r="E25" s="4">
        <v>38699338004239</v>
      </c>
      <c r="F25" s="4">
        <v>38699132182296</v>
      </c>
      <c r="G25" s="4">
        <v>38696301985077</v>
      </c>
      <c r="H25" s="4">
        <v>38695605254441</v>
      </c>
      <c r="I25" s="4">
        <v>38697727763841</v>
      </c>
      <c r="J25" s="4">
        <v>38694464367254</v>
      </c>
      <c r="K25" s="4">
        <v>38696945307369</v>
      </c>
      <c r="L25" s="4">
        <v>38696877314686</v>
      </c>
      <c r="M25" s="4">
        <v>38696162968858</v>
      </c>
      <c r="N25" s="4">
        <v>38699232411536</v>
      </c>
      <c r="O25" s="4">
        <v>38697494897238</v>
      </c>
      <c r="P25" s="4">
        <v>38695710870987</v>
      </c>
      <c r="Q25" s="4">
        <v>38696561640013</v>
      </c>
      <c r="R25" s="4">
        <v>38696452304366</v>
      </c>
      <c r="S25" s="4">
        <v>38697413212118</v>
      </c>
      <c r="T25" s="4">
        <v>38699343801326</v>
      </c>
      <c r="U25" s="4">
        <v>38699786812919</v>
      </c>
      <c r="V25" s="4">
        <v>38698979962766</v>
      </c>
      <c r="W25" s="4">
        <v>38699090124640</v>
      </c>
      <c r="X25" s="4">
        <v>38699762648331</v>
      </c>
      <c r="Y25" s="4">
        <v>38698810120400</v>
      </c>
      <c r="Z25" s="4">
        <v>38699244828954</v>
      </c>
      <c r="AA25" s="5">
        <v>2.866e-6</v>
      </c>
      <c r="AB25" s="5">
        <v>2.866e-6</v>
      </c>
      <c r="AC25" s="5">
        <v>2.866e-6</v>
      </c>
      <c r="AD25" s="5">
        <v>2.866e-6</v>
      </c>
      <c r="AE25" s="5">
        <v>2.866e-6</v>
      </c>
      <c r="AF25" s="5">
        <v>2.866e-6</v>
      </c>
      <c r="AG25" s="5">
        <v>2.866e-6</v>
      </c>
      <c r="AH25" s="5">
        <v>2.866e-6</v>
      </c>
      <c r="AI25" s="5">
        <v>2.866e-6</v>
      </c>
      <c r="AJ25" s="5">
        <v>2.866e-6</v>
      </c>
      <c r="AK25" s="5">
        <v>2.866e-6</v>
      </c>
      <c r="AL25" s="5">
        <v>2.866e-6</v>
      </c>
      <c r="AM25" s="5">
        <v>2.866e-6</v>
      </c>
      <c r="AN25" s="5">
        <v>2.866e-6</v>
      </c>
      <c r="AO25" s="5">
        <v>2.866e-6</v>
      </c>
      <c r="AP25" s="5">
        <v>2.866e-6</v>
      </c>
      <c r="AQ25" s="5">
        <v>2.866e-6</v>
      </c>
      <c r="AR25" s="5">
        <v>2.866e-6</v>
      </c>
      <c r="AS25" s="5">
        <v>2.866e-6</v>
      </c>
      <c r="AT25" s="5">
        <v>2.866e-6</v>
      </c>
      <c r="AU25" s="5">
        <v>2.866e-6</v>
      </c>
      <c r="AV25" s="5">
        <v>2.866e-6</v>
      </c>
      <c r="AW25" s="5">
        <v>2.866e-6</v>
      </c>
      <c r="AX25" s="5">
        <v>2.866e-6</v>
      </c>
      <c r="AY25" s="4">
        <v>0.0028217795238569</v>
      </c>
      <c r="AZ25" s="5">
        <v>1.357329006597e-6</v>
      </c>
      <c r="BA25" s="5">
        <v>8.7354453812497e-7</v>
      </c>
      <c r="BB25" s="5">
        <v>4.2076794916575e-7</v>
      </c>
      <c r="BC25" s="5">
        <v>1.2795256649429e-6</v>
      </c>
      <c r="BD25" s="5">
        <v>-1.1217167884681e-5</v>
      </c>
      <c r="BE25" s="5">
        <v>-1.3666693968948e-5</v>
      </c>
      <c r="BF25" s="5">
        <v>-7.6468505215547e-6</v>
      </c>
      <c r="BG25" s="5">
        <v>-1.5526037635767e-5</v>
      </c>
      <c r="BH25" s="5">
        <v>-8.7131991342752e-6</v>
      </c>
      <c r="BI25" s="5">
        <v>-1.0505225280695e-5</v>
      </c>
      <c r="BJ25" s="5">
        <v>-1.2257310043925e-5</v>
      </c>
      <c r="BK25" s="5">
        <v>9.13045515904e-7</v>
      </c>
      <c r="BL25" s="5">
        <v>-8.3967105573321e-6</v>
      </c>
      <c r="BM25" s="5">
        <v>-1.3649585878424e-5</v>
      </c>
      <c r="BN25" s="5">
        <v>-1.044353473246e-5</v>
      </c>
      <c r="BO25" s="5">
        <v>-1.0760553420258e-5</v>
      </c>
      <c r="BP25" s="5">
        <v>-8.6980063636364e-6</v>
      </c>
      <c r="BQ25" s="5">
        <v>3.5822944543312e-7</v>
      </c>
      <c r="BR25" s="5">
        <v>-3.9946132132307e-7</v>
      </c>
      <c r="BS25" s="5">
        <v>-9.1911377644599e-7</v>
      </c>
      <c r="BT25" s="5">
        <v>-3.6224545725124e-7</v>
      </c>
      <c r="BU25" s="5">
        <v>4.3035259226316e-7</v>
      </c>
      <c r="BV25" s="5">
        <v>9.1702232146846e-7</v>
      </c>
      <c r="BW25" s="5">
        <v>-5.1469387937863e-7</v>
      </c>
      <c r="BX25" s="4">
        <v>16071564.058541</v>
      </c>
      <c r="BY25" s="4">
        <v>4435443.1820463</v>
      </c>
      <c r="BZ25" s="4">
        <v>-0.00091275707817437</v>
      </c>
      <c r="CA25" s="4">
        <v>-0.00087525166911288</v>
      </c>
      <c r="CB25" s="4">
        <v>0.0030439629092551</v>
      </c>
      <c r="CC25" s="4">
        <v>-0.022266148062444</v>
      </c>
      <c r="CD25" s="4">
        <v>-0.023254710313966</v>
      </c>
      <c r="CE25" s="4">
        <v>602.68592456413</v>
      </c>
      <c r="CF25" s="4">
        <v>629.49846391295</v>
      </c>
    </row>
    <row r="26" spans="1:84">
      <c r="A26" s="4">
        <v>32.486464586411</v>
      </c>
      <c r="B26" s="4">
        <v>0.00065622867316295</v>
      </c>
      <c r="C26" s="4">
        <v>38699310808124</v>
      </c>
      <c r="D26" s="4">
        <v>38699428711752</v>
      </c>
      <c r="E26" s="4">
        <v>38698853003045</v>
      </c>
      <c r="F26" s="4">
        <v>38698599838735</v>
      </c>
      <c r="G26" s="4">
        <v>38694318760459</v>
      </c>
      <c r="H26" s="4">
        <v>38693143690450</v>
      </c>
      <c r="I26" s="4">
        <v>38696390116058</v>
      </c>
      <c r="J26" s="4">
        <v>38691581218050</v>
      </c>
      <c r="K26" s="4">
        <v>38695312812145</v>
      </c>
      <c r="L26" s="4">
        <v>38695062437415</v>
      </c>
      <c r="M26" s="4">
        <v>38694019915644</v>
      </c>
      <c r="N26" s="4">
        <v>38698716608433</v>
      </c>
      <c r="O26" s="4">
        <v>38696037368317</v>
      </c>
      <c r="P26" s="4">
        <v>38693336502884</v>
      </c>
      <c r="Q26" s="4">
        <v>38694653963617</v>
      </c>
      <c r="R26" s="4">
        <v>38694530586596</v>
      </c>
      <c r="S26" s="4">
        <v>38695918717989</v>
      </c>
      <c r="T26" s="4">
        <v>38698945966769</v>
      </c>
      <c r="U26" s="4">
        <v>38699664060466</v>
      </c>
      <c r="V26" s="4">
        <v>38698290396999</v>
      </c>
      <c r="W26" s="4">
        <v>38698547838701</v>
      </c>
      <c r="X26" s="4">
        <v>38699617152465</v>
      </c>
      <c r="Y26" s="4">
        <v>38698008063645</v>
      </c>
      <c r="Z26" s="4">
        <v>38698796473789</v>
      </c>
      <c r="AA26" s="5">
        <v>2.866e-6</v>
      </c>
      <c r="AB26" s="5">
        <v>2.866e-6</v>
      </c>
      <c r="AC26" s="5">
        <v>2.866e-6</v>
      </c>
      <c r="AD26" s="5">
        <v>2.866e-6</v>
      </c>
      <c r="AE26" s="5">
        <v>2.866e-6</v>
      </c>
      <c r="AF26" s="5">
        <v>2.866e-6</v>
      </c>
      <c r="AG26" s="5">
        <v>2.866e-6</v>
      </c>
      <c r="AH26" s="5">
        <v>2.866e-6</v>
      </c>
      <c r="AI26" s="5">
        <v>2.866e-6</v>
      </c>
      <c r="AJ26" s="5">
        <v>2.866e-6</v>
      </c>
      <c r="AK26" s="5">
        <v>2.866e-6</v>
      </c>
      <c r="AL26" s="5">
        <v>2.866e-6</v>
      </c>
      <c r="AM26" s="5">
        <v>2.866e-6</v>
      </c>
      <c r="AN26" s="5">
        <v>2.866e-6</v>
      </c>
      <c r="AO26" s="5">
        <v>2.866e-6</v>
      </c>
      <c r="AP26" s="5">
        <v>2.866e-6</v>
      </c>
      <c r="AQ26" s="5">
        <v>2.866e-6</v>
      </c>
      <c r="AR26" s="5">
        <v>2.866e-6</v>
      </c>
      <c r="AS26" s="5">
        <v>2.866e-6</v>
      </c>
      <c r="AT26" s="5">
        <v>2.866e-6</v>
      </c>
      <c r="AU26" s="5">
        <v>2.866e-6</v>
      </c>
      <c r="AV26" s="5">
        <v>2.866e-6</v>
      </c>
      <c r="AW26" s="5">
        <v>2.866e-6</v>
      </c>
      <c r="AX26" s="5">
        <v>2.866e-6</v>
      </c>
      <c r="AY26" s="4">
        <v>0.0030270484115013</v>
      </c>
      <c r="AZ26" s="5">
        <v>1.6737516933538e-6</v>
      </c>
      <c r="BA26" s="5">
        <v>1.0770857503991e-6</v>
      </c>
      <c r="BB26" s="5">
        <v>7.3411741017926e-7</v>
      </c>
      <c r="BC26" s="5">
        <v>1.3823628988878e-6</v>
      </c>
      <c r="BD26" s="5">
        <v>-1.1680437098395e-5</v>
      </c>
      <c r="BE26" s="5">
        <v>-1.4337315533676e-5</v>
      </c>
      <c r="BF26" s="5">
        <v>-8.3055474911395e-6</v>
      </c>
      <c r="BG26" s="5">
        <v>-1.6027189780664e-5</v>
      </c>
      <c r="BH26" s="5">
        <v>-9.2353473610572e-6</v>
      </c>
      <c r="BI26" s="5">
        <v>-1.1259498799567e-5</v>
      </c>
      <c r="BJ26" s="5">
        <v>-1.3178518450701e-5</v>
      </c>
      <c r="BK26" s="5">
        <v>1.1311145363367e-6</v>
      </c>
      <c r="BL26" s="5">
        <v>-9.2190716631047e-6</v>
      </c>
      <c r="BM26" s="5">
        <v>-1.4401872471286e-5</v>
      </c>
      <c r="BN26" s="5">
        <v>-1.0850504676054e-5</v>
      </c>
      <c r="BO26" s="5">
        <v>-1.1395478480119e-5</v>
      </c>
      <c r="BP26" s="5">
        <v>-9.2676213587059e-6</v>
      </c>
      <c r="BQ26" s="5">
        <v>5.0221093899642e-7</v>
      </c>
      <c r="BR26" s="5">
        <v>-4.2194880525402e-7</v>
      </c>
      <c r="BS26" s="5">
        <v>-1.0470800357342e-6</v>
      </c>
      <c r="BT26" s="5">
        <v>-4.9278926654507e-7</v>
      </c>
      <c r="BU26" s="5">
        <v>5.2262590942743e-7</v>
      </c>
      <c r="BV26" s="5">
        <v>1.1686510461218e-6</v>
      </c>
      <c r="BW26" s="5">
        <v>-4.9765824121178e-7</v>
      </c>
      <c r="BX26" s="4">
        <v>16102042.709505</v>
      </c>
      <c r="BY26" s="4">
        <v>4620679.2296708</v>
      </c>
      <c r="BZ26" s="4">
        <v>-0.0010052602035722</v>
      </c>
      <c r="CA26" s="4">
        <v>-0.00096248404273231</v>
      </c>
      <c r="CB26" s="4">
        <v>0.0032433280567745</v>
      </c>
      <c r="CC26" s="4">
        <v>-0.025904767503229</v>
      </c>
      <c r="CD26" s="4">
        <v>-0.027020470552353</v>
      </c>
      <c r="CE26" s="4">
        <v>612.48023647552</v>
      </c>
      <c r="CF26" s="4">
        <v>641.28798538417</v>
      </c>
    </row>
    <row r="27" spans="1:84">
      <c r="A27" s="4">
        <v>34.486464586411</v>
      </c>
      <c r="B27" s="4">
        <v>0.00085676708302945</v>
      </c>
      <c r="C27" s="4">
        <v>38698966112872</v>
      </c>
      <c r="D27" s="4">
        <v>38699132749881</v>
      </c>
      <c r="E27" s="4">
        <v>38698232495255</v>
      </c>
      <c r="F27" s="4">
        <v>38697966567981</v>
      </c>
      <c r="G27" s="4">
        <v>38692105413321</v>
      </c>
      <c r="H27" s="4">
        <v>38690351695819</v>
      </c>
      <c r="I27" s="4">
        <v>38694840011612</v>
      </c>
      <c r="J27" s="4">
        <v>38688385523642</v>
      </c>
      <c r="K27" s="4">
        <v>38693444417322</v>
      </c>
      <c r="L27" s="4">
        <v>38692986857178</v>
      </c>
      <c r="M27" s="4">
        <v>38691557544048</v>
      </c>
      <c r="N27" s="4">
        <v>38698077085909</v>
      </c>
      <c r="O27" s="4">
        <v>38694344089920</v>
      </c>
      <c r="P27" s="4">
        <v>38690646915805</v>
      </c>
      <c r="Q27" s="4">
        <v>38692477866728</v>
      </c>
      <c r="R27" s="4">
        <v>38692367714058</v>
      </c>
      <c r="S27" s="4">
        <v>38694207738160</v>
      </c>
      <c r="T27" s="4">
        <v>38698467451996</v>
      </c>
      <c r="U27" s="4">
        <v>38699513289789</v>
      </c>
      <c r="V27" s="4">
        <v>38697432004752</v>
      </c>
      <c r="W27" s="4">
        <v>38697901393041</v>
      </c>
      <c r="X27" s="4">
        <v>38699430761967</v>
      </c>
      <c r="Y27" s="4">
        <v>38697018371757</v>
      </c>
      <c r="Z27" s="4">
        <v>38698259561705</v>
      </c>
      <c r="AA27" s="5">
        <v>2.866e-6</v>
      </c>
      <c r="AB27" s="5">
        <v>2.866e-6</v>
      </c>
      <c r="AC27" s="5">
        <v>2.866e-6</v>
      </c>
      <c r="AD27" s="5">
        <v>2.866e-6</v>
      </c>
      <c r="AE27" s="5">
        <v>2.866e-6</v>
      </c>
      <c r="AF27" s="5">
        <v>2.866e-6</v>
      </c>
      <c r="AG27" s="5">
        <v>2.866e-6</v>
      </c>
      <c r="AH27" s="5">
        <v>2.866e-6</v>
      </c>
      <c r="AI27" s="5">
        <v>2.866e-6</v>
      </c>
      <c r="AJ27" s="5">
        <v>2.866e-6</v>
      </c>
      <c r="AK27" s="5">
        <v>2.866e-6</v>
      </c>
      <c r="AL27" s="5">
        <v>2.866e-6</v>
      </c>
      <c r="AM27" s="5">
        <v>2.866e-6</v>
      </c>
      <c r="AN27" s="5">
        <v>2.866e-6</v>
      </c>
      <c r="AO27" s="5">
        <v>2.866e-6</v>
      </c>
      <c r="AP27" s="5">
        <v>2.866e-6</v>
      </c>
      <c r="AQ27" s="5">
        <v>2.866e-6</v>
      </c>
      <c r="AR27" s="5">
        <v>2.866e-6</v>
      </c>
      <c r="AS27" s="5">
        <v>2.866e-6</v>
      </c>
      <c r="AT27" s="5">
        <v>2.866e-6</v>
      </c>
      <c r="AU27" s="5">
        <v>2.866e-6</v>
      </c>
      <c r="AV27" s="5">
        <v>2.866e-6</v>
      </c>
      <c r="AW27" s="5">
        <v>2.866e-6</v>
      </c>
      <c r="AX27" s="5">
        <v>2.866e-6</v>
      </c>
      <c r="AY27" s="4">
        <v>0.0032339224386314</v>
      </c>
      <c r="AZ27" s="5">
        <v>1.9301047696604e-6</v>
      </c>
      <c r="BA27" s="5">
        <v>1.2521687902602e-6</v>
      </c>
      <c r="BB27" s="5">
        <v>9.4082651042202e-7</v>
      </c>
      <c r="BC27" s="5">
        <v>1.4420897209991e-6</v>
      </c>
      <c r="BD27" s="5">
        <v>-1.1809051239946e-5</v>
      </c>
      <c r="BE27" s="5">
        <v>-1.4481203064765e-5</v>
      </c>
      <c r="BF27" s="5">
        <v>-8.6363884964922e-6</v>
      </c>
      <c r="BG27" s="5">
        <v>-1.6133505020225e-5</v>
      </c>
      <c r="BH27" s="5">
        <v>-9.4204000663657e-6</v>
      </c>
      <c r="BI27" s="5">
        <v>-1.1667467035647e-5</v>
      </c>
      <c r="BJ27" s="5">
        <v>-1.3635146571425e-5</v>
      </c>
      <c r="BK27" s="5">
        <v>1.3203825655812e-6</v>
      </c>
      <c r="BL27" s="5">
        <v>-9.6839155616385e-6</v>
      </c>
      <c r="BM27" s="5">
        <v>-1.4660879023111e-5</v>
      </c>
      <c r="BN27" s="5">
        <v>-1.084250317554e-5</v>
      </c>
      <c r="BO27" s="5">
        <v>-1.1735955443864e-5</v>
      </c>
      <c r="BP27" s="5">
        <v>-9.5102670105582e-6</v>
      </c>
      <c r="BQ27" s="5">
        <v>5.8061116088062e-7</v>
      </c>
      <c r="BR27" s="5">
        <v>-4.2080612479995e-7</v>
      </c>
      <c r="BS27" s="5">
        <v>-1.1864253156105e-6</v>
      </c>
      <c r="BT27" s="5">
        <v>-5.5913913381639e-7</v>
      </c>
      <c r="BU27" s="5">
        <v>5.8226486153681e-7</v>
      </c>
      <c r="BV27" s="5">
        <v>1.3193005171276e-6</v>
      </c>
      <c r="BW27" s="5">
        <v>-5.0543836481517e-7</v>
      </c>
      <c r="BX27" s="4">
        <v>16134879.887348</v>
      </c>
      <c r="BY27" s="4">
        <v>4820125.0337796</v>
      </c>
      <c r="BZ27" s="4">
        <v>-0.0011001841471918</v>
      </c>
      <c r="CA27" s="4">
        <v>-0.0010516372845712</v>
      </c>
      <c r="CB27" s="4">
        <v>0.0034426524735719</v>
      </c>
      <c r="CC27" s="4">
        <v>-0.030417825933575</v>
      </c>
      <c r="CD27" s="4">
        <v>-0.03161830790374</v>
      </c>
      <c r="CE27" s="4">
        <v>620.11109277873</v>
      </c>
      <c r="CF27" s="4">
        <v>650.92360372462</v>
      </c>
    </row>
    <row r="28" spans="1:84">
      <c r="A28" s="4">
        <v>36.486464586411</v>
      </c>
      <c r="B28" s="4">
        <v>0.0010631782478906</v>
      </c>
      <c r="C28" s="4">
        <v>38698549775310</v>
      </c>
      <c r="D28" s="4">
        <v>38698768771952</v>
      </c>
      <c r="E28" s="4">
        <v>38697487169686</v>
      </c>
      <c r="F28" s="4">
        <v>38697241925850</v>
      </c>
      <c r="G28" s="4">
        <v>38689697450744</v>
      </c>
      <c r="H28" s="4">
        <v>38687287156952</v>
      </c>
      <c r="I28" s="4">
        <v>38693115643325</v>
      </c>
      <c r="J28" s="4">
        <v>38684936235645</v>
      </c>
      <c r="K28" s="4">
        <v>38691361964698</v>
      </c>
      <c r="L28" s="4">
        <v>38690693299783</v>
      </c>
      <c r="M28" s="4">
        <v>38688812468590</v>
      </c>
      <c r="N28" s="4">
        <v>38697326194673</v>
      </c>
      <c r="O28" s="4">
        <v>38692453474715</v>
      </c>
      <c r="P28" s="4">
        <v>38687702274126</v>
      </c>
      <c r="Q28" s="4">
        <v>38690063590235</v>
      </c>
      <c r="R28" s="4">
        <v>38690000259755</v>
      </c>
      <c r="S28" s="4">
        <v>38692317620343</v>
      </c>
      <c r="T28" s="4">
        <v>38697915410971</v>
      </c>
      <c r="U28" s="4">
        <v>38699331909248</v>
      </c>
      <c r="V28" s="4">
        <v>38696421378355</v>
      </c>
      <c r="W28" s="4">
        <v>38697155373393</v>
      </c>
      <c r="X28" s="4">
        <v>38699198961099</v>
      </c>
      <c r="Y28" s="4">
        <v>38695866255564</v>
      </c>
      <c r="Z28" s="4">
        <v>38697641813526</v>
      </c>
      <c r="AA28" s="5">
        <v>2.866e-6</v>
      </c>
      <c r="AB28" s="5">
        <v>2.866e-6</v>
      </c>
      <c r="AC28" s="5">
        <v>2.866e-6</v>
      </c>
      <c r="AD28" s="5">
        <v>2.866e-6</v>
      </c>
      <c r="AE28" s="5">
        <v>2.866e-6</v>
      </c>
      <c r="AF28" s="5">
        <v>2.866e-6</v>
      </c>
      <c r="AG28" s="5">
        <v>2.866e-6</v>
      </c>
      <c r="AH28" s="5">
        <v>2.866e-6</v>
      </c>
      <c r="AI28" s="5">
        <v>2.866e-6</v>
      </c>
      <c r="AJ28" s="5">
        <v>2.866e-6</v>
      </c>
      <c r="AK28" s="5">
        <v>2.866e-6</v>
      </c>
      <c r="AL28" s="5">
        <v>2.866e-6</v>
      </c>
      <c r="AM28" s="5">
        <v>2.866e-6</v>
      </c>
      <c r="AN28" s="5">
        <v>2.866e-6</v>
      </c>
      <c r="AO28" s="5">
        <v>2.866e-6</v>
      </c>
      <c r="AP28" s="5">
        <v>2.866e-6</v>
      </c>
      <c r="AQ28" s="5">
        <v>2.866e-6</v>
      </c>
      <c r="AR28" s="5">
        <v>2.866e-6</v>
      </c>
      <c r="AS28" s="5">
        <v>2.866e-6</v>
      </c>
      <c r="AT28" s="5">
        <v>2.866e-6</v>
      </c>
      <c r="AU28" s="5">
        <v>2.866e-6</v>
      </c>
      <c r="AV28" s="5">
        <v>2.866e-6</v>
      </c>
      <c r="AW28" s="5">
        <v>2.866e-6</v>
      </c>
      <c r="AX28" s="5">
        <v>2.866e-6</v>
      </c>
      <c r="AY28" s="4">
        <v>0.0034420242365997</v>
      </c>
      <c r="AZ28" s="5">
        <v>2.1126358130346e-6</v>
      </c>
      <c r="BA28" s="5">
        <v>1.3858024425247e-6</v>
      </c>
      <c r="BB28" s="5">
        <v>1.0725242717362e-6</v>
      </c>
      <c r="BC28" s="5">
        <v>1.4753503784882e-6</v>
      </c>
      <c r="BD28" s="5">
        <v>-1.1802429737568e-5</v>
      </c>
      <c r="BE28" s="5">
        <v>-1.4375823065917e-5</v>
      </c>
      <c r="BF28" s="5">
        <v>-8.7661593584457e-6</v>
      </c>
      <c r="BG28" s="5">
        <v>-1.6062085161002e-5</v>
      </c>
      <c r="BH28" s="5">
        <v>-9.4318943850466e-6</v>
      </c>
      <c r="BI28" s="5">
        <v>-1.1917000599755e-5</v>
      </c>
      <c r="BJ28" s="5">
        <v>-1.3828479425802e-5</v>
      </c>
      <c r="BK28" s="5">
        <v>1.4917841008547e-6</v>
      </c>
      <c r="BL28" s="5">
        <v>-9.9375184554563e-6</v>
      </c>
      <c r="BM28" s="5">
        <v>-1.4655365093888e-5</v>
      </c>
      <c r="BN28" s="5">
        <v>-1.065323454465e-5</v>
      </c>
      <c r="BO28" s="5">
        <v>-1.1914239890426e-5</v>
      </c>
      <c r="BP28" s="5">
        <v>-9.5815147452342e-6</v>
      </c>
      <c r="BQ28" s="5">
        <v>5.9997597610362e-7</v>
      </c>
      <c r="BR28" s="5">
        <v>-4.0750924797282e-7</v>
      </c>
      <c r="BS28" s="5">
        <v>-1.3230852169617e-6</v>
      </c>
      <c r="BT28" s="5">
        <v>-5.9689521127662e-7</v>
      </c>
      <c r="BU28" s="5">
        <v>6.0797776993749e-7</v>
      </c>
      <c r="BV28" s="5">
        <v>1.3873673219641e-6</v>
      </c>
      <c r="BW28" s="5">
        <v>-5.2318722199998e-7</v>
      </c>
      <c r="BX28" s="4">
        <v>16169398.173021</v>
      </c>
      <c r="BY28" s="4">
        <v>5029648.5563216</v>
      </c>
      <c r="BZ28" s="4">
        <v>-0.0011966005580853</v>
      </c>
      <c r="CA28" s="4">
        <v>-0.0011421053608409</v>
      </c>
      <c r="CB28" s="4">
        <v>0.0036419362328792</v>
      </c>
      <c r="CC28" s="4">
        <v>-0.033532098783081</v>
      </c>
      <c r="CD28" s="4">
        <v>-0.03489983953519</v>
      </c>
      <c r="CE28" s="4">
        <v>626.33105452279</v>
      </c>
      <c r="CF28" s="4">
        <v>659.13640010858</v>
      </c>
    </row>
    <row r="29" spans="1:84">
      <c r="A29" s="4">
        <v>38.486464586411</v>
      </c>
      <c r="B29" s="4">
        <v>0.0012730287114716</v>
      </c>
      <c r="C29" s="4">
        <v>38698063301537</v>
      </c>
      <c r="D29" s="4">
        <v>38698335709603</v>
      </c>
      <c r="E29" s="4">
        <v>38696624537187</v>
      </c>
      <c r="F29" s="4">
        <v>38696432725601</v>
      </c>
      <c r="G29" s="4">
        <v>38687113207334</v>
      </c>
      <c r="H29" s="4">
        <v>38683985403401</v>
      </c>
      <c r="I29" s="4">
        <v>38691245524954</v>
      </c>
      <c r="J29" s="4">
        <v>38681271040361</v>
      </c>
      <c r="K29" s="4">
        <v>38689080540609</v>
      </c>
      <c r="L29" s="4">
        <v>38688208067132</v>
      </c>
      <c r="M29" s="4">
        <v>38685812465812</v>
      </c>
      <c r="N29" s="4">
        <v>38696474315845</v>
      </c>
      <c r="O29" s="4">
        <v>38690396477268</v>
      </c>
      <c r="P29" s="4">
        <v>38684544914657</v>
      </c>
      <c r="Q29" s="4">
        <v>38687433680979</v>
      </c>
      <c r="R29" s="4">
        <v>38687451246370</v>
      </c>
      <c r="S29" s="4">
        <v>38690275615126</v>
      </c>
      <c r="T29" s="4">
        <v>38697293720149</v>
      </c>
      <c r="U29" s="4">
        <v>38699118036401</v>
      </c>
      <c r="V29" s="4">
        <v>38695272153476</v>
      </c>
      <c r="W29" s="4">
        <v>38696313398309</v>
      </c>
      <c r="X29" s="4">
        <v>38698917802710</v>
      </c>
      <c r="Y29" s="4">
        <v>38694571133412</v>
      </c>
      <c r="Z29" s="4">
        <v>38696949401380</v>
      </c>
      <c r="AA29" s="5">
        <v>2.866e-6</v>
      </c>
      <c r="AB29" s="5">
        <v>2.866e-6</v>
      </c>
      <c r="AC29" s="5">
        <v>2.866e-6</v>
      </c>
      <c r="AD29" s="5">
        <v>2.866e-6</v>
      </c>
      <c r="AE29" s="5">
        <v>2.866e-6</v>
      </c>
      <c r="AF29" s="5">
        <v>2.866e-6</v>
      </c>
      <c r="AG29" s="5">
        <v>2.866e-6</v>
      </c>
      <c r="AH29" s="5">
        <v>2.866e-6</v>
      </c>
      <c r="AI29" s="5">
        <v>2.866e-6</v>
      </c>
      <c r="AJ29" s="5">
        <v>2.866e-6</v>
      </c>
      <c r="AK29" s="5">
        <v>2.866e-6</v>
      </c>
      <c r="AL29" s="5">
        <v>2.866e-6</v>
      </c>
      <c r="AM29" s="5">
        <v>2.866e-6</v>
      </c>
      <c r="AN29" s="5">
        <v>2.866e-6</v>
      </c>
      <c r="AO29" s="5">
        <v>2.866e-6</v>
      </c>
      <c r="AP29" s="5">
        <v>2.866e-6</v>
      </c>
      <c r="AQ29" s="5">
        <v>2.866e-6</v>
      </c>
      <c r="AR29" s="5">
        <v>2.866e-6</v>
      </c>
      <c r="AS29" s="5">
        <v>2.866e-6</v>
      </c>
      <c r="AT29" s="5">
        <v>2.866e-6</v>
      </c>
      <c r="AU29" s="5">
        <v>2.866e-6</v>
      </c>
      <c r="AV29" s="5">
        <v>2.866e-6</v>
      </c>
      <c r="AW29" s="5">
        <v>2.866e-6</v>
      </c>
      <c r="AX29" s="5">
        <v>2.866e-6</v>
      </c>
      <c r="AY29" s="4">
        <v>0.0036511204085007</v>
      </c>
      <c r="AZ29" s="5">
        <v>2.2463729857324e-6</v>
      </c>
      <c r="BA29" s="5">
        <v>1.4798401707095e-6</v>
      </c>
      <c r="BB29" s="5">
        <v>1.1533915456186e-6</v>
      </c>
      <c r="BC29" s="5">
        <v>1.5079439280448e-6</v>
      </c>
      <c r="BD29" s="5">
        <v>-1.1732246386509e-5</v>
      </c>
      <c r="BE29" s="5">
        <v>-1.4165544115832e-5</v>
      </c>
      <c r="BF29" s="5">
        <v>-8.778983280179e-6</v>
      </c>
      <c r="BG29" s="5">
        <v>-1.5912082147715e-5</v>
      </c>
      <c r="BH29" s="5">
        <v>-9.3611693958805e-6</v>
      </c>
      <c r="BI29" s="5">
        <v>-1.2066692535659e-5</v>
      </c>
      <c r="BJ29" s="5">
        <v>-1.386295554228e-5</v>
      </c>
      <c r="BK29" s="5">
        <v>1.6191827791887e-6</v>
      </c>
      <c r="BL29" s="5">
        <v>-1.0054807260318e-5</v>
      </c>
      <c r="BM29" s="5">
        <v>-1.4517631736612e-5</v>
      </c>
      <c r="BN29" s="5">
        <v>-1.0436388442235e-5</v>
      </c>
      <c r="BO29" s="5">
        <v>-1.1997635583652e-5</v>
      </c>
      <c r="BP29" s="5">
        <v>-9.5561246172947e-6</v>
      </c>
      <c r="BQ29" s="5">
        <v>5.9053610655257e-7</v>
      </c>
      <c r="BR29" s="5">
        <v>-3.9021290070613e-7</v>
      </c>
      <c r="BS29" s="5">
        <v>-1.4280034152011e-6</v>
      </c>
      <c r="BT29" s="5">
        <v>-6.2647965472719e-7</v>
      </c>
      <c r="BU29" s="5">
        <v>6.0591179572367e-7</v>
      </c>
      <c r="BV29" s="5">
        <v>1.4246648443484e-6</v>
      </c>
      <c r="BW29" s="5">
        <v>-5.4710693632692e-7</v>
      </c>
      <c r="BX29" s="4">
        <v>16205203.963031</v>
      </c>
      <c r="BY29" s="4">
        <v>5246848.3164128</v>
      </c>
      <c r="BZ29" s="4">
        <v>-0.0012939714965285</v>
      </c>
      <c r="CA29" s="4">
        <v>-0.001233584252747</v>
      </c>
      <c r="CB29" s="4">
        <v>0.0038411793729127</v>
      </c>
      <c r="CC29" s="4">
        <v>-0.036359756488792</v>
      </c>
      <c r="CD29" s="4">
        <v>-0.037993786559058</v>
      </c>
      <c r="CE29" s="4">
        <v>631.55883823454</v>
      </c>
      <c r="CF29" s="4">
        <v>666.33187872684</v>
      </c>
    </row>
    <row r="30" spans="1:84">
      <c r="A30" s="4">
        <v>40.486464586411</v>
      </c>
      <c r="B30" s="4">
        <v>0.0014849269346288</v>
      </c>
      <c r="C30" s="4">
        <v>38697506668614</v>
      </c>
      <c r="D30" s="4">
        <v>38697833051150</v>
      </c>
      <c r="E30" s="4">
        <v>38695650411239</v>
      </c>
      <c r="F30" s="4">
        <v>38695543068912</v>
      </c>
      <c r="G30" s="4">
        <v>38684364714911</v>
      </c>
      <c r="H30" s="4">
        <v>38680468324324</v>
      </c>
      <c r="I30" s="4">
        <v>38689251282886</v>
      </c>
      <c r="J30" s="4">
        <v>38677418170825</v>
      </c>
      <c r="K30" s="4">
        <v>38686613050693</v>
      </c>
      <c r="L30" s="4">
        <v>38685552245631</v>
      </c>
      <c r="M30" s="4">
        <v>38682580490439</v>
      </c>
      <c r="N30" s="4">
        <v>38695529651761</v>
      </c>
      <c r="O30" s="4">
        <v>38688195908027</v>
      </c>
      <c r="P30" s="4">
        <v>38681205293837</v>
      </c>
      <c r="Q30" s="4">
        <v>38684608111006</v>
      </c>
      <c r="R30" s="4">
        <v>38684737089252</v>
      </c>
      <c r="S30" s="4">
        <v>38688101239458</v>
      </c>
      <c r="T30" s="4">
        <v>38696604090337</v>
      </c>
      <c r="U30" s="4">
        <v>38698870059292</v>
      </c>
      <c r="V30" s="4">
        <v>38693995060614</v>
      </c>
      <c r="W30" s="4">
        <v>38695379292821</v>
      </c>
      <c r="X30" s="4">
        <v>38698583999972</v>
      </c>
      <c r="Y30" s="4">
        <v>38693147142806</v>
      </c>
      <c r="Z30" s="4">
        <v>38696186877327</v>
      </c>
      <c r="AA30" s="5">
        <v>2.866e-6</v>
      </c>
      <c r="AB30" s="5">
        <v>2.866e-6</v>
      </c>
      <c r="AC30" s="5">
        <v>2.866e-6</v>
      </c>
      <c r="AD30" s="5">
        <v>2.866e-6</v>
      </c>
      <c r="AE30" s="5">
        <v>2.866e-6</v>
      </c>
      <c r="AF30" s="5">
        <v>2.866e-6</v>
      </c>
      <c r="AG30" s="5">
        <v>2.866e-6</v>
      </c>
      <c r="AH30" s="5">
        <v>2.866e-6</v>
      </c>
      <c r="AI30" s="5">
        <v>2.866e-6</v>
      </c>
      <c r="AJ30" s="5">
        <v>2.866e-6</v>
      </c>
      <c r="AK30" s="5">
        <v>2.866e-6</v>
      </c>
      <c r="AL30" s="5">
        <v>2.866e-6</v>
      </c>
      <c r="AM30" s="5">
        <v>2.866e-6</v>
      </c>
      <c r="AN30" s="5">
        <v>2.866e-6</v>
      </c>
      <c r="AO30" s="5">
        <v>2.866e-6</v>
      </c>
      <c r="AP30" s="5">
        <v>2.866e-6</v>
      </c>
      <c r="AQ30" s="5">
        <v>2.866e-6</v>
      </c>
      <c r="AR30" s="5">
        <v>2.866e-6</v>
      </c>
      <c r="AS30" s="5">
        <v>2.866e-6</v>
      </c>
      <c r="AT30" s="5">
        <v>2.866e-6</v>
      </c>
      <c r="AU30" s="5">
        <v>2.866e-6</v>
      </c>
      <c r="AV30" s="5">
        <v>2.866e-6</v>
      </c>
      <c r="AW30" s="5">
        <v>2.866e-6</v>
      </c>
      <c r="AX30" s="5">
        <v>2.866e-6</v>
      </c>
      <c r="AY30" s="4">
        <v>0.0038610299666058</v>
      </c>
      <c r="AZ30" s="5">
        <v>2.3591380517405e-6</v>
      </c>
      <c r="BA30" s="5">
        <v>1.5438980696475e-6</v>
      </c>
      <c r="BB30" s="5">
        <v>1.1951992323892e-6</v>
      </c>
      <c r="BC30" s="5">
        <v>1.5428868586142e-6</v>
      </c>
      <c r="BD30" s="5">
        <v>-1.1653377339544e-5</v>
      </c>
      <c r="BE30" s="5">
        <v>-1.3919190081743e-5</v>
      </c>
      <c r="BF30" s="5">
        <v>-8.720486523023e-6</v>
      </c>
      <c r="BG30" s="5">
        <v>-1.5721884828735e-5</v>
      </c>
      <c r="BH30" s="5">
        <v>-9.2495885819654e-6</v>
      </c>
      <c r="BI30" s="5">
        <v>-1.2146343603225e-5</v>
      </c>
      <c r="BJ30" s="5">
        <v>-1.3804172149376e-5</v>
      </c>
      <c r="BK30" s="5">
        <v>1.7111901210999e-6</v>
      </c>
      <c r="BL30" s="5">
        <v>-1.0091976379745e-5</v>
      </c>
      <c r="BM30" s="5">
        <v>-1.4318275349868e-5</v>
      </c>
      <c r="BN30" s="5">
        <v>-1.023403700885e-5</v>
      </c>
      <c r="BO30" s="5">
        <v>-1.2020453009147e-5</v>
      </c>
      <c r="BP30" s="5">
        <v>-9.4784402771896e-6</v>
      </c>
      <c r="BQ30" s="5">
        <v>5.6718635218472e-7</v>
      </c>
      <c r="BR30" s="5">
        <v>-3.6867673708219e-7</v>
      </c>
      <c r="BS30" s="5">
        <v>-1.5003590807043e-6</v>
      </c>
      <c r="BT30" s="5">
        <v>-6.5057399752986e-7</v>
      </c>
      <c r="BU30" s="5">
        <v>5.8603383428982e-7</v>
      </c>
      <c r="BV30" s="5">
        <v>1.4444868025527e-6</v>
      </c>
      <c r="BW30" s="5">
        <v>-5.7254471519008e-7</v>
      </c>
      <c r="BX30" s="4">
        <v>16242055.158638</v>
      </c>
      <c r="BY30" s="4">
        <v>5470246.8794887</v>
      </c>
      <c r="BZ30" s="4">
        <v>-0.0013920013568548</v>
      </c>
      <c r="CA30" s="4">
        <v>-0.0013258691879412</v>
      </c>
      <c r="CB30" s="4">
        <v>0.0040403819059397</v>
      </c>
      <c r="CC30" s="4">
        <v>-0.040392829052999</v>
      </c>
      <c r="CD30" s="4">
        <v>-0.042193350988412</v>
      </c>
      <c r="CE30" s="4">
        <v>636.04459821725</v>
      </c>
      <c r="CF30" s="4">
        <v>672.75011392213</v>
      </c>
    </row>
    <row r="31" spans="1:84">
      <c r="A31" s="4">
        <v>42.486464586411</v>
      </c>
      <c r="B31" s="4">
        <v>0.001698057950312</v>
      </c>
      <c r="C31" s="4">
        <v>38696878534880</v>
      </c>
      <c r="D31" s="4">
        <v>38697260139389</v>
      </c>
      <c r="E31" s="4">
        <v>38694569794128</v>
      </c>
      <c r="F31" s="4">
        <v>38694575837959</v>
      </c>
      <c r="G31" s="4">
        <v>38681463363298</v>
      </c>
      <c r="H31" s="4">
        <v>38676751916805</v>
      </c>
      <c r="I31" s="4">
        <v>38687149921763</v>
      </c>
      <c r="J31" s="4">
        <v>38673399248940</v>
      </c>
      <c r="K31" s="4">
        <v>38683972728373</v>
      </c>
      <c r="L31" s="4">
        <v>38682741968748</v>
      </c>
      <c r="M31" s="4">
        <v>38679137390950</v>
      </c>
      <c r="N31" s="4">
        <v>38694498155476</v>
      </c>
      <c r="O31" s="4">
        <v>38685870985336</v>
      </c>
      <c r="P31" s="4">
        <v>38677703985097</v>
      </c>
      <c r="Q31" s="4">
        <v>38681602332181</v>
      </c>
      <c r="R31" s="4">
        <v>38681870303968</v>
      </c>
      <c r="S31" s="4">
        <v>38685809384149</v>
      </c>
      <c r="T31" s="4">
        <v>38695847439600</v>
      </c>
      <c r="U31" s="4">
        <v>38698586659791</v>
      </c>
      <c r="V31" s="4">
        <v>38692599425686</v>
      </c>
      <c r="W31" s="4">
        <v>38694356381296</v>
      </c>
      <c r="X31" s="4">
        <v>38698195629679</v>
      </c>
      <c r="Y31" s="4">
        <v>38691604140381</v>
      </c>
      <c r="Z31" s="4">
        <v>38695357194962</v>
      </c>
      <c r="AA31" s="5">
        <v>2.866e-6</v>
      </c>
      <c r="AB31" s="5">
        <v>2.866e-6</v>
      </c>
      <c r="AC31" s="5">
        <v>2.866e-6</v>
      </c>
      <c r="AD31" s="5">
        <v>2.866e-6</v>
      </c>
      <c r="AE31" s="5">
        <v>2.866e-6</v>
      </c>
      <c r="AF31" s="5">
        <v>2.866e-6</v>
      </c>
      <c r="AG31" s="5">
        <v>2.866e-6</v>
      </c>
      <c r="AH31" s="5">
        <v>2.866e-6</v>
      </c>
      <c r="AI31" s="5">
        <v>2.866e-6</v>
      </c>
      <c r="AJ31" s="5">
        <v>2.866e-6</v>
      </c>
      <c r="AK31" s="5">
        <v>2.866e-6</v>
      </c>
      <c r="AL31" s="5">
        <v>2.866e-6</v>
      </c>
      <c r="AM31" s="5">
        <v>2.866e-6</v>
      </c>
      <c r="AN31" s="5">
        <v>2.866e-6</v>
      </c>
      <c r="AO31" s="5">
        <v>2.866e-6</v>
      </c>
      <c r="AP31" s="5">
        <v>2.866e-6</v>
      </c>
      <c r="AQ31" s="5">
        <v>2.866e-6</v>
      </c>
      <c r="AR31" s="5">
        <v>2.866e-6</v>
      </c>
      <c r="AS31" s="5">
        <v>2.866e-6</v>
      </c>
      <c r="AT31" s="5">
        <v>2.866e-6</v>
      </c>
      <c r="AU31" s="5">
        <v>2.866e-6</v>
      </c>
      <c r="AV31" s="5">
        <v>2.866e-6</v>
      </c>
      <c r="AW31" s="5">
        <v>2.866e-6</v>
      </c>
      <c r="AX31" s="5">
        <v>2.866e-6</v>
      </c>
      <c r="AY31" s="4">
        <v>0.0040715998899341</v>
      </c>
      <c r="AZ31" s="5">
        <v>2.4666792209054e-6</v>
      </c>
      <c r="BA31" s="5">
        <v>1.5851249052522e-6</v>
      </c>
      <c r="BB31" s="5">
        <v>1.2051509894094e-6</v>
      </c>
      <c r="BC31" s="5">
        <v>1.5767441320817e-6</v>
      </c>
      <c r="BD31" s="5">
        <v>-1.1579696134703e-5</v>
      </c>
      <c r="BE31" s="5">
        <v>-1.3672492730816e-5</v>
      </c>
      <c r="BF31" s="5">
        <v>-8.6256472413143e-6</v>
      </c>
      <c r="BG31" s="5">
        <v>-1.5512850802828e-5</v>
      </c>
      <c r="BH31" s="5">
        <v>-9.1223163124012e-6</v>
      </c>
      <c r="BI31" s="5">
        <v>-1.2182285818308e-5</v>
      </c>
      <c r="BJ31" s="5">
        <v>-1.3705558372141e-5</v>
      </c>
      <c r="BK31" s="5">
        <v>1.787235042856e-6</v>
      </c>
      <c r="BL31" s="5">
        <v>-1.0082403536977e-5</v>
      </c>
      <c r="BM31" s="5">
        <v>-1.409349871268e-5</v>
      </c>
      <c r="BN31" s="5">
        <v>-1.0035841900102e-5</v>
      </c>
      <c r="BO31" s="5">
        <v>-1.2010116150799e-5</v>
      </c>
      <c r="BP31" s="5">
        <v>-9.3726216713499e-6</v>
      </c>
      <c r="BQ31" s="5">
        <v>5.353495011066e-7</v>
      </c>
      <c r="BR31" s="5">
        <v>-3.4275096171302e-7</v>
      </c>
      <c r="BS31" s="5">
        <v>-1.5352349154834e-6</v>
      </c>
      <c r="BT31" s="5">
        <v>-6.6681049703426e-7</v>
      </c>
      <c r="BU31" s="5">
        <v>5.7173110870103e-7</v>
      </c>
      <c r="BV31" s="5">
        <v>1.4534004097066e-6</v>
      </c>
      <c r="BW31" s="5">
        <v>-5.9802390331485e-7</v>
      </c>
      <c r="BX31" s="4">
        <v>16279791.465402</v>
      </c>
      <c r="BY31" s="4">
        <v>5698865.82323</v>
      </c>
      <c r="BZ31" s="4">
        <v>-0.0014905169360555</v>
      </c>
      <c r="CA31" s="4">
        <v>-0.0014187969182921</v>
      </c>
      <c r="CB31" s="4">
        <v>0.0042395438288455</v>
      </c>
      <c r="CC31" s="4">
        <v>-0.043731022021149</v>
      </c>
      <c r="CD31" s="4">
        <v>-0.045801039075309</v>
      </c>
      <c r="CE31" s="4">
        <v>639.95046438119</v>
      </c>
      <c r="CF31" s="4">
        <v>678.54088465931</v>
      </c>
    </row>
    <row r="32" spans="1:84">
      <c r="A32" s="4">
        <v>44.486464586411</v>
      </c>
      <c r="B32" s="4">
        <v>0.0019118843054999</v>
      </c>
      <c r="C32" s="4">
        <v>38696177183327</v>
      </c>
      <c r="D32" s="4">
        <v>38696616714138</v>
      </c>
      <c r="E32" s="4">
        <v>38693387414262</v>
      </c>
      <c r="F32" s="4">
        <v>38693533409306</v>
      </c>
      <c r="G32" s="4">
        <v>38678419093507</v>
      </c>
      <c r="H32" s="4">
        <v>38672851884016</v>
      </c>
      <c r="I32" s="4">
        <v>38684954383798</v>
      </c>
      <c r="J32" s="4">
        <v>38669229975090</v>
      </c>
      <c r="K32" s="4">
        <v>38681173589251</v>
      </c>
      <c r="L32" s="4">
        <v>38679791350703</v>
      </c>
      <c r="M32" s="4">
        <v>38675502093776</v>
      </c>
      <c r="N32" s="4">
        <v>38693384456517</v>
      </c>
      <c r="O32" s="4">
        <v>38683435534866</v>
      </c>
      <c r="P32" s="4">
        <v>38674057273693</v>
      </c>
      <c r="Q32" s="4">
        <v>38678428699736</v>
      </c>
      <c r="R32" s="4">
        <v>38678860303375</v>
      </c>
      <c r="S32" s="4">
        <v>38683411214451</v>
      </c>
      <c r="T32" s="4">
        <v>38695024704281</v>
      </c>
      <c r="U32" s="4">
        <v>38698266755550</v>
      </c>
      <c r="V32" s="4">
        <v>38691093630639</v>
      </c>
      <c r="W32" s="4">
        <v>38693247624255</v>
      </c>
      <c r="X32" s="4">
        <v>38697752305610</v>
      </c>
      <c r="Y32" s="4">
        <v>38689949601529</v>
      </c>
      <c r="Z32" s="4">
        <v>38694462411402</v>
      </c>
      <c r="AA32" s="5">
        <v>2.866e-6</v>
      </c>
      <c r="AB32" s="5">
        <v>2.866e-6</v>
      </c>
      <c r="AC32" s="5">
        <v>2.866e-6</v>
      </c>
      <c r="AD32" s="5">
        <v>2.866e-6</v>
      </c>
      <c r="AE32" s="5">
        <v>2.866e-6</v>
      </c>
      <c r="AF32" s="5">
        <v>2.866e-6</v>
      </c>
      <c r="AG32" s="5">
        <v>2.866e-6</v>
      </c>
      <c r="AH32" s="5">
        <v>2.866e-6</v>
      </c>
      <c r="AI32" s="5">
        <v>2.866e-6</v>
      </c>
      <c r="AJ32" s="5">
        <v>2.866e-6</v>
      </c>
      <c r="AK32" s="5">
        <v>2.866e-6</v>
      </c>
      <c r="AL32" s="5">
        <v>2.866e-6</v>
      </c>
      <c r="AM32" s="5">
        <v>2.866e-6</v>
      </c>
      <c r="AN32" s="5">
        <v>2.866e-6</v>
      </c>
      <c r="AO32" s="5">
        <v>2.866e-6</v>
      </c>
      <c r="AP32" s="5">
        <v>2.866e-6</v>
      </c>
      <c r="AQ32" s="5">
        <v>2.866e-6</v>
      </c>
      <c r="AR32" s="5">
        <v>2.866e-6</v>
      </c>
      <c r="AS32" s="5">
        <v>2.866e-6</v>
      </c>
      <c r="AT32" s="5">
        <v>2.866e-6</v>
      </c>
      <c r="AU32" s="5">
        <v>2.866e-6</v>
      </c>
      <c r="AV32" s="5">
        <v>2.866e-6</v>
      </c>
      <c r="AW32" s="5">
        <v>2.866e-6</v>
      </c>
      <c r="AX32" s="5">
        <v>2.866e-6</v>
      </c>
      <c r="AY32" s="4">
        <v>0.0042827063789454</v>
      </c>
      <c r="AZ32" s="5">
        <v>2.574352449502e-6</v>
      </c>
      <c r="BA32" s="5">
        <v>1.6114540564782e-6</v>
      </c>
      <c r="BB32" s="5">
        <v>1.1891557292924e-6</v>
      </c>
      <c r="BC32" s="5">
        <v>1.6068274919e-6</v>
      </c>
      <c r="BD32" s="5">
        <v>-1.1501423895504e-5</v>
      </c>
      <c r="BE32" s="5">
        <v>-1.3446837763748e-5</v>
      </c>
      <c r="BF32" s="5">
        <v>-8.5156106265808e-6</v>
      </c>
      <c r="BG32" s="5">
        <v>-1.5297281700671e-5</v>
      </c>
      <c r="BH32" s="5">
        <v>-8.9805074363204e-6</v>
      </c>
      <c r="BI32" s="5">
        <v>-1.2188308024086e-5</v>
      </c>
      <c r="BJ32" s="5">
        <v>-1.3585037058673e-5</v>
      </c>
      <c r="BK32" s="5">
        <v>1.8517794715831e-6</v>
      </c>
      <c r="BL32" s="5">
        <v>-1.0050993073252e-5</v>
      </c>
      <c r="BM32" s="5">
        <v>-1.3863071777342e-5</v>
      </c>
      <c r="BN32" s="5">
        <v>-9.8474236376905e-6</v>
      </c>
      <c r="BO32" s="5">
        <v>-1.1985503632536e-5</v>
      </c>
      <c r="BP32" s="5">
        <v>-9.2556120795006e-6</v>
      </c>
      <c r="BQ32" s="5">
        <v>5.0087477468013e-7</v>
      </c>
      <c r="BR32" s="5">
        <v>-3.1771061055087e-7</v>
      </c>
      <c r="BS32" s="5">
        <v>-1.5414766202215e-6</v>
      </c>
      <c r="BT32" s="5">
        <v>-6.7469074547662e-7</v>
      </c>
      <c r="BU32" s="5">
        <v>5.6695422938841e-7</v>
      </c>
      <c r="BV32" s="5">
        <v>1.4517338664965e-6</v>
      </c>
      <c r="BW32" s="5">
        <v>-6.1876014670725e-7</v>
      </c>
      <c r="BX32" s="4">
        <v>16318290.89859</v>
      </c>
      <c r="BY32" s="4">
        <v>5931960.6324782</v>
      </c>
      <c r="BZ32" s="4">
        <v>-0.0015894071227657</v>
      </c>
      <c r="CA32" s="4">
        <v>-0.001512246300085</v>
      </c>
      <c r="CB32" s="4">
        <v>0.0044386651377679</v>
      </c>
      <c r="CC32" s="4">
        <v>-0.047832323929121</v>
      </c>
      <c r="CD32" s="4">
        <v>-0.05008293441414</v>
      </c>
      <c r="CE32" s="4">
        <v>643.39409674959</v>
      </c>
      <c r="CF32" s="4">
        <v>683.81523350038</v>
      </c>
    </row>
    <row r="33" spans="1:84">
      <c r="A33" s="4">
        <v>46.486464586411</v>
      </c>
      <c r="B33" s="4">
        <v>0.0021260493755232</v>
      </c>
      <c r="C33" s="4">
        <v>38695401210670</v>
      </c>
      <c r="D33" s="4">
        <v>38695902965026</v>
      </c>
      <c r="E33" s="4">
        <v>38692107387719</v>
      </c>
      <c r="F33" s="4">
        <v>38692418105068</v>
      </c>
      <c r="G33" s="4">
        <v>38675240084475</v>
      </c>
      <c r="H33" s="4">
        <v>38668782335543</v>
      </c>
      <c r="I33" s="4">
        <v>38682674126946</v>
      </c>
      <c r="J33" s="4">
        <v>38664922175949</v>
      </c>
      <c r="K33" s="4">
        <v>38678228097590</v>
      </c>
      <c r="L33" s="4">
        <v>38676711381461</v>
      </c>
      <c r="M33" s="4">
        <v>38671689024784</v>
      </c>
      <c r="N33" s="4">
        <v>38692191946523</v>
      </c>
      <c r="O33" s="4">
        <v>38680899092083</v>
      </c>
      <c r="P33" s="4">
        <v>38670276732472</v>
      </c>
      <c r="Q33" s="4">
        <v>38675098122751</v>
      </c>
      <c r="R33" s="4">
        <v>38675714845790</v>
      </c>
      <c r="S33" s="4">
        <v>38680915504850</v>
      </c>
      <c r="T33" s="4">
        <v>38694137090373</v>
      </c>
      <c r="U33" s="4">
        <v>38697909412257</v>
      </c>
      <c r="V33" s="4">
        <v>38689484795782</v>
      </c>
      <c r="W33" s="4">
        <v>38692055538869</v>
      </c>
      <c r="X33" s="4">
        <v>38697253959298</v>
      </c>
      <c r="Y33" s="4">
        <v>38688189323349</v>
      </c>
      <c r="Z33" s="4">
        <v>38693504188744</v>
      </c>
      <c r="AA33" s="5">
        <v>2.866e-6</v>
      </c>
      <c r="AB33" s="5">
        <v>2.866e-6</v>
      </c>
      <c r="AC33" s="5">
        <v>2.866e-6</v>
      </c>
      <c r="AD33" s="5">
        <v>2.866e-6</v>
      </c>
      <c r="AE33" s="5">
        <v>2.866e-6</v>
      </c>
      <c r="AF33" s="5">
        <v>2.866e-6</v>
      </c>
      <c r="AG33" s="5">
        <v>2.866e-6</v>
      </c>
      <c r="AH33" s="5">
        <v>2.866e-6</v>
      </c>
      <c r="AI33" s="5">
        <v>2.866e-6</v>
      </c>
      <c r="AJ33" s="5">
        <v>2.866e-6</v>
      </c>
      <c r="AK33" s="5">
        <v>2.866e-6</v>
      </c>
      <c r="AL33" s="5">
        <v>2.866e-6</v>
      </c>
      <c r="AM33" s="5">
        <v>2.866e-6</v>
      </c>
      <c r="AN33" s="5">
        <v>2.866e-6</v>
      </c>
      <c r="AO33" s="5">
        <v>2.866e-6</v>
      </c>
      <c r="AP33" s="5">
        <v>2.866e-6</v>
      </c>
      <c r="AQ33" s="5">
        <v>2.866e-6</v>
      </c>
      <c r="AR33" s="5">
        <v>2.866e-6</v>
      </c>
      <c r="AS33" s="5">
        <v>2.866e-6</v>
      </c>
      <c r="AT33" s="5">
        <v>2.866e-6</v>
      </c>
      <c r="AU33" s="5">
        <v>2.866e-6</v>
      </c>
      <c r="AV33" s="5">
        <v>2.866e-6</v>
      </c>
      <c r="AW33" s="5">
        <v>2.866e-6</v>
      </c>
      <c r="AX33" s="5">
        <v>2.866e-6</v>
      </c>
      <c r="AY33" s="4">
        <v>0.0044942502194944</v>
      </c>
      <c r="AZ33" s="5">
        <v>2.6741703946062e-6</v>
      </c>
      <c r="BA33" s="5">
        <v>1.6261311184036e-6</v>
      </c>
      <c r="BB33" s="5">
        <v>1.1589091639768e-6</v>
      </c>
      <c r="BC33" s="5">
        <v>1.6327148277975e-6</v>
      </c>
      <c r="BD33" s="5">
        <v>-1.1413350423405e-5</v>
      </c>
      <c r="BE33" s="5">
        <v>-1.3243460409727e-5</v>
      </c>
      <c r="BF33" s="5">
        <v>-8.4025906778021e-6</v>
      </c>
      <c r="BG33" s="5">
        <v>-1.5081090034928e-5</v>
      </c>
      <c r="BH33" s="5">
        <v>-8.8225782167987e-6</v>
      </c>
      <c r="BI33" s="5">
        <v>-1.217395428228e-5</v>
      </c>
      <c r="BJ33" s="5">
        <v>-1.3452521742862e-5</v>
      </c>
      <c r="BK33" s="5">
        <v>1.9029400584955e-6</v>
      </c>
      <c r="BL33" s="5">
        <v>-1.0011371608939e-5</v>
      </c>
      <c r="BM33" s="5">
        <v>-1.3641946005577e-5</v>
      </c>
      <c r="BN33" s="5">
        <v>-9.677470569684e-6</v>
      </c>
      <c r="BO33" s="5">
        <v>-1.1955705935283e-5</v>
      </c>
      <c r="BP33" s="5">
        <v>-9.1347736116944e-6</v>
      </c>
      <c r="BQ33" s="5">
        <v>4.6731140548844e-7</v>
      </c>
      <c r="BR33" s="5">
        <v>-2.9106921401682e-7</v>
      </c>
      <c r="BS33" s="5">
        <v>-1.5383795165295e-6</v>
      </c>
      <c r="BT33" s="5">
        <v>-6.7891552865336e-7</v>
      </c>
      <c r="BU33" s="5">
        <v>5.6644213937157e-7</v>
      </c>
      <c r="BV33" s="5">
        <v>1.4459684049446e-6</v>
      </c>
      <c r="BW33" s="5">
        <v>-6.3884303956077e-7</v>
      </c>
      <c r="BX33" s="4">
        <v>16357461.405892</v>
      </c>
      <c r="BY33" s="4">
        <v>6168969.4557257</v>
      </c>
      <c r="BZ33" s="4">
        <v>-0.0016885780357417</v>
      </c>
      <c r="CA33" s="4">
        <v>-0.001606130810125</v>
      </c>
      <c r="CB33" s="4">
        <v>0.0046377458400722</v>
      </c>
      <c r="CC33" s="4">
        <v>-0.051744655025099</v>
      </c>
      <c r="CD33" s="4">
        <v>-0.054215529741351</v>
      </c>
      <c r="CE33" s="4">
        <v>646.46266536368</v>
      </c>
      <c r="CF33" s="4">
        <v>688.65259080067</v>
      </c>
    </row>
    <row r="34" spans="1:84">
      <c r="A34" s="4">
        <v>48.486464586411</v>
      </c>
      <c r="B34" s="4">
        <v>0.0023403433769047</v>
      </c>
      <c r="C34" s="4">
        <v>38694550405718</v>
      </c>
      <c r="D34" s="4">
        <v>38695119336734</v>
      </c>
      <c r="E34" s="4">
        <v>38690733277636</v>
      </c>
      <c r="F34" s="4">
        <v>38691232333315</v>
      </c>
      <c r="G34" s="4">
        <v>38671934084835</v>
      </c>
      <c r="H34" s="4">
        <v>38664555507133</v>
      </c>
      <c r="I34" s="4">
        <v>38680316302866</v>
      </c>
      <c r="J34" s="4">
        <v>38660485450743</v>
      </c>
      <c r="K34" s="4">
        <v>38675146180200</v>
      </c>
      <c r="L34" s="4">
        <v>38673510772647</v>
      </c>
      <c r="M34" s="4">
        <v>38667709184604</v>
      </c>
      <c r="N34" s="4">
        <v>38690923463716</v>
      </c>
      <c r="O34" s="4">
        <v>38678268669830</v>
      </c>
      <c r="P34" s="4">
        <v>38666372773591</v>
      </c>
      <c r="Q34" s="4">
        <v>38671620331034</v>
      </c>
      <c r="R34" s="4">
        <v>38672440938887</v>
      </c>
      <c r="S34" s="4">
        <v>38678328953347</v>
      </c>
      <c r="T34" s="4">
        <v>38693186012371</v>
      </c>
      <c r="U34" s="4">
        <v>38697513688807</v>
      </c>
      <c r="V34" s="4">
        <v>38687778709240</v>
      </c>
      <c r="W34" s="4">
        <v>38690782370789</v>
      </c>
      <c r="X34" s="4">
        <v>38696700509708</v>
      </c>
      <c r="Y34" s="4">
        <v>38686327477404</v>
      </c>
      <c r="Z34" s="4">
        <v>38692484091240</v>
      </c>
      <c r="AA34" s="5">
        <v>2.866e-6</v>
      </c>
      <c r="AB34" s="5">
        <v>2.866e-6</v>
      </c>
      <c r="AC34" s="5">
        <v>2.866e-6</v>
      </c>
      <c r="AD34" s="5">
        <v>2.866e-6</v>
      </c>
      <c r="AE34" s="5">
        <v>2.866e-6</v>
      </c>
      <c r="AF34" s="5">
        <v>2.866e-6</v>
      </c>
      <c r="AG34" s="5">
        <v>2.866e-6</v>
      </c>
      <c r="AH34" s="5">
        <v>2.866e-6</v>
      </c>
      <c r="AI34" s="5">
        <v>2.866e-6</v>
      </c>
      <c r="AJ34" s="5">
        <v>2.866e-6</v>
      </c>
      <c r="AK34" s="5">
        <v>2.866e-6</v>
      </c>
      <c r="AL34" s="5">
        <v>2.866e-6</v>
      </c>
      <c r="AM34" s="5">
        <v>2.866e-6</v>
      </c>
      <c r="AN34" s="5">
        <v>2.866e-6</v>
      </c>
      <c r="AO34" s="5">
        <v>2.866e-6</v>
      </c>
      <c r="AP34" s="5">
        <v>2.866e-6</v>
      </c>
      <c r="AQ34" s="5">
        <v>2.866e-6</v>
      </c>
      <c r="AR34" s="5">
        <v>2.866e-6</v>
      </c>
      <c r="AS34" s="5">
        <v>2.866e-6</v>
      </c>
      <c r="AT34" s="5">
        <v>2.866e-6</v>
      </c>
      <c r="AU34" s="5">
        <v>2.866e-6</v>
      </c>
      <c r="AV34" s="5">
        <v>2.866e-6</v>
      </c>
      <c r="AW34" s="5">
        <v>2.866e-6</v>
      </c>
      <c r="AX34" s="5">
        <v>2.866e-6</v>
      </c>
      <c r="AY34" s="4">
        <v>0.0047061566536828</v>
      </c>
      <c r="AZ34" s="5">
        <v>2.7602859969083e-6</v>
      </c>
      <c r="BA34" s="5">
        <v>1.6313775047091e-6</v>
      </c>
      <c r="BB34" s="5">
        <v>1.1184020254083e-6</v>
      </c>
      <c r="BC34" s="5">
        <v>1.6562893162864e-6</v>
      </c>
      <c r="BD34" s="5">
        <v>-1.1318984132654e-5</v>
      </c>
      <c r="BE34" s="5">
        <v>-1.3059486544873e-5</v>
      </c>
      <c r="BF34" s="5">
        <v>-8.2912423037332e-6</v>
      </c>
      <c r="BG34" s="5">
        <v>-1.4870158806462e-5</v>
      </c>
      <c r="BH34" s="5">
        <v>-8.652414884837e-6</v>
      </c>
      <c r="BI34" s="5">
        <v>-1.2150496494222e-5</v>
      </c>
      <c r="BJ34" s="5">
        <v>-1.3316881745755e-5</v>
      </c>
      <c r="BK34" s="5">
        <v>1.9448694388032e-6</v>
      </c>
      <c r="BL34" s="5">
        <v>-9.9704653574465e-6</v>
      </c>
      <c r="BM34" s="5">
        <v>-1.3432487212684e-5</v>
      </c>
      <c r="BN34" s="5">
        <v>-9.528160837983e-6</v>
      </c>
      <c r="BO34" s="5">
        <v>-1.1922601337172e-5</v>
      </c>
      <c r="BP34" s="5">
        <v>-9.0159828218996e-6</v>
      </c>
      <c r="BQ34" s="5">
        <v>4.3621167916194e-7</v>
      </c>
      <c r="BR34" s="5">
        <v>-2.6288373973317e-7</v>
      </c>
      <c r="BS34" s="5">
        <v>-1.5352496463972e-6</v>
      </c>
      <c r="BT34" s="5">
        <v>-6.8389730001418e-7</v>
      </c>
      <c r="BU34" s="5">
        <v>5.6685816353238e-7</v>
      </c>
      <c r="BV34" s="5">
        <v>1.4393285335512e-6</v>
      </c>
      <c r="BW34" s="5">
        <v>-6.577317053486e-7</v>
      </c>
      <c r="BX34" s="4">
        <v>16397233.544253</v>
      </c>
      <c r="BY34" s="4">
        <v>6409468.3595239</v>
      </c>
      <c r="BZ34" s="4">
        <v>-0.0017879598839395</v>
      </c>
      <c r="CA34" s="4">
        <v>-0.0017003931215023</v>
      </c>
      <c r="CB34" s="4">
        <v>0.0048367859478332</v>
      </c>
      <c r="CC34" s="4">
        <v>-0.055830891774322</v>
      </c>
      <c r="CD34" s="4">
        <v>-0.058507458685996</v>
      </c>
      <c r="CE34" s="4">
        <v>649.21949008803</v>
      </c>
      <c r="CF34" s="4">
        <v>693.11178543564</v>
      </c>
    </row>
    <row r="35" spans="1:84">
      <c r="A35" s="4">
        <v>50.486464586411</v>
      </c>
      <c r="B35" s="4">
        <v>0.0025546450491385</v>
      </c>
      <c r="C35" s="4">
        <v>38693625905805</v>
      </c>
      <c r="D35" s="4">
        <v>38694266563466</v>
      </c>
      <c r="E35" s="4">
        <v>38689268448322</v>
      </c>
      <c r="F35" s="4">
        <v>38689978471902</v>
      </c>
      <c r="G35" s="4">
        <v>38668508197054</v>
      </c>
      <c r="H35" s="4">
        <v>38660182095954</v>
      </c>
      <c r="I35" s="4">
        <v>38677886497595</v>
      </c>
      <c r="J35" s="4">
        <v>38655928366695</v>
      </c>
      <c r="K35" s="4">
        <v>38671935843046</v>
      </c>
      <c r="L35" s="4">
        <v>38670195992614</v>
      </c>
      <c r="M35" s="4">
        <v>38663571023622</v>
      </c>
      <c r="N35" s="4">
        <v>38689581540576</v>
      </c>
      <c r="O35" s="4">
        <v>38675549780376</v>
      </c>
      <c r="P35" s="4">
        <v>38662352836037</v>
      </c>
      <c r="Q35" s="4">
        <v>38668003804758</v>
      </c>
      <c r="R35" s="4">
        <v>38669044870325</v>
      </c>
      <c r="S35" s="4">
        <v>38675657276886</v>
      </c>
      <c r="T35" s="4">
        <v>38692172948657</v>
      </c>
      <c r="U35" s="4">
        <v>38697078791490</v>
      </c>
      <c r="V35" s="4">
        <v>38685980090624</v>
      </c>
      <c r="W35" s="4">
        <v>38689430099421</v>
      </c>
      <c r="X35" s="4">
        <v>38696092279940</v>
      </c>
      <c r="Y35" s="4">
        <v>38684367534002</v>
      </c>
      <c r="Z35" s="4">
        <v>38691403546422</v>
      </c>
      <c r="AA35" s="5">
        <v>2.866e-6</v>
      </c>
      <c r="AB35" s="5">
        <v>2.866e-6</v>
      </c>
      <c r="AC35" s="5">
        <v>2.866e-6</v>
      </c>
      <c r="AD35" s="5">
        <v>2.866e-6</v>
      </c>
      <c r="AE35" s="5">
        <v>2.866e-6</v>
      </c>
      <c r="AF35" s="5">
        <v>2.866e-6</v>
      </c>
      <c r="AG35" s="5">
        <v>2.866e-6</v>
      </c>
      <c r="AH35" s="5">
        <v>2.866e-6</v>
      </c>
      <c r="AI35" s="5">
        <v>2.866e-6</v>
      </c>
      <c r="AJ35" s="5">
        <v>2.866e-6</v>
      </c>
      <c r="AK35" s="5">
        <v>2.866e-6</v>
      </c>
      <c r="AL35" s="5">
        <v>2.866e-6</v>
      </c>
      <c r="AM35" s="5">
        <v>2.866e-6</v>
      </c>
      <c r="AN35" s="5">
        <v>2.866e-6</v>
      </c>
      <c r="AO35" s="5">
        <v>2.866e-6</v>
      </c>
      <c r="AP35" s="5">
        <v>2.866e-6</v>
      </c>
      <c r="AQ35" s="5">
        <v>2.866e-6</v>
      </c>
      <c r="AR35" s="5">
        <v>2.866e-6</v>
      </c>
      <c r="AS35" s="5">
        <v>2.866e-6</v>
      </c>
      <c r="AT35" s="5">
        <v>2.866e-6</v>
      </c>
      <c r="AU35" s="5">
        <v>2.866e-6</v>
      </c>
      <c r="AV35" s="5">
        <v>2.866e-6</v>
      </c>
      <c r="AW35" s="5">
        <v>2.866e-6</v>
      </c>
      <c r="AX35" s="5">
        <v>2.866e-6</v>
      </c>
      <c r="AY35" s="4">
        <v>0.0049183641588443</v>
      </c>
      <c r="AZ35" s="5">
        <v>2.8331834854451e-6</v>
      </c>
      <c r="BA35" s="5">
        <v>1.6292183457283e-6</v>
      </c>
      <c r="BB35" s="5">
        <v>1.072987073743e-6</v>
      </c>
      <c r="BC35" s="5">
        <v>1.677831661321e-6</v>
      </c>
      <c r="BD35" s="5">
        <v>-1.122413494159e-5</v>
      </c>
      <c r="BE35" s="5">
        <v>-1.2887544336678e-5</v>
      </c>
      <c r="BF35" s="5">
        <v>-8.1817927453832e-6</v>
      </c>
      <c r="BG35" s="5">
        <v>-1.4665250293373e-5</v>
      </c>
      <c r="BH35" s="5">
        <v>-8.4811608901282e-6</v>
      </c>
      <c r="BI35" s="5">
        <v>-1.2123363332806e-5</v>
      </c>
      <c r="BJ35" s="5">
        <v>-1.3184507445541e-5</v>
      </c>
      <c r="BK35" s="5">
        <v>1.9794045058331e-6</v>
      </c>
      <c r="BL35" s="5">
        <v>-9.9282181105675e-6</v>
      </c>
      <c r="BM35" s="5">
        <v>-1.323687447411e-5</v>
      </c>
      <c r="BN35" s="5">
        <v>-9.3963108277043e-6</v>
      </c>
      <c r="BO35" s="5">
        <v>-1.1886232371301e-5</v>
      </c>
      <c r="BP35" s="5">
        <v>-8.9019875588219e-6</v>
      </c>
      <c r="BQ35" s="5">
        <v>4.0690493415977e-7</v>
      </c>
      <c r="BR35" s="5">
        <v>-2.3488889549047e-7</v>
      </c>
      <c r="BS35" s="5">
        <v>-1.5331041454248e-6</v>
      </c>
      <c r="BT35" s="5">
        <v>-6.9149759890598e-7</v>
      </c>
      <c r="BU35" s="5">
        <v>5.6900923501623e-7</v>
      </c>
      <c r="BV35" s="5">
        <v>1.4344438848819e-6</v>
      </c>
      <c r="BW35" s="5">
        <v>-6.7393349658768e-7</v>
      </c>
      <c r="BX35" s="4">
        <v>16437549.704698</v>
      </c>
      <c r="BY35" s="4">
        <v>6653105.7703304</v>
      </c>
      <c r="BZ35" s="4">
        <v>-0.0018874986120594</v>
      </c>
      <c r="CA35" s="4">
        <v>-0.001794982893955</v>
      </c>
      <c r="CB35" s="4">
        <v>0.0050357854825558</v>
      </c>
      <c r="CC35" s="4">
        <v>-0.05976379976435</v>
      </c>
      <c r="CD35" s="4">
        <v>-0.062628429421495</v>
      </c>
      <c r="CE35" s="4">
        <v>651.7152342356</v>
      </c>
      <c r="CF35" s="4">
        <v>697.24100943557</v>
      </c>
    </row>
    <row r="36" spans="1:84">
      <c r="A36" s="4">
        <v>52.486464586411</v>
      </c>
      <c r="B36" s="4">
        <v>0.0027688870414938</v>
      </c>
      <c r="C36" s="4">
        <v>38692629260929</v>
      </c>
      <c r="D36" s="4">
        <v>38693345724568</v>
      </c>
      <c r="E36" s="4">
        <v>38687716260290</v>
      </c>
      <c r="F36" s="4">
        <v>38688658617774</v>
      </c>
      <c r="G36" s="4">
        <v>38664968411804</v>
      </c>
      <c r="H36" s="4">
        <v>38655671460261</v>
      </c>
      <c r="I36" s="4">
        <v>38675389053686</v>
      </c>
      <c r="J36" s="4">
        <v>38651257692314</v>
      </c>
      <c r="K36" s="4">
        <v>38668603529505</v>
      </c>
      <c r="L36" s="4">
        <v>38666772015374</v>
      </c>
      <c r="M36" s="4">
        <v>38659283719766</v>
      </c>
      <c r="N36" s="4">
        <v>38688168318557</v>
      </c>
      <c r="O36" s="4">
        <v>38672746800439</v>
      </c>
      <c r="P36" s="4">
        <v>38658222102884</v>
      </c>
      <c r="Q36" s="4">
        <v>38664255654684</v>
      </c>
      <c r="R36" s="4">
        <v>38665532226396</v>
      </c>
      <c r="S36" s="4">
        <v>38672903909294</v>
      </c>
      <c r="T36" s="4">
        <v>38691099251394</v>
      </c>
      <c r="U36" s="4">
        <v>38696604165344</v>
      </c>
      <c r="V36" s="4">
        <v>38684093061912</v>
      </c>
      <c r="W36" s="4">
        <v>38688000545404</v>
      </c>
      <c r="X36" s="4">
        <v>38695430099865</v>
      </c>
      <c r="Y36" s="4">
        <v>38682313308413</v>
      </c>
      <c r="Z36" s="4">
        <v>38690263851594</v>
      </c>
      <c r="AA36" s="5">
        <v>2.866e-6</v>
      </c>
      <c r="AB36" s="5">
        <v>2.866e-6</v>
      </c>
      <c r="AC36" s="5">
        <v>2.866e-6</v>
      </c>
      <c r="AD36" s="5">
        <v>2.866e-6</v>
      </c>
      <c r="AE36" s="5">
        <v>2.866e-6</v>
      </c>
      <c r="AF36" s="5">
        <v>2.866e-6</v>
      </c>
      <c r="AG36" s="5">
        <v>2.866e-6</v>
      </c>
      <c r="AH36" s="5">
        <v>2.866e-6</v>
      </c>
      <c r="AI36" s="5">
        <v>2.866e-6</v>
      </c>
      <c r="AJ36" s="5">
        <v>2.866e-6</v>
      </c>
      <c r="AK36" s="5">
        <v>2.866e-6</v>
      </c>
      <c r="AL36" s="5">
        <v>2.866e-6</v>
      </c>
      <c r="AM36" s="5">
        <v>2.866e-6</v>
      </c>
      <c r="AN36" s="5">
        <v>2.866e-6</v>
      </c>
      <c r="AO36" s="5">
        <v>2.866e-6</v>
      </c>
      <c r="AP36" s="5">
        <v>2.866e-6</v>
      </c>
      <c r="AQ36" s="5">
        <v>2.866e-6</v>
      </c>
      <c r="AR36" s="5">
        <v>2.866e-6</v>
      </c>
      <c r="AS36" s="5">
        <v>2.866e-6</v>
      </c>
      <c r="AT36" s="5">
        <v>2.866e-6</v>
      </c>
      <c r="AU36" s="5">
        <v>2.866e-6</v>
      </c>
      <c r="AV36" s="5">
        <v>2.866e-6</v>
      </c>
      <c r="AW36" s="5">
        <v>2.866e-6</v>
      </c>
      <c r="AX36" s="5">
        <v>2.866e-6</v>
      </c>
      <c r="AY36" s="4">
        <v>0.005130824005441</v>
      </c>
      <c r="AZ36" s="5">
        <v>2.8999535175681e-6</v>
      </c>
      <c r="BA36" s="5">
        <v>1.6206379552807e-6</v>
      </c>
      <c r="BB36" s="5">
        <v>1.0234883525722e-6</v>
      </c>
      <c r="BC36" s="5">
        <v>1.6948773408583e-6</v>
      </c>
      <c r="BD36" s="5">
        <v>-1.1130987562415e-5</v>
      </c>
      <c r="BE36" s="5">
        <v>-1.272432030907e-5</v>
      </c>
      <c r="BF36" s="5">
        <v>-8.0756792218489e-6</v>
      </c>
      <c r="BG36" s="5">
        <v>-1.4466106692946e-5</v>
      </c>
      <c r="BH36" s="5">
        <v>-8.3136223212273e-6</v>
      </c>
      <c r="BI36" s="5">
        <v>-1.2096487555263e-5</v>
      </c>
      <c r="BJ36" s="5">
        <v>-1.3056957074812e-5</v>
      </c>
      <c r="BK36" s="5">
        <v>2.0074335230777e-6</v>
      </c>
      <c r="BL36" s="5">
        <v>-9.8843104124443e-6</v>
      </c>
      <c r="BM36" s="5">
        <v>-1.3060834251953e-5</v>
      </c>
      <c r="BN36" s="5">
        <v>-9.2796266881919e-6</v>
      </c>
      <c r="BO36" s="5">
        <v>-1.1848953207268e-5</v>
      </c>
      <c r="BP36" s="5">
        <v>-8.7936084166405e-6</v>
      </c>
      <c r="BQ36" s="5">
        <v>3.7863059522669e-7</v>
      </c>
      <c r="BR36" s="5">
        <v>-2.0749524792496e-7</v>
      </c>
      <c r="BS36" s="5">
        <v>-1.5305158635891e-6</v>
      </c>
      <c r="BT36" s="5">
        <v>-7.033645596445e-7</v>
      </c>
      <c r="BU36" s="5">
        <v>5.7536742556181e-7</v>
      </c>
      <c r="BV36" s="5">
        <v>1.4274485296417e-6</v>
      </c>
      <c r="BW36" s="5">
        <v>-6.8801136683434e-7</v>
      </c>
      <c r="BX36" s="4">
        <v>16478361.558998</v>
      </c>
      <c r="BY36" s="4">
        <v>6899586.817623</v>
      </c>
      <c r="BZ36" s="4">
        <v>-0.0019871610594437</v>
      </c>
      <c r="CA36" s="4">
        <v>-0.0018898535334751</v>
      </c>
      <c r="CB36" s="4">
        <v>0.0052347444742952</v>
      </c>
      <c r="CC36" s="4">
        <v>-0.063965048917408</v>
      </c>
      <c r="CD36" s="4">
        <v>-0.067007058318359</v>
      </c>
      <c r="CE36" s="4">
        <v>653.99008991725</v>
      </c>
      <c r="CF36" s="4">
        <v>701.08041249807</v>
      </c>
    </row>
    <row r="37" spans="1:84">
      <c r="A37" s="4">
        <v>54.486464586411</v>
      </c>
      <c r="B37" s="4">
        <v>0.0029830326675252</v>
      </c>
      <c r="C37" s="4">
        <v>38691562071233</v>
      </c>
      <c r="D37" s="4">
        <v>38692357852474</v>
      </c>
      <c r="E37" s="4">
        <v>38686079986117</v>
      </c>
      <c r="F37" s="4">
        <v>38687274744746</v>
      </c>
      <c r="G37" s="4">
        <v>38661320032196</v>
      </c>
      <c r="H37" s="4">
        <v>38651031357578</v>
      </c>
      <c r="I37" s="4">
        <v>38672827446007</v>
      </c>
      <c r="J37" s="4">
        <v>38646478748559</v>
      </c>
      <c r="K37" s="4">
        <v>38665154663733</v>
      </c>
      <c r="L37" s="4">
        <v>38663243115778</v>
      </c>
      <c r="M37" s="4">
        <v>38654854988934</v>
      </c>
      <c r="N37" s="4">
        <v>38686685738090</v>
      </c>
      <c r="O37" s="4">
        <v>38669863328492</v>
      </c>
      <c r="P37" s="4">
        <v>38653984720003</v>
      </c>
      <c r="Q37" s="4">
        <v>38660381549272</v>
      </c>
      <c r="R37" s="4">
        <v>38661908210091</v>
      </c>
      <c r="S37" s="4">
        <v>38670071350752</v>
      </c>
      <c r="T37" s="4">
        <v>38689966099250</v>
      </c>
      <c r="U37" s="4">
        <v>38696089583664</v>
      </c>
      <c r="V37" s="4">
        <v>38682121257580</v>
      </c>
      <c r="W37" s="4">
        <v>38686495512305</v>
      </c>
      <c r="X37" s="4">
        <v>38694715055283</v>
      </c>
      <c r="Y37" s="4">
        <v>38680168630108</v>
      </c>
      <c r="Z37" s="4">
        <v>38689066324618</v>
      </c>
      <c r="AA37" s="5">
        <v>2.866e-6</v>
      </c>
      <c r="AB37" s="5">
        <v>2.866e-6</v>
      </c>
      <c r="AC37" s="5">
        <v>2.866e-6</v>
      </c>
      <c r="AD37" s="5">
        <v>2.866e-6</v>
      </c>
      <c r="AE37" s="5">
        <v>2.866e-6</v>
      </c>
      <c r="AF37" s="5">
        <v>2.866e-6</v>
      </c>
      <c r="AG37" s="5">
        <v>2.866e-6</v>
      </c>
      <c r="AH37" s="5">
        <v>2.866e-6</v>
      </c>
      <c r="AI37" s="5">
        <v>2.866e-6</v>
      </c>
      <c r="AJ37" s="5">
        <v>2.866e-6</v>
      </c>
      <c r="AK37" s="5">
        <v>2.866e-6</v>
      </c>
      <c r="AL37" s="5">
        <v>2.866e-6</v>
      </c>
      <c r="AM37" s="5">
        <v>2.866e-6</v>
      </c>
      <c r="AN37" s="5">
        <v>2.866e-6</v>
      </c>
      <c r="AO37" s="5">
        <v>2.866e-6</v>
      </c>
      <c r="AP37" s="5">
        <v>2.866e-6</v>
      </c>
      <c r="AQ37" s="5">
        <v>2.866e-6</v>
      </c>
      <c r="AR37" s="5">
        <v>2.866e-6</v>
      </c>
      <c r="AS37" s="5">
        <v>2.866e-6</v>
      </c>
      <c r="AT37" s="5">
        <v>2.866e-6</v>
      </c>
      <c r="AU37" s="5">
        <v>2.866e-6</v>
      </c>
      <c r="AV37" s="5">
        <v>2.866e-6</v>
      </c>
      <c r="AW37" s="5">
        <v>2.866e-6</v>
      </c>
      <c r="AX37" s="5">
        <v>2.866e-6</v>
      </c>
      <c r="AY37" s="4">
        <v>0.0053434964250659</v>
      </c>
      <c r="AZ37" s="5">
        <v>2.962059738026e-6</v>
      </c>
      <c r="BA37" s="5">
        <v>1.6087944770477e-6</v>
      </c>
      <c r="BB37" s="5">
        <v>9.7212922528058e-7</v>
      </c>
      <c r="BC37" s="5">
        <v>1.7097623740704e-6</v>
      </c>
      <c r="BD37" s="5">
        <v>-1.104129750545e-5</v>
      </c>
      <c r="BE37" s="5">
        <v>-1.2569812853167e-5</v>
      </c>
      <c r="BF37" s="5">
        <v>-7.9766611946122e-6</v>
      </c>
      <c r="BG37" s="5">
        <v>-1.4275607128068e-5</v>
      </c>
      <c r="BH37" s="5">
        <v>-8.1543662579536e-6</v>
      </c>
      <c r="BI37" s="5">
        <v>-1.2068047549279e-5</v>
      </c>
      <c r="BJ37" s="5">
        <v>-1.2936796259607e-5</v>
      </c>
      <c r="BK37" s="5">
        <v>2.0251202954471e-6</v>
      </c>
      <c r="BL37" s="5">
        <v>-9.8377989739151e-6</v>
      </c>
      <c r="BM37" s="5">
        <v>-1.2903085661611e-5</v>
      </c>
      <c r="BN37" s="5">
        <v>-9.173572932984e-6</v>
      </c>
      <c r="BO37" s="5">
        <v>-1.1810460374383e-5</v>
      </c>
      <c r="BP37" s="5">
        <v>-8.6871830984804e-6</v>
      </c>
      <c r="BQ37" s="5">
        <v>3.5258886422346e-7</v>
      </c>
      <c r="BR37" s="5">
        <v>-1.8320566493521e-7</v>
      </c>
      <c r="BS37" s="5">
        <v>-1.5263045772993e-6</v>
      </c>
      <c r="BT37" s="5">
        <v>-7.1786468530558e-7</v>
      </c>
      <c r="BU37" s="5">
        <v>5.8541980358659e-7</v>
      </c>
      <c r="BV37" s="5">
        <v>1.4195241691379e-6</v>
      </c>
      <c r="BW37" s="5">
        <v>-7.0099170471917e-7</v>
      </c>
      <c r="BX37" s="4">
        <v>16519630.339066</v>
      </c>
      <c r="BY37" s="4">
        <v>7148674.949706</v>
      </c>
      <c r="BZ37" s="4">
        <v>-0.0020869190546701</v>
      </c>
      <c r="CA37" s="4">
        <v>-0.0019849686315459</v>
      </c>
      <c r="CB37" s="4">
        <v>0.0054336629583898</v>
      </c>
      <c r="CC37" s="4">
        <v>-0.068174867364663</v>
      </c>
      <c r="CD37" s="4">
        <v>-0.071386192636072</v>
      </c>
      <c r="CE37" s="4">
        <v>656.07530355949</v>
      </c>
      <c r="CF37" s="4">
        <v>704.66144857889</v>
      </c>
    </row>
    <row r="38" spans="1:84">
      <c r="A38" s="4">
        <v>56.486464586411</v>
      </c>
      <c r="B38" s="4">
        <v>0.003197057450641</v>
      </c>
      <c r="C38" s="4">
        <v>38690425915615</v>
      </c>
      <c r="D38" s="4">
        <v>38691303996990</v>
      </c>
      <c r="E38" s="4">
        <v>38684362842733</v>
      </c>
      <c r="F38" s="4">
        <v>38685828882212</v>
      </c>
      <c r="G38" s="4">
        <v>38657568040325</v>
      </c>
      <c r="H38" s="4">
        <v>38646268059093</v>
      </c>
      <c r="I38" s="4">
        <v>38670204008301</v>
      </c>
      <c r="J38" s="4">
        <v>38641595995610</v>
      </c>
      <c r="K38" s="4">
        <v>38661594086591</v>
      </c>
      <c r="L38" s="4">
        <v>38659613481114</v>
      </c>
      <c r="M38" s="4">
        <v>38650291018434</v>
      </c>
      <c r="N38" s="4">
        <v>38685135760528</v>
      </c>
      <c r="O38" s="4">
        <v>38666902533440</v>
      </c>
      <c r="P38" s="4">
        <v>38649644480068</v>
      </c>
      <c r="Q38" s="4">
        <v>38656385923871</v>
      </c>
      <c r="R38" s="4">
        <v>38658177638743</v>
      </c>
      <c r="S38" s="4">
        <v>38667164634454</v>
      </c>
      <c r="T38" s="4">
        <v>38688774638457</v>
      </c>
      <c r="U38" s="4">
        <v>38695535068368</v>
      </c>
      <c r="V38" s="4">
        <v>38680068174133</v>
      </c>
      <c r="W38" s="4">
        <v>38684917073928</v>
      </c>
      <c r="X38" s="4">
        <v>38693948318885</v>
      </c>
      <c r="Y38" s="4">
        <v>38677937062586</v>
      </c>
      <c r="Z38" s="4">
        <v>38687812330277</v>
      </c>
      <c r="AA38" s="5">
        <v>2.866e-6</v>
      </c>
      <c r="AB38" s="5">
        <v>2.866e-6</v>
      </c>
      <c r="AC38" s="5">
        <v>2.866e-6</v>
      </c>
      <c r="AD38" s="5">
        <v>2.866e-6</v>
      </c>
      <c r="AE38" s="5">
        <v>2.866e-6</v>
      </c>
      <c r="AF38" s="5">
        <v>2.866e-6</v>
      </c>
      <c r="AG38" s="5">
        <v>2.866e-6</v>
      </c>
      <c r="AH38" s="5">
        <v>2.866e-6</v>
      </c>
      <c r="AI38" s="5">
        <v>2.866e-6</v>
      </c>
      <c r="AJ38" s="5">
        <v>2.866e-6</v>
      </c>
      <c r="AK38" s="5">
        <v>2.866e-6</v>
      </c>
      <c r="AL38" s="5">
        <v>2.866e-6</v>
      </c>
      <c r="AM38" s="5">
        <v>2.866e-6</v>
      </c>
      <c r="AN38" s="5">
        <v>2.866e-6</v>
      </c>
      <c r="AO38" s="5">
        <v>2.866e-6</v>
      </c>
      <c r="AP38" s="5">
        <v>2.866e-6</v>
      </c>
      <c r="AQ38" s="5">
        <v>2.866e-6</v>
      </c>
      <c r="AR38" s="5">
        <v>2.866e-6</v>
      </c>
      <c r="AS38" s="5">
        <v>2.866e-6</v>
      </c>
      <c r="AT38" s="5">
        <v>2.866e-6</v>
      </c>
      <c r="AU38" s="5">
        <v>2.866e-6</v>
      </c>
      <c r="AV38" s="5">
        <v>2.866e-6</v>
      </c>
      <c r="AW38" s="5">
        <v>2.866e-6</v>
      </c>
      <c r="AX38" s="5">
        <v>2.866e-6</v>
      </c>
      <c r="AY38" s="4">
        <v>0.0055563477953236</v>
      </c>
      <c r="AZ38" s="5">
        <v>3.0184436560591e-6</v>
      </c>
      <c r="BA38" s="5">
        <v>1.5929613565658e-6</v>
      </c>
      <c r="BB38" s="5">
        <v>9.2036545560488e-7</v>
      </c>
      <c r="BC38" s="5">
        <v>1.7247984022475e-6</v>
      </c>
      <c r="BD38" s="5">
        <v>-1.0956401122289e-5</v>
      </c>
      <c r="BE38" s="5">
        <v>-1.2423631683252e-5</v>
      </c>
      <c r="BF38" s="5">
        <v>-7.8846230497407e-6</v>
      </c>
      <c r="BG38" s="5">
        <v>-1.4097207845806e-5</v>
      </c>
      <c r="BH38" s="5">
        <v>-8.0043479083274e-6</v>
      </c>
      <c r="BI38" s="5">
        <v>-1.2036231083232e-5</v>
      </c>
      <c r="BJ38" s="5">
        <v>-1.2822514340134e-5</v>
      </c>
      <c r="BK38" s="5">
        <v>2.0340500981849e-6</v>
      </c>
      <c r="BL38" s="5">
        <v>-9.7888490081722e-6</v>
      </c>
      <c r="BM38" s="5">
        <v>-1.2762168602947e-5</v>
      </c>
      <c r="BN38" s="5">
        <v>-9.0746913585685e-6</v>
      </c>
      <c r="BO38" s="5">
        <v>-1.1770501035776e-5</v>
      </c>
      <c r="BP38" s="5">
        <v>-8.581734543749e-6</v>
      </c>
      <c r="BQ38" s="5">
        <v>3.2901949866461e-7</v>
      </c>
      <c r="BR38" s="5">
        <v>-1.6476198348891e-7</v>
      </c>
      <c r="BS38" s="5">
        <v>-1.5226418092533e-6</v>
      </c>
      <c r="BT38" s="5">
        <v>-7.3358746046718e-7</v>
      </c>
      <c r="BU38" s="5">
        <v>5.9965700625144e-7</v>
      </c>
      <c r="BV38" s="5">
        <v>1.4124659557575e-6</v>
      </c>
      <c r="BW38" s="5">
        <v>-7.1381410782444e-7</v>
      </c>
      <c r="BX38" s="4">
        <v>16561323.035129</v>
      </c>
      <c r="BY38" s="4">
        <v>7400168.8366402</v>
      </c>
      <c r="BZ38" s="4">
        <v>-0.0021867481070948</v>
      </c>
      <c r="CA38" s="4">
        <v>-0.0020803001602598</v>
      </c>
      <c r="CB38" s="4">
        <v>0.0056325409818838</v>
      </c>
      <c r="CC38" s="4">
        <v>-0.072346925191331</v>
      </c>
      <c r="CD38" s="4">
        <v>-0.075708680464131</v>
      </c>
      <c r="CE38" s="4">
        <v>657.99661508915</v>
      </c>
      <c r="CF38" s="4">
        <v>708.0110898595</v>
      </c>
    </row>
    <row r="39" spans="1:84">
      <c r="A39" s="4">
        <v>58.486464586411</v>
      </c>
      <c r="B39" s="4">
        <v>0.0034109388412859</v>
      </c>
      <c r="C39" s="4">
        <v>38689222695484</v>
      </c>
      <c r="D39" s="4">
        <v>38690185245899</v>
      </c>
      <c r="E39" s="4">
        <v>38682567576290</v>
      </c>
      <c r="F39" s="4">
        <v>38684322702393</v>
      </c>
      <c r="G39" s="4">
        <v>38653716740781</v>
      </c>
      <c r="H39" s="4">
        <v>38641386493023</v>
      </c>
      <c r="I39" s="4">
        <v>38667520682444</v>
      </c>
      <c r="J39" s="4">
        <v>38636613551248</v>
      </c>
      <c r="K39" s="4">
        <v>38657925827134</v>
      </c>
      <c r="L39" s="4">
        <v>38655887046736</v>
      </c>
      <c r="M39" s="4">
        <v>38645597729733</v>
      </c>
      <c r="N39" s="4">
        <v>38683520391861</v>
      </c>
      <c r="O39" s="4">
        <v>38663866896668</v>
      </c>
      <c r="P39" s="4">
        <v>38645204282758</v>
      </c>
      <c r="Q39" s="4">
        <v>38652272717452</v>
      </c>
      <c r="R39" s="4">
        <v>38654344817286</v>
      </c>
      <c r="S39" s="4">
        <v>38664184456224</v>
      </c>
      <c r="T39" s="4">
        <v>38687525944475</v>
      </c>
      <c r="U39" s="4">
        <v>38694940778272</v>
      </c>
      <c r="V39" s="4">
        <v>38677936825569</v>
      </c>
      <c r="W39" s="4">
        <v>38683267378681</v>
      </c>
      <c r="X39" s="4">
        <v>38693131038180</v>
      </c>
      <c r="Y39" s="4">
        <v>38675621103221</v>
      </c>
      <c r="Z39" s="4">
        <v>38686502990672</v>
      </c>
      <c r="AA39" s="5">
        <v>2.866e-6</v>
      </c>
      <c r="AB39" s="5">
        <v>2.866e-6</v>
      </c>
      <c r="AC39" s="5">
        <v>2.866e-6</v>
      </c>
      <c r="AD39" s="5">
        <v>2.866e-6</v>
      </c>
      <c r="AE39" s="5">
        <v>2.866e-6</v>
      </c>
      <c r="AF39" s="5">
        <v>2.866e-6</v>
      </c>
      <c r="AG39" s="5">
        <v>2.866e-6</v>
      </c>
      <c r="AH39" s="5">
        <v>2.866e-6</v>
      </c>
      <c r="AI39" s="5">
        <v>2.866e-6</v>
      </c>
      <c r="AJ39" s="5">
        <v>2.866e-6</v>
      </c>
      <c r="AK39" s="5">
        <v>2.866e-6</v>
      </c>
      <c r="AL39" s="5">
        <v>2.866e-6</v>
      </c>
      <c r="AM39" s="5">
        <v>2.866e-6</v>
      </c>
      <c r="AN39" s="5">
        <v>2.866e-6</v>
      </c>
      <c r="AO39" s="5">
        <v>2.866e-6</v>
      </c>
      <c r="AP39" s="5">
        <v>2.866e-6</v>
      </c>
      <c r="AQ39" s="5">
        <v>2.866e-6</v>
      </c>
      <c r="AR39" s="5">
        <v>2.866e-6</v>
      </c>
      <c r="AS39" s="5">
        <v>2.866e-6</v>
      </c>
      <c r="AT39" s="5">
        <v>2.866e-6</v>
      </c>
      <c r="AU39" s="5">
        <v>2.866e-6</v>
      </c>
      <c r="AV39" s="5">
        <v>2.866e-6</v>
      </c>
      <c r="AW39" s="5">
        <v>2.866e-6</v>
      </c>
      <c r="AX39" s="5">
        <v>2.866e-6</v>
      </c>
      <c r="AY39" s="4">
        <v>0.0057693467222061</v>
      </c>
      <c r="AZ39" s="5">
        <v>3.0677328067977e-6</v>
      </c>
      <c r="BA39" s="5">
        <v>1.5734794948912e-6</v>
      </c>
      <c r="BB39" s="5">
        <v>8.6925910402967e-7</v>
      </c>
      <c r="BC39" s="5">
        <v>1.7392061109306e-6</v>
      </c>
      <c r="BD39" s="5">
        <v>-1.0876843782955e-5</v>
      </c>
      <c r="BE39" s="5">
        <v>-1.2287872649893e-5</v>
      </c>
      <c r="BF39" s="5">
        <v>-7.7996752599972e-6</v>
      </c>
      <c r="BG39" s="5">
        <v>-1.39300564887e-5</v>
      </c>
      <c r="BH39" s="5">
        <v>-7.8619432570464e-6</v>
      </c>
      <c r="BI39" s="5">
        <v>-1.2001448820121e-5</v>
      </c>
      <c r="BJ39" s="5">
        <v>-1.2712347108108e-5</v>
      </c>
      <c r="BK39" s="5">
        <v>2.0361275422841e-6</v>
      </c>
      <c r="BL39" s="5">
        <v>-9.7375846572257e-6</v>
      </c>
      <c r="BM39" s="5">
        <v>-1.2635747239831e-5</v>
      </c>
      <c r="BN39" s="5">
        <v>-8.9808797107522e-6</v>
      </c>
      <c r="BO39" s="5">
        <v>-1.1730699839309e-5</v>
      </c>
      <c r="BP39" s="5">
        <v>-8.4831118575151e-6</v>
      </c>
      <c r="BQ39" s="5">
        <v>3.0876064115893e-7</v>
      </c>
      <c r="BR39" s="5">
        <v>-1.5026603121036e-7</v>
      </c>
      <c r="BS39" s="5">
        <v>-1.5224072810818e-6</v>
      </c>
      <c r="BT39" s="5">
        <v>-7.5012408457281e-7</v>
      </c>
      <c r="BU39" s="5">
        <v>6.1562845891007e-7</v>
      </c>
      <c r="BV39" s="5">
        <v>1.4066071321959e-6</v>
      </c>
      <c r="BW39" s="5">
        <v>-7.2679254564164e-7</v>
      </c>
      <c r="BX39" s="4">
        <v>16603411.143394</v>
      </c>
      <c r="BY39" s="4">
        <v>7653894.7894426</v>
      </c>
      <c r="BZ39" s="4">
        <v>-0.0022866296559166</v>
      </c>
      <c r="CA39" s="4">
        <v>-0.0021758228247055</v>
      </c>
      <c r="CB39" s="4">
        <v>0.0058313786032072</v>
      </c>
      <c r="CC39" s="4">
        <v>-0.07656953953265</v>
      </c>
      <c r="CD39" s="4">
        <v>-0.080071977169329</v>
      </c>
      <c r="CE39" s="4">
        <v>659.77583464255</v>
      </c>
      <c r="CF39" s="4">
        <v>711.15272401629</v>
      </c>
    </row>
    <row r="40" spans="1:84">
      <c r="A40" s="4">
        <v>60.486464586411</v>
      </c>
      <c r="B40" s="4">
        <v>0.0036246737946763</v>
      </c>
      <c r="C40" s="4">
        <v>38687954375314</v>
      </c>
      <c r="D40" s="4">
        <v>38689002691435</v>
      </c>
      <c r="E40" s="4">
        <v>38680696847417</v>
      </c>
      <c r="F40" s="4">
        <v>38682757909803</v>
      </c>
      <c r="G40" s="4">
        <v>38649769739349</v>
      </c>
      <c r="H40" s="4">
        <v>38636390602529</v>
      </c>
      <c r="I40" s="4">
        <v>38664779092105</v>
      </c>
      <c r="J40" s="4">
        <v>38631535050857</v>
      </c>
      <c r="K40" s="4">
        <v>38654153321369</v>
      </c>
      <c r="L40" s="4">
        <v>38652067269899</v>
      </c>
      <c r="M40" s="4">
        <v>38640780651572</v>
      </c>
      <c r="N40" s="4">
        <v>38681841537800</v>
      </c>
      <c r="O40" s="4">
        <v>38660759222901</v>
      </c>
      <c r="P40" s="4">
        <v>38640666882883</v>
      </c>
      <c r="Q40" s="4">
        <v>38648045543118</v>
      </c>
      <c r="R40" s="4">
        <v>38650413509274</v>
      </c>
      <c r="S40" s="4">
        <v>38661133266768</v>
      </c>
      <c r="T40" s="4">
        <v>38686221133375</v>
      </c>
      <c r="U40" s="4">
        <v>38694307016012</v>
      </c>
      <c r="V40" s="4">
        <v>38675730010519</v>
      </c>
      <c r="W40" s="4">
        <v>38681548519207</v>
      </c>
      <c r="X40" s="4">
        <v>38692264158125</v>
      </c>
      <c r="Y40" s="4">
        <v>38673223024027</v>
      </c>
      <c r="Z40" s="4">
        <v>38685139761720</v>
      </c>
      <c r="AA40" s="5">
        <v>2.866e-6</v>
      </c>
      <c r="AB40" s="5">
        <v>2.866e-6</v>
      </c>
      <c r="AC40" s="5">
        <v>2.866e-6</v>
      </c>
      <c r="AD40" s="5">
        <v>2.866e-6</v>
      </c>
      <c r="AE40" s="5">
        <v>2.866e-6</v>
      </c>
      <c r="AF40" s="5">
        <v>2.866e-6</v>
      </c>
      <c r="AG40" s="5">
        <v>2.866e-6</v>
      </c>
      <c r="AH40" s="5">
        <v>2.866e-6</v>
      </c>
      <c r="AI40" s="5">
        <v>2.866e-6</v>
      </c>
      <c r="AJ40" s="5">
        <v>2.866e-6</v>
      </c>
      <c r="AK40" s="5">
        <v>2.866e-6</v>
      </c>
      <c r="AL40" s="5">
        <v>2.866e-6</v>
      </c>
      <c r="AM40" s="5">
        <v>2.866e-6</v>
      </c>
      <c r="AN40" s="5">
        <v>2.866e-6</v>
      </c>
      <c r="AO40" s="5">
        <v>2.866e-6</v>
      </c>
      <c r="AP40" s="5">
        <v>2.866e-6</v>
      </c>
      <c r="AQ40" s="5">
        <v>2.866e-6</v>
      </c>
      <c r="AR40" s="5">
        <v>2.866e-6</v>
      </c>
      <c r="AS40" s="5">
        <v>2.866e-6</v>
      </c>
      <c r="AT40" s="5">
        <v>2.866e-6</v>
      </c>
      <c r="AU40" s="5">
        <v>2.866e-6</v>
      </c>
      <c r="AV40" s="5">
        <v>2.866e-6</v>
      </c>
      <c r="AW40" s="5">
        <v>2.866e-6</v>
      </c>
      <c r="AX40" s="5">
        <v>2.866e-6</v>
      </c>
      <c r="AY40" s="4">
        <v>0.0059824685748012</v>
      </c>
      <c r="AZ40" s="5">
        <v>3.1091040314277e-6</v>
      </c>
      <c r="BA40" s="5">
        <v>1.5532376571999e-6</v>
      </c>
      <c r="BB40" s="5">
        <v>8.1948793660184e-7</v>
      </c>
      <c r="BC40" s="5">
        <v>1.7514556201419e-6</v>
      </c>
      <c r="BD40" s="5">
        <v>-1.0802525035657e-5</v>
      </c>
      <c r="BE40" s="5">
        <v>-1.2161485294211e-5</v>
      </c>
      <c r="BF40" s="5">
        <v>-7.7218554251445e-6</v>
      </c>
      <c r="BG40" s="5">
        <v>-1.3773075966741e-5</v>
      </c>
      <c r="BH40" s="5">
        <v>-7.728150473545e-6</v>
      </c>
      <c r="BI40" s="5">
        <v>-1.1964874217584e-5</v>
      </c>
      <c r="BJ40" s="5">
        <v>-1.260592900134e-5</v>
      </c>
      <c r="BK40" s="5">
        <v>2.0327589267976e-6</v>
      </c>
      <c r="BL40" s="5">
        <v>-9.6878519234397e-6</v>
      </c>
      <c r="BM40" s="5">
        <v>-1.2521951615645e-5</v>
      </c>
      <c r="BN40" s="5">
        <v>-8.8901667103526e-6</v>
      </c>
      <c r="BO40" s="5">
        <v>-1.1690710384788e-5</v>
      </c>
      <c r="BP40" s="5">
        <v>-8.3875117538898e-6</v>
      </c>
      <c r="BQ40" s="5">
        <v>2.9217230848328e-7</v>
      </c>
      <c r="BR40" s="5">
        <v>-1.4016975505738e-7</v>
      </c>
      <c r="BS40" s="5">
        <v>-1.5252250173387e-6</v>
      </c>
      <c r="BT40" s="5">
        <v>-7.6713485045806e-7</v>
      </c>
      <c r="BU40" s="5">
        <v>6.322075451167e-7</v>
      </c>
      <c r="BV40" s="5">
        <v>1.4035553957018e-6</v>
      </c>
      <c r="BW40" s="5">
        <v>-7.3794193811308e-7</v>
      </c>
      <c r="BX40" s="4">
        <v>16645873.103418</v>
      </c>
      <c r="BY40" s="4">
        <v>7909721.2980508</v>
      </c>
      <c r="BZ40" s="4">
        <v>-0.0023865506912523</v>
      </c>
      <c r="CA40" s="4">
        <v>-0.0022715183676208</v>
      </c>
      <c r="CB40" s="4">
        <v>0.0060301758695702</v>
      </c>
      <c r="CC40" s="4">
        <v>-0.080955430260712</v>
      </c>
      <c r="CD40" s="4">
        <v>-0.084574502191014</v>
      </c>
      <c r="CE40" s="4">
        <v>661.42852744971</v>
      </c>
      <c r="CF40" s="4">
        <v>714.10384131748</v>
      </c>
    </row>
    <row r="41" spans="1:84">
      <c r="A41" s="4">
        <v>62.486464586411</v>
      </c>
      <c r="B41" s="4">
        <v>0.003838256813355</v>
      </c>
      <c r="C41" s="4">
        <v>38686622859581</v>
      </c>
      <c r="D41" s="4">
        <v>38687757529104</v>
      </c>
      <c r="E41" s="4">
        <v>38678753231604</v>
      </c>
      <c r="F41" s="4">
        <v>38681136291310</v>
      </c>
      <c r="G41" s="4">
        <v>38645730213806</v>
      </c>
      <c r="H41" s="4">
        <v>38631283649376</v>
      </c>
      <c r="I41" s="4">
        <v>38661980625173</v>
      </c>
      <c r="J41" s="4">
        <v>38626363369970</v>
      </c>
      <c r="K41" s="4">
        <v>38650279740134</v>
      </c>
      <c r="L41" s="4">
        <v>38648157172751</v>
      </c>
      <c r="M41" s="4">
        <v>38635844291896</v>
      </c>
      <c r="N41" s="4">
        <v>38680101045086</v>
      </c>
      <c r="O41" s="4">
        <v>38657582240974</v>
      </c>
      <c r="P41" s="4">
        <v>38636034890102</v>
      </c>
      <c r="Q41" s="4">
        <v>38643707649900</v>
      </c>
      <c r="R41" s="4">
        <v>38646387154548</v>
      </c>
      <c r="S41" s="4">
        <v>38658014502102</v>
      </c>
      <c r="T41" s="4">
        <v>38684861462766</v>
      </c>
      <c r="U41" s="4">
        <v>38693634181704</v>
      </c>
      <c r="V41" s="4">
        <v>38673450430980</v>
      </c>
      <c r="W41" s="4">
        <v>38679762584286</v>
      </c>
      <c r="X41" s="4">
        <v>38691348456689</v>
      </c>
      <c r="Y41" s="4">
        <v>38670744868003</v>
      </c>
      <c r="Z41" s="4">
        <v>38683724294718</v>
      </c>
      <c r="AA41" s="5">
        <v>2.866e-6</v>
      </c>
      <c r="AB41" s="5">
        <v>2.866e-6</v>
      </c>
      <c r="AC41" s="5">
        <v>2.866e-6</v>
      </c>
      <c r="AD41" s="5">
        <v>2.866e-6</v>
      </c>
      <c r="AE41" s="5">
        <v>2.866e-6</v>
      </c>
      <c r="AF41" s="5">
        <v>2.866e-6</v>
      </c>
      <c r="AG41" s="5">
        <v>2.866e-6</v>
      </c>
      <c r="AH41" s="5">
        <v>2.866e-6</v>
      </c>
      <c r="AI41" s="5">
        <v>2.866e-6</v>
      </c>
      <c r="AJ41" s="5">
        <v>2.866e-6</v>
      </c>
      <c r="AK41" s="5">
        <v>2.866e-6</v>
      </c>
      <c r="AL41" s="5">
        <v>2.866e-6</v>
      </c>
      <c r="AM41" s="5">
        <v>2.866e-6</v>
      </c>
      <c r="AN41" s="5">
        <v>2.866e-6</v>
      </c>
      <c r="AO41" s="5">
        <v>2.866e-6</v>
      </c>
      <c r="AP41" s="5">
        <v>2.866e-6</v>
      </c>
      <c r="AQ41" s="5">
        <v>2.866e-6</v>
      </c>
      <c r="AR41" s="5">
        <v>2.866e-6</v>
      </c>
      <c r="AS41" s="5">
        <v>2.866e-6</v>
      </c>
      <c r="AT41" s="5">
        <v>2.866e-6</v>
      </c>
      <c r="AU41" s="5">
        <v>2.866e-6</v>
      </c>
      <c r="AV41" s="5">
        <v>2.866e-6</v>
      </c>
      <c r="AW41" s="5">
        <v>2.866e-6</v>
      </c>
      <c r="AX41" s="5">
        <v>2.866e-6</v>
      </c>
      <c r="AY41" s="4">
        <v>0.0061956905274618</v>
      </c>
      <c r="AZ41" s="5">
        <v>3.1418678198916e-6</v>
      </c>
      <c r="BA41" s="5">
        <v>1.5340526843673e-6</v>
      </c>
      <c r="BB41" s="5">
        <v>7.7290450183804e-7</v>
      </c>
      <c r="BC41" s="5">
        <v>1.7609211774349e-6</v>
      </c>
      <c r="BD41" s="5">
        <v>-1.073244355111e-5</v>
      </c>
      <c r="BE41" s="5">
        <v>-1.2045664118897e-5</v>
      </c>
      <c r="BF41" s="5">
        <v>-7.6500006015041e-6</v>
      </c>
      <c r="BG41" s="5">
        <v>-1.3625838482601e-5</v>
      </c>
      <c r="BH41" s="5">
        <v>-7.603012919866e-6</v>
      </c>
      <c r="BI41" s="5">
        <v>-1.1927413332291e-5</v>
      </c>
      <c r="BJ41" s="5">
        <v>-1.2506616654364e-5</v>
      </c>
      <c r="BK41" s="5">
        <v>2.0258216849403e-6</v>
      </c>
      <c r="BL41" s="5">
        <v>-9.6395249713877e-6</v>
      </c>
      <c r="BM41" s="5">
        <v>-1.2418297447314e-5</v>
      </c>
      <c r="BN41" s="5">
        <v>-8.8025723843667e-6</v>
      </c>
      <c r="BO41" s="5">
        <v>-1.1651561701446e-5</v>
      </c>
      <c r="BP41" s="5">
        <v>-8.2967186423744e-6</v>
      </c>
      <c r="BQ41" s="5">
        <v>2.7938324808334e-7</v>
      </c>
      <c r="BR41" s="5">
        <v>-1.3288693506957e-7</v>
      </c>
      <c r="BS41" s="5">
        <v>-1.5297929319102e-6</v>
      </c>
      <c r="BT41" s="5">
        <v>-7.8476541847964e-7</v>
      </c>
      <c r="BU41" s="5">
        <v>6.4885151758684e-7</v>
      </c>
      <c r="BV41" s="5">
        <v>1.4028293101739e-6</v>
      </c>
      <c r="BW41" s="5">
        <v>-7.4699730531274e-7</v>
      </c>
      <c r="BX41" s="4">
        <v>16688687.928394</v>
      </c>
      <c r="BY41" s="4">
        <v>8167520.5125253</v>
      </c>
      <c r="BZ41" s="4">
        <v>-0.0024865010296496</v>
      </c>
      <c r="CA41" s="4">
        <v>-0.0023673660420785</v>
      </c>
      <c r="CB41" s="4">
        <v>0.0062289328237738</v>
      </c>
      <c r="CC41" s="4">
        <v>-0.085314130988715</v>
      </c>
      <c r="CD41" s="4">
        <v>-0.089031670550016</v>
      </c>
      <c r="CE41" s="4">
        <v>662.96953701361</v>
      </c>
      <c r="CF41" s="4">
        <v>716.88133090038</v>
      </c>
    </row>
    <row r="42" spans="1:84">
      <c r="A42" s="4">
        <v>64.486464586411</v>
      </c>
      <c r="B42" s="4">
        <v>0.0040516862074409</v>
      </c>
      <c r="C42" s="4">
        <v>38685230448525</v>
      </c>
      <c r="D42" s="4">
        <v>38686450998510</v>
      </c>
      <c r="E42" s="4">
        <v>38676738977716</v>
      </c>
      <c r="F42" s="4">
        <v>38679459533858</v>
      </c>
      <c r="G42" s="4">
        <v>38641601031152</v>
      </c>
      <c r="H42" s="4">
        <v>38626068912326</v>
      </c>
      <c r="I42" s="4">
        <v>38659126722258</v>
      </c>
      <c r="J42" s="4">
        <v>38621100838771</v>
      </c>
      <c r="K42" s="4">
        <v>38646307983860</v>
      </c>
      <c r="L42" s="4">
        <v>38644159912447</v>
      </c>
      <c r="M42" s="4">
        <v>38630792464592</v>
      </c>
      <c r="N42" s="4">
        <v>38678300606263</v>
      </c>
      <c r="O42" s="4">
        <v>38654338276987</v>
      </c>
      <c r="P42" s="4">
        <v>38631310663162</v>
      </c>
      <c r="Q42" s="4">
        <v>38639261999782</v>
      </c>
      <c r="R42" s="4">
        <v>38642268759999</v>
      </c>
      <c r="S42" s="4">
        <v>38654830010735</v>
      </c>
      <c r="T42" s="4">
        <v>38683448215947</v>
      </c>
      <c r="U42" s="4">
        <v>38692922749107</v>
      </c>
      <c r="V42" s="4">
        <v>38671100648445</v>
      </c>
      <c r="W42" s="4">
        <v>38677911678996</v>
      </c>
      <c r="X42" s="4">
        <v>38690384626034</v>
      </c>
      <c r="Y42" s="4">
        <v>38668188834763</v>
      </c>
      <c r="Z42" s="4">
        <v>38682258085960</v>
      </c>
      <c r="AA42" s="5">
        <v>2.866e-6</v>
      </c>
      <c r="AB42" s="5">
        <v>2.866e-6</v>
      </c>
      <c r="AC42" s="5">
        <v>2.866e-6</v>
      </c>
      <c r="AD42" s="5">
        <v>2.866e-6</v>
      </c>
      <c r="AE42" s="5">
        <v>2.866e-6</v>
      </c>
      <c r="AF42" s="5">
        <v>2.866e-6</v>
      </c>
      <c r="AG42" s="5">
        <v>2.866e-6</v>
      </c>
      <c r="AH42" s="5">
        <v>2.866e-6</v>
      </c>
      <c r="AI42" s="5">
        <v>2.866e-6</v>
      </c>
      <c r="AJ42" s="5">
        <v>2.866e-6</v>
      </c>
      <c r="AK42" s="5">
        <v>2.866e-6</v>
      </c>
      <c r="AL42" s="5">
        <v>2.866e-6</v>
      </c>
      <c r="AM42" s="5">
        <v>2.866e-6</v>
      </c>
      <c r="AN42" s="5">
        <v>2.866e-6</v>
      </c>
      <c r="AO42" s="5">
        <v>2.866e-6</v>
      </c>
      <c r="AP42" s="5">
        <v>2.866e-6</v>
      </c>
      <c r="AQ42" s="5">
        <v>2.866e-6</v>
      </c>
      <c r="AR42" s="5">
        <v>2.866e-6</v>
      </c>
      <c r="AS42" s="5">
        <v>2.866e-6</v>
      </c>
      <c r="AT42" s="5">
        <v>2.866e-6</v>
      </c>
      <c r="AU42" s="5">
        <v>2.866e-6</v>
      </c>
      <c r="AV42" s="5">
        <v>2.866e-6</v>
      </c>
      <c r="AW42" s="5">
        <v>2.866e-6</v>
      </c>
      <c r="AX42" s="5">
        <v>2.866e-6</v>
      </c>
      <c r="AY42" s="4">
        <v>0.0064089934667799</v>
      </c>
      <c r="AZ42" s="5">
        <v>3.1666006357317e-6</v>
      </c>
      <c r="BA42" s="5">
        <v>1.5163916530499e-6</v>
      </c>
      <c r="BB42" s="5">
        <v>7.2995442782397e-7</v>
      </c>
      <c r="BC42" s="5">
        <v>1.7685024120706e-6</v>
      </c>
      <c r="BD42" s="5">
        <v>-1.0666407107162e-5</v>
      </c>
      <c r="BE42" s="5">
        <v>-1.1939775261011e-5</v>
      </c>
      <c r="BF42" s="5">
        <v>-7.5835497816309e-6</v>
      </c>
      <c r="BG42" s="5">
        <v>-1.3488315663906e-5</v>
      </c>
      <c r="BH42" s="5">
        <v>-7.4875312993799e-6</v>
      </c>
      <c r="BI42" s="5">
        <v>-1.1888753771292e-5</v>
      </c>
      <c r="BJ42" s="5">
        <v>-1.2415650537375e-5</v>
      </c>
      <c r="BK42" s="5">
        <v>2.015577586656e-6</v>
      </c>
      <c r="BL42" s="5">
        <v>-9.5934271675204e-6</v>
      </c>
      <c r="BM42" s="5">
        <v>-1.2324361682262e-5</v>
      </c>
      <c r="BN42" s="5">
        <v>-8.7182109566271e-6</v>
      </c>
      <c r="BO42" s="5">
        <v>-1.1613211573069e-5</v>
      </c>
      <c r="BP42" s="5">
        <v>-8.212216415527e-6</v>
      </c>
      <c r="BQ42" s="5">
        <v>2.6993253587098e-7</v>
      </c>
      <c r="BR42" s="5">
        <v>-1.2688032701882e-7</v>
      </c>
      <c r="BS42" s="5">
        <v>-1.5341090388228e-6</v>
      </c>
      <c r="BT42" s="5">
        <v>-8.0263019545511e-7</v>
      </c>
      <c r="BU42" s="5">
        <v>6.6520793777727e-7</v>
      </c>
      <c r="BV42" s="5">
        <v>1.4038317764956e-6</v>
      </c>
      <c r="BW42" s="5">
        <v>-7.5460036301708e-7</v>
      </c>
      <c r="BX42" s="4">
        <v>16731836.33848</v>
      </c>
      <c r="BY42" s="4">
        <v>8427175.0577859</v>
      </c>
      <c r="BZ42" s="4">
        <v>-0.0025864739664572</v>
      </c>
      <c r="CA42" s="4">
        <v>-0.002463346412223</v>
      </c>
      <c r="CB42" s="4">
        <v>0.0064276495053513</v>
      </c>
      <c r="CC42" s="4">
        <v>-0.089614908316099</v>
      </c>
      <c r="CD42" s="4">
        <v>-0.093456551820428</v>
      </c>
      <c r="CE42" s="4">
        <v>664.41177687167</v>
      </c>
      <c r="CF42" s="4">
        <v>719.50065076412</v>
      </c>
    </row>
    <row r="43" spans="1:84">
      <c r="A43" s="4">
        <v>66.486464586411</v>
      </c>
      <c r="B43" s="4">
        <v>0.0042649637331825</v>
      </c>
      <c r="C43" s="4">
        <v>38683779107041</v>
      </c>
      <c r="D43" s="4">
        <v>38685084398412</v>
      </c>
      <c r="E43" s="4">
        <v>38674656171429</v>
      </c>
      <c r="F43" s="4">
        <v>38677729338094</v>
      </c>
      <c r="G43" s="4">
        <v>38637384728597</v>
      </c>
      <c r="H43" s="4">
        <v>38620748905865</v>
      </c>
      <c r="I43" s="4">
        <v>38656218723851</v>
      </c>
      <c r="J43" s="4">
        <v>38615749519246</v>
      </c>
      <c r="K43" s="4">
        <v>38642240641110</v>
      </c>
      <c r="L43" s="4">
        <v>38640078246128</v>
      </c>
      <c r="M43" s="4">
        <v>38625628443392</v>
      </c>
      <c r="N43" s="4">
        <v>38676441820171</v>
      </c>
      <c r="O43" s="4">
        <v>38651029177613</v>
      </c>
      <c r="P43" s="4">
        <v>38626496159166</v>
      </c>
      <c r="Q43" s="4">
        <v>38634711530434</v>
      </c>
      <c r="R43" s="4">
        <v>38638060888934</v>
      </c>
      <c r="S43" s="4">
        <v>38651581439978</v>
      </c>
      <c r="T43" s="4">
        <v>38681982774331</v>
      </c>
      <c r="U43" s="4">
        <v>38692173258437</v>
      </c>
      <c r="V43" s="4">
        <v>38668682972669</v>
      </c>
      <c r="W43" s="4">
        <v>38675997800533</v>
      </c>
      <c r="X43" s="4">
        <v>38689373317372</v>
      </c>
      <c r="Y43" s="4">
        <v>38665557164572</v>
      </c>
      <c r="Z43" s="4">
        <v>38680742622463</v>
      </c>
      <c r="AA43" s="5">
        <v>2.866e-6</v>
      </c>
      <c r="AB43" s="5">
        <v>2.866e-6</v>
      </c>
      <c r="AC43" s="5">
        <v>2.866e-6</v>
      </c>
      <c r="AD43" s="5">
        <v>2.866e-6</v>
      </c>
      <c r="AE43" s="5">
        <v>2.866e-6</v>
      </c>
      <c r="AF43" s="5">
        <v>2.866e-6</v>
      </c>
      <c r="AG43" s="5">
        <v>2.866e-6</v>
      </c>
      <c r="AH43" s="5">
        <v>2.866e-6</v>
      </c>
      <c r="AI43" s="5">
        <v>2.866e-6</v>
      </c>
      <c r="AJ43" s="5">
        <v>2.866e-6</v>
      </c>
      <c r="AK43" s="5">
        <v>2.866e-6</v>
      </c>
      <c r="AL43" s="5">
        <v>2.866e-6</v>
      </c>
      <c r="AM43" s="5">
        <v>2.866e-6</v>
      </c>
      <c r="AN43" s="5">
        <v>2.866e-6</v>
      </c>
      <c r="AO43" s="5">
        <v>2.866e-6</v>
      </c>
      <c r="AP43" s="5">
        <v>2.866e-6</v>
      </c>
      <c r="AQ43" s="5">
        <v>2.866e-6</v>
      </c>
      <c r="AR43" s="5">
        <v>2.866e-6</v>
      </c>
      <c r="AS43" s="5">
        <v>2.866e-6</v>
      </c>
      <c r="AT43" s="5">
        <v>2.866e-6</v>
      </c>
      <c r="AU43" s="5">
        <v>2.866e-6</v>
      </c>
      <c r="AV43" s="5">
        <v>2.866e-6</v>
      </c>
      <c r="AW43" s="5">
        <v>2.866e-6</v>
      </c>
      <c r="AX43" s="5">
        <v>2.866e-6</v>
      </c>
      <c r="AY43" s="4">
        <v>0.0066223612227756</v>
      </c>
      <c r="AZ43" s="5">
        <v>3.1854301553644e-6</v>
      </c>
      <c r="BA43" s="5">
        <v>1.49895264734e-6</v>
      </c>
      <c r="BB43" s="5">
        <v>6.8902727163415e-7</v>
      </c>
      <c r="BC43" s="5">
        <v>1.7739671466119e-6</v>
      </c>
      <c r="BD43" s="5">
        <v>-1.0604064645738e-5</v>
      </c>
      <c r="BE43" s="5">
        <v>-1.1843414731965e-5</v>
      </c>
      <c r="BF43" s="5">
        <v>-7.5222620472748e-6</v>
      </c>
      <c r="BG43" s="5">
        <v>-1.3359781335061e-5</v>
      </c>
      <c r="BH43" s="5">
        <v>-7.3825356788089e-6</v>
      </c>
      <c r="BI43" s="5">
        <v>-1.1848847520795e-5</v>
      </c>
      <c r="BJ43" s="5">
        <v>-1.2331951738463e-5</v>
      </c>
      <c r="BK43" s="5">
        <v>2.0035761040194e-6</v>
      </c>
      <c r="BL43" s="5">
        <v>-9.5503792224462e-6</v>
      </c>
      <c r="BM43" s="5">
        <v>-1.2238708920547e-5</v>
      </c>
      <c r="BN43" s="5">
        <v>-8.637244026214e-6</v>
      </c>
      <c r="BO43" s="5">
        <v>-1.1574889741821e-5</v>
      </c>
      <c r="BP43" s="5">
        <v>-8.1328752197146e-6</v>
      </c>
      <c r="BQ43" s="5">
        <v>2.6278266215557e-7</v>
      </c>
      <c r="BR43" s="5">
        <v>-1.2225293676895e-7</v>
      </c>
      <c r="BS43" s="5">
        <v>-1.538107550527e-6</v>
      </c>
      <c r="BT43" s="5">
        <v>-8.2099458343718e-7</v>
      </c>
      <c r="BU43" s="5">
        <v>6.7977647687983e-7</v>
      </c>
      <c r="BV43" s="5">
        <v>1.4059070478196e-6</v>
      </c>
      <c r="BW43" s="5">
        <v>-7.6002448736605e-7</v>
      </c>
      <c r="BX43" s="4">
        <v>16775300.711539</v>
      </c>
      <c r="BY43" s="4">
        <v>8688577.7195891</v>
      </c>
      <c r="BZ43" s="4">
        <v>-0.00268646671105</v>
      </c>
      <c r="CA43" s="4">
        <v>-0.002559440168342</v>
      </c>
      <c r="CB43" s="4">
        <v>0.0066263259466354</v>
      </c>
      <c r="CC43" s="4">
        <v>-0.094010633936578</v>
      </c>
      <c r="CD43" s="4">
        <v>-0.097925177484752</v>
      </c>
      <c r="CE43" s="4">
        <v>665.76644785413</v>
      </c>
      <c r="CF43" s="4">
        <v>721.97582675445</v>
      </c>
    </row>
    <row r="44" spans="1:84">
      <c r="A44" s="4">
        <v>68.486464586411</v>
      </c>
      <c r="B44" s="4">
        <v>0.0044780917627142</v>
      </c>
      <c r="C44" s="4">
        <v>38682270469965</v>
      </c>
      <c r="D44" s="4">
        <v>38683659091548</v>
      </c>
      <c r="E44" s="4">
        <v>38672506834669</v>
      </c>
      <c r="F44" s="4">
        <v>38675947393315</v>
      </c>
      <c r="G44" s="4">
        <v>38633083525521</v>
      </c>
      <c r="H44" s="4">
        <v>38615325464857</v>
      </c>
      <c r="I44" s="4">
        <v>38653257896600</v>
      </c>
      <c r="J44" s="4">
        <v>38610311334250</v>
      </c>
      <c r="K44" s="4">
        <v>38638080249476</v>
      </c>
      <c r="L44" s="4">
        <v>38635913891891</v>
      </c>
      <c r="M44" s="4">
        <v>38620355167463</v>
      </c>
      <c r="N44" s="4">
        <v>38674526179618</v>
      </c>
      <c r="O44" s="4">
        <v>38647656315228</v>
      </c>
      <c r="P44" s="4">
        <v>38621593048989</v>
      </c>
      <c r="Q44" s="4">
        <v>38630059171725</v>
      </c>
      <c r="R44" s="4">
        <v>38633765760795</v>
      </c>
      <c r="S44" s="4">
        <v>38648270230576</v>
      </c>
      <c r="T44" s="4">
        <v>38680466570071</v>
      </c>
      <c r="U44" s="4">
        <v>38691386216260</v>
      </c>
      <c r="V44" s="4">
        <v>38666199598684</v>
      </c>
      <c r="W44" s="4">
        <v>38674022807118</v>
      </c>
      <c r="X44" s="4">
        <v>38688315189823</v>
      </c>
      <c r="Y44" s="4">
        <v>38662852111523</v>
      </c>
      <c r="Z44" s="4">
        <v>38679179270442</v>
      </c>
      <c r="AA44" s="5">
        <v>2.866e-6</v>
      </c>
      <c r="AB44" s="5">
        <v>2.866e-6</v>
      </c>
      <c r="AC44" s="5">
        <v>2.866e-6</v>
      </c>
      <c r="AD44" s="5">
        <v>2.866e-6</v>
      </c>
      <c r="AE44" s="5">
        <v>2.866e-6</v>
      </c>
      <c r="AF44" s="5">
        <v>2.866e-6</v>
      </c>
      <c r="AG44" s="5">
        <v>2.866e-6</v>
      </c>
      <c r="AH44" s="5">
        <v>2.866e-6</v>
      </c>
      <c r="AI44" s="5">
        <v>2.866e-6</v>
      </c>
      <c r="AJ44" s="5">
        <v>2.866e-6</v>
      </c>
      <c r="AK44" s="5">
        <v>2.866e-6</v>
      </c>
      <c r="AL44" s="5">
        <v>2.866e-6</v>
      </c>
      <c r="AM44" s="5">
        <v>2.866e-6</v>
      </c>
      <c r="AN44" s="5">
        <v>2.866e-6</v>
      </c>
      <c r="AO44" s="5">
        <v>2.866e-6</v>
      </c>
      <c r="AP44" s="5">
        <v>2.866e-6</v>
      </c>
      <c r="AQ44" s="5">
        <v>2.866e-6</v>
      </c>
      <c r="AR44" s="5">
        <v>2.866e-6</v>
      </c>
      <c r="AS44" s="5">
        <v>2.866e-6</v>
      </c>
      <c r="AT44" s="5">
        <v>2.866e-6</v>
      </c>
      <c r="AU44" s="5">
        <v>2.866e-6</v>
      </c>
      <c r="AV44" s="5">
        <v>2.866e-6</v>
      </c>
      <c r="AW44" s="5">
        <v>2.866e-6</v>
      </c>
      <c r="AX44" s="5">
        <v>2.866e-6</v>
      </c>
      <c r="AY44" s="4">
        <v>0.006835779731173</v>
      </c>
      <c r="AZ44" s="5">
        <v>3.199964917361e-6</v>
      </c>
      <c r="BA44" s="5">
        <v>1.4813957721052e-6</v>
      </c>
      <c r="BB44" s="5">
        <v>6.5043474856667e-7</v>
      </c>
      <c r="BC44" s="5">
        <v>1.7785121960801e-6</v>
      </c>
      <c r="BD44" s="5">
        <v>-1.0545010246083e-5</v>
      </c>
      <c r="BE44" s="5">
        <v>-1.1756437338075e-5</v>
      </c>
      <c r="BF44" s="5">
        <v>-7.4653533174492e-6</v>
      </c>
      <c r="BG44" s="5">
        <v>-1.3239900699237e-5</v>
      </c>
      <c r="BH44" s="5">
        <v>-7.2860902026562e-6</v>
      </c>
      <c r="BI44" s="5">
        <v>-1.1809507943395e-5</v>
      </c>
      <c r="BJ44" s="5">
        <v>-1.2255605296333e-5</v>
      </c>
      <c r="BK44" s="5">
        <v>1.9905203307364e-6</v>
      </c>
      <c r="BL44" s="5">
        <v>-9.5107878187785e-6</v>
      </c>
      <c r="BM44" s="5">
        <v>-1.2161661473679e-5</v>
      </c>
      <c r="BN44" s="5">
        <v>-8.5586584676905e-6</v>
      </c>
      <c r="BO44" s="5">
        <v>-1.153755232902e-5</v>
      </c>
      <c r="BP44" s="5">
        <v>-8.0579444816246e-6</v>
      </c>
      <c r="BQ44" s="5">
        <v>2.5766818654847e-7</v>
      </c>
      <c r="BR44" s="5">
        <v>-1.1814475819271e-7</v>
      </c>
      <c r="BS44" s="5">
        <v>-1.5403571343864e-6</v>
      </c>
      <c r="BT44" s="5">
        <v>-8.3961501864112e-7</v>
      </c>
      <c r="BU44" s="5">
        <v>6.9287756230705e-7</v>
      </c>
      <c r="BV44" s="5">
        <v>1.4086604486391e-6</v>
      </c>
      <c r="BW44" s="5">
        <v>-7.6376674917992e-7</v>
      </c>
      <c r="BX44" s="4">
        <v>16819064.945267</v>
      </c>
      <c r="BY44" s="4">
        <v>8951630.6312701</v>
      </c>
      <c r="BZ44" s="4">
        <v>-0.0027864771483135</v>
      </c>
      <c r="CA44" s="4">
        <v>-0.0026556292532927</v>
      </c>
      <c r="CB44" s="4">
        <v>0.0068249621800047</v>
      </c>
      <c r="CC44" s="4">
        <v>-0.098397257531837</v>
      </c>
      <c r="CD44" s="4">
        <v>-0.10240716935366</v>
      </c>
      <c r="CE44" s="4">
        <v>667.04342322648</v>
      </c>
      <c r="CF44" s="4">
        <v>724.31950623287</v>
      </c>
    </row>
    <row r="45" spans="1:84">
      <c r="A45" s="4">
        <v>70.486464586411</v>
      </c>
      <c r="B45" s="4">
        <v>0.0046910775494229</v>
      </c>
      <c r="C45" s="4">
        <v>38680706205040</v>
      </c>
      <c r="D45" s="4">
        <v>38682176514059</v>
      </c>
      <c r="E45" s="4">
        <v>38670292891122</v>
      </c>
      <c r="F45" s="4">
        <v>38674115312436</v>
      </c>
      <c r="G45" s="4">
        <v>38628699469512</v>
      </c>
      <c r="H45" s="4">
        <v>38609800552127</v>
      </c>
      <c r="I45" s="4">
        <v>38650245255011</v>
      </c>
      <c r="J45" s="4">
        <v>38604788139737</v>
      </c>
      <c r="K45" s="4">
        <v>38633829108193</v>
      </c>
      <c r="L45" s="4">
        <v>38631669548110</v>
      </c>
      <c r="M45" s="4">
        <v>38614975271777</v>
      </c>
      <c r="N45" s="4">
        <v>38672555047795</v>
      </c>
      <c r="O45" s="4">
        <v>38644220777659</v>
      </c>
      <c r="P45" s="4">
        <v>38616602952405</v>
      </c>
      <c r="Q45" s="4">
        <v>38625307834080</v>
      </c>
      <c r="R45" s="4">
        <v>38629385569582</v>
      </c>
      <c r="S45" s="4">
        <v>38644897724608</v>
      </c>
      <c r="T45" s="4">
        <v>38678901025823</v>
      </c>
      <c r="U45" s="4">
        <v>38690562272455</v>
      </c>
      <c r="V45" s="4">
        <v>38663652526778</v>
      </c>
      <c r="W45" s="4">
        <v>38671988436011</v>
      </c>
      <c r="X45" s="4">
        <v>38687211003794</v>
      </c>
      <c r="Y45" s="4">
        <v>38660075809573</v>
      </c>
      <c r="Z45" s="4">
        <v>38677569372600</v>
      </c>
      <c r="AA45" s="5">
        <v>2.866e-6</v>
      </c>
      <c r="AB45" s="5">
        <v>2.866e-6</v>
      </c>
      <c r="AC45" s="5">
        <v>2.866e-6</v>
      </c>
      <c r="AD45" s="5">
        <v>2.866e-6</v>
      </c>
      <c r="AE45" s="5">
        <v>2.866e-6</v>
      </c>
      <c r="AF45" s="5">
        <v>2.866e-6</v>
      </c>
      <c r="AG45" s="5">
        <v>2.866e-6</v>
      </c>
      <c r="AH45" s="5">
        <v>2.866e-6</v>
      </c>
      <c r="AI45" s="5">
        <v>2.866e-6</v>
      </c>
      <c r="AJ45" s="5">
        <v>2.866e-6</v>
      </c>
      <c r="AK45" s="5">
        <v>2.866e-6</v>
      </c>
      <c r="AL45" s="5">
        <v>2.866e-6</v>
      </c>
      <c r="AM45" s="5">
        <v>2.866e-6</v>
      </c>
      <c r="AN45" s="5">
        <v>2.866e-6</v>
      </c>
      <c r="AO45" s="5">
        <v>2.866e-6</v>
      </c>
      <c r="AP45" s="5">
        <v>2.866e-6</v>
      </c>
      <c r="AQ45" s="5">
        <v>2.866e-6</v>
      </c>
      <c r="AR45" s="5">
        <v>2.866e-6</v>
      </c>
      <c r="AS45" s="5">
        <v>2.866e-6</v>
      </c>
      <c r="AT45" s="5">
        <v>2.866e-6</v>
      </c>
      <c r="AU45" s="5">
        <v>2.866e-6</v>
      </c>
      <c r="AV45" s="5">
        <v>2.866e-6</v>
      </c>
      <c r="AW45" s="5">
        <v>2.866e-6</v>
      </c>
      <c r="AX45" s="5">
        <v>2.866e-6</v>
      </c>
      <c r="AY45" s="4">
        <v>0.0070492369446138</v>
      </c>
      <c r="AZ45" s="5">
        <v>3.2098986717969e-6</v>
      </c>
      <c r="BA45" s="5">
        <v>1.4637084815826e-6</v>
      </c>
      <c r="BB45" s="5">
        <v>6.1511908797232e-7</v>
      </c>
      <c r="BC45" s="5">
        <v>1.7823063811181e-6</v>
      </c>
      <c r="BD45" s="5">
        <v>-1.0489838438782e-5</v>
      </c>
      <c r="BE45" s="5">
        <v>-1.1676641275124e-5</v>
      </c>
      <c r="BF45" s="5">
        <v>-7.4130255991925e-6</v>
      </c>
      <c r="BG45" s="5">
        <v>-1.3128377293615e-5</v>
      </c>
      <c r="BH45" s="5">
        <v>-7.1970785428778e-6</v>
      </c>
      <c r="BI45" s="5">
        <v>-1.1769738467215e-5</v>
      </c>
      <c r="BJ45" s="5">
        <v>-1.2187294758426e-5</v>
      </c>
      <c r="BK45" s="5">
        <v>1.9770232598827e-6</v>
      </c>
      <c r="BL45" s="5">
        <v>-9.475150407005e-6</v>
      </c>
      <c r="BM45" s="5">
        <v>-1.209184600042e-5</v>
      </c>
      <c r="BN45" s="5">
        <v>-8.4834978473605e-6</v>
      </c>
      <c r="BO45" s="5">
        <v>-1.1500652895536e-5</v>
      </c>
      <c r="BP45" s="5">
        <v>-7.9875949291231e-6</v>
      </c>
      <c r="BQ45" s="5">
        <v>2.5404094369327e-7</v>
      </c>
      <c r="BR45" s="5">
        <v>-1.1510296071243e-7</v>
      </c>
      <c r="BS45" s="5">
        <v>-1.5419141702155e-6</v>
      </c>
      <c r="BT45" s="5">
        <v>-8.5804684849956e-7</v>
      </c>
      <c r="BU45" s="5">
        <v>7.0461558587637e-7</v>
      </c>
      <c r="BV45" s="5">
        <v>1.4125029714478e-6</v>
      </c>
      <c r="BW45" s="5">
        <v>-7.6556078846593e-7</v>
      </c>
      <c r="BX45" s="4">
        <v>16863115.067567</v>
      </c>
      <c r="BY45" s="4">
        <v>9216248.871921</v>
      </c>
      <c r="BZ45" s="4">
        <v>-0.0028865019885463</v>
      </c>
      <c r="CA45" s="4">
        <v>-0.0027519011376934</v>
      </c>
      <c r="CB45" s="4">
        <v>0.0070235582391135</v>
      </c>
      <c r="CC45" s="4">
        <v>-0.1027879716988</v>
      </c>
      <c r="CD45" s="4">
        <v>-0.10689338932804</v>
      </c>
      <c r="CE45" s="4">
        <v>668.25057287352</v>
      </c>
      <c r="CF45" s="4">
        <v>726.54241172619</v>
      </c>
    </row>
    <row r="46" spans="1:84">
      <c r="A46" s="4">
        <v>72.486464586411</v>
      </c>
      <c r="B46" s="4">
        <v>0.0049039272876409</v>
      </c>
      <c r="C46" s="4">
        <v>38679087760697</v>
      </c>
      <c r="D46" s="4">
        <v>38680638149849</v>
      </c>
      <c r="E46" s="4">
        <v>38668016179605</v>
      </c>
      <c r="F46" s="4">
        <v>38672234648516</v>
      </c>
      <c r="G46" s="4">
        <v>38624234498179</v>
      </c>
      <c r="H46" s="4">
        <v>38604175988616</v>
      </c>
      <c r="I46" s="4">
        <v>38647181717787</v>
      </c>
      <c r="J46" s="4">
        <v>38599181759740</v>
      </c>
      <c r="K46" s="4">
        <v>38629489325033</v>
      </c>
      <c r="L46" s="4">
        <v>38627347598583</v>
      </c>
      <c r="M46" s="4">
        <v>38609491155249</v>
      </c>
      <c r="N46" s="4">
        <v>38670529651526</v>
      </c>
      <c r="O46" s="4">
        <v>38640723547187</v>
      </c>
      <c r="P46" s="4">
        <v>38611527402697</v>
      </c>
      <c r="Q46" s="4">
        <v>38620460411109</v>
      </c>
      <c r="R46" s="4">
        <v>38624922425933</v>
      </c>
      <c r="S46" s="4">
        <v>38641465091446</v>
      </c>
      <c r="T46" s="4">
        <v>38677287473442</v>
      </c>
      <c r="U46" s="4">
        <v>38689702093635</v>
      </c>
      <c r="V46" s="4">
        <v>38661043593143</v>
      </c>
      <c r="W46" s="4">
        <v>38669896288103</v>
      </c>
      <c r="X46" s="4">
        <v>38686061595007</v>
      </c>
      <c r="Y46" s="4">
        <v>38657230328629</v>
      </c>
      <c r="Z46" s="4">
        <v>38675914196872</v>
      </c>
      <c r="AA46" s="5">
        <v>2.866e-6</v>
      </c>
      <c r="AB46" s="5">
        <v>2.866e-6</v>
      </c>
      <c r="AC46" s="5">
        <v>2.866e-6</v>
      </c>
      <c r="AD46" s="5">
        <v>2.866e-6</v>
      </c>
      <c r="AE46" s="5">
        <v>2.866e-6</v>
      </c>
      <c r="AF46" s="5">
        <v>2.866e-6</v>
      </c>
      <c r="AG46" s="5">
        <v>2.866e-6</v>
      </c>
      <c r="AH46" s="5">
        <v>2.866e-6</v>
      </c>
      <c r="AI46" s="5">
        <v>2.866e-6</v>
      </c>
      <c r="AJ46" s="5">
        <v>2.866e-6</v>
      </c>
      <c r="AK46" s="5">
        <v>2.866e-6</v>
      </c>
      <c r="AL46" s="5">
        <v>2.866e-6</v>
      </c>
      <c r="AM46" s="5">
        <v>2.866e-6</v>
      </c>
      <c r="AN46" s="5">
        <v>2.866e-6</v>
      </c>
      <c r="AO46" s="5">
        <v>2.866e-6</v>
      </c>
      <c r="AP46" s="5">
        <v>2.866e-6</v>
      </c>
      <c r="AQ46" s="5">
        <v>2.866e-6</v>
      </c>
      <c r="AR46" s="5">
        <v>2.866e-6</v>
      </c>
      <c r="AS46" s="5">
        <v>2.866e-6</v>
      </c>
      <c r="AT46" s="5">
        <v>2.866e-6</v>
      </c>
      <c r="AU46" s="5">
        <v>2.866e-6</v>
      </c>
      <c r="AV46" s="5">
        <v>2.866e-6</v>
      </c>
      <c r="AW46" s="5">
        <v>2.866e-6</v>
      </c>
      <c r="AX46" s="5">
        <v>2.866e-6</v>
      </c>
      <c r="AY46" s="4">
        <v>0.0072627212349559</v>
      </c>
      <c r="AZ46" s="5">
        <v>3.2160415551537e-6</v>
      </c>
      <c r="BA46" s="5">
        <v>1.4460329769823e-6</v>
      </c>
      <c r="BB46" s="5">
        <v>5.8269596700475e-7</v>
      </c>
      <c r="BC46" s="5">
        <v>1.7857938834208e-6</v>
      </c>
      <c r="BD46" s="5">
        <v>-1.0438265385383e-5</v>
      </c>
      <c r="BE46" s="5">
        <v>-1.1603549086564e-5</v>
      </c>
      <c r="BF46" s="5">
        <v>-7.3646551846619e-6</v>
      </c>
      <c r="BG46" s="5">
        <v>-1.3024107631838e-5</v>
      </c>
      <c r="BH46" s="5">
        <v>-7.1144828933356e-6</v>
      </c>
      <c r="BI46" s="5">
        <v>-1.173023579967e-5</v>
      </c>
      <c r="BJ46" s="5">
        <v>-1.2124832074545e-5</v>
      </c>
      <c r="BK46" s="5">
        <v>1.964043183237e-6</v>
      </c>
      <c r="BL46" s="5">
        <v>-9.4432550975551e-6</v>
      </c>
      <c r="BM46" s="5">
        <v>-1.2028514905141e-5</v>
      </c>
      <c r="BN46" s="5">
        <v>-8.4125974039061e-6</v>
      </c>
      <c r="BO46" s="5">
        <v>-1.1464724939641e-5</v>
      </c>
      <c r="BP46" s="5">
        <v>-7.9217262049166e-6</v>
      </c>
      <c r="BQ46" s="5">
        <v>2.5197423143838e-7</v>
      </c>
      <c r="BR46" s="5">
        <v>-1.1196473355294e-7</v>
      </c>
      <c r="BS46" s="5">
        <v>-1.5438519310641e-6</v>
      </c>
      <c r="BT46" s="5">
        <v>-8.7572783911607e-7</v>
      </c>
      <c r="BU46" s="5">
        <v>7.1482987973657e-7</v>
      </c>
      <c r="BV46" s="5">
        <v>1.4168331910186e-6</v>
      </c>
      <c r="BW46" s="5">
        <v>-7.6553763453714e-7</v>
      </c>
      <c r="BX46" s="4">
        <v>16907437.171594</v>
      </c>
      <c r="BY46" s="4">
        <v>9482348.0511596</v>
      </c>
      <c r="BZ46" s="4">
        <v>-0.0029865359661399</v>
      </c>
      <c r="CA46" s="4">
        <v>-0.0028482456485575</v>
      </c>
      <c r="CB46" s="4">
        <v>0.007222114151501</v>
      </c>
      <c r="CC46" s="4">
        <v>-0.10721737697196</v>
      </c>
      <c r="CD46" s="4">
        <v>-0.11134641861797</v>
      </c>
      <c r="CE46" s="4">
        <v>669.39559793852</v>
      </c>
      <c r="CF46" s="4">
        <v>728.65531570812</v>
      </c>
    </row>
    <row r="47" spans="1:84">
      <c r="A47" s="4">
        <v>74.486464586412</v>
      </c>
      <c r="B47" s="4">
        <v>0.0051166499667392</v>
      </c>
      <c r="C47" s="4">
        <v>38677416440956</v>
      </c>
      <c r="D47" s="4">
        <v>38679045435475</v>
      </c>
      <c r="E47" s="4">
        <v>38665678508551</v>
      </c>
      <c r="F47" s="4">
        <v>38670306821867</v>
      </c>
      <c r="G47" s="4">
        <v>38619690487443</v>
      </c>
      <c r="H47" s="4">
        <v>38598453407123</v>
      </c>
      <c r="I47" s="4">
        <v>38644068153720</v>
      </c>
      <c r="J47" s="4">
        <v>38593493961788</v>
      </c>
      <c r="K47" s="4">
        <v>38625062806555</v>
      </c>
      <c r="L47" s="4">
        <v>38622950101222</v>
      </c>
      <c r="M47" s="4">
        <v>38603905013759</v>
      </c>
      <c r="N47" s="4">
        <v>38668451162699</v>
      </c>
      <c r="O47" s="4">
        <v>38637165640060</v>
      </c>
      <c r="P47" s="4">
        <v>38606367840959</v>
      </c>
      <c r="Q47" s="4">
        <v>38615519652167</v>
      </c>
      <c r="R47" s="4">
        <v>38620378311169</v>
      </c>
      <c r="S47" s="4">
        <v>38637973281133</v>
      </c>
      <c r="T47" s="4">
        <v>38675627209740</v>
      </c>
      <c r="U47" s="4">
        <v>38688806355544</v>
      </c>
      <c r="V47" s="4">
        <v>38658374402995</v>
      </c>
      <c r="W47" s="4">
        <v>38667747858335</v>
      </c>
      <c r="X47" s="4">
        <v>38684867877573</v>
      </c>
      <c r="Y47" s="4">
        <v>38654317739235</v>
      </c>
      <c r="Z47" s="4">
        <v>38674214956081</v>
      </c>
      <c r="AA47" s="5">
        <v>2.866e-6</v>
      </c>
      <c r="AB47" s="5">
        <v>2.866e-6</v>
      </c>
      <c r="AC47" s="5">
        <v>2.866e-6</v>
      </c>
      <c r="AD47" s="5">
        <v>2.866e-6</v>
      </c>
      <c r="AE47" s="5">
        <v>2.866e-6</v>
      </c>
      <c r="AF47" s="5">
        <v>2.866e-6</v>
      </c>
      <c r="AG47" s="5">
        <v>2.866e-6</v>
      </c>
      <c r="AH47" s="5">
        <v>2.866e-6</v>
      </c>
      <c r="AI47" s="5">
        <v>2.866e-6</v>
      </c>
      <c r="AJ47" s="5">
        <v>2.866e-6</v>
      </c>
      <c r="AK47" s="5">
        <v>2.866e-6</v>
      </c>
      <c r="AL47" s="5">
        <v>2.866e-6</v>
      </c>
      <c r="AM47" s="5">
        <v>2.866e-6</v>
      </c>
      <c r="AN47" s="5">
        <v>2.866e-6</v>
      </c>
      <c r="AO47" s="5">
        <v>2.866e-6</v>
      </c>
      <c r="AP47" s="5">
        <v>2.866e-6</v>
      </c>
      <c r="AQ47" s="5">
        <v>2.866e-6</v>
      </c>
      <c r="AR47" s="5">
        <v>2.866e-6</v>
      </c>
      <c r="AS47" s="5">
        <v>2.866e-6</v>
      </c>
      <c r="AT47" s="5">
        <v>2.866e-6</v>
      </c>
      <c r="AU47" s="5">
        <v>2.866e-6</v>
      </c>
      <c r="AV47" s="5">
        <v>2.866e-6</v>
      </c>
      <c r="AW47" s="5">
        <v>2.866e-6</v>
      </c>
      <c r="AX47" s="5">
        <v>2.866e-6</v>
      </c>
      <c r="AY47" s="4">
        <v>0.0074762233151417</v>
      </c>
      <c r="AZ47" s="5">
        <v>3.2207096104623e-6</v>
      </c>
      <c r="BA47" s="5">
        <v>1.4288026941692e-6</v>
      </c>
      <c r="BB47" s="5">
        <v>5.5432019740612e-7</v>
      </c>
      <c r="BC47" s="5">
        <v>1.789187806845e-6</v>
      </c>
      <c r="BD47" s="5">
        <v>-1.0390159043211e-5</v>
      </c>
      <c r="BE47" s="5">
        <v>-1.1537356498207e-5</v>
      </c>
      <c r="BF47" s="5">
        <v>-7.319314513345e-6</v>
      </c>
      <c r="BG47" s="5">
        <v>-1.2926918972133e-5</v>
      </c>
      <c r="BH47" s="5">
        <v>-7.0382305653725e-6</v>
      </c>
      <c r="BI47" s="5">
        <v>-1.169179231395e-5</v>
      </c>
      <c r="BJ47" s="5">
        <v>-1.2068892606948e-5</v>
      </c>
      <c r="BK47" s="5">
        <v>1.9519362785774e-6</v>
      </c>
      <c r="BL47" s="5">
        <v>-9.4145954035981e-6</v>
      </c>
      <c r="BM47" s="5">
        <v>-1.1970972066193e-5</v>
      </c>
      <c r="BN47" s="5">
        <v>-8.3449653065468e-6</v>
      </c>
      <c r="BO47" s="5">
        <v>-1.1431399890764e-5</v>
      </c>
      <c r="BP47" s="5">
        <v>-7.8602781843813e-6</v>
      </c>
      <c r="BQ47" s="5">
        <v>2.5120017949399e-7</v>
      </c>
      <c r="BR47" s="5">
        <v>-1.0791002362404e-7</v>
      </c>
      <c r="BS47" s="5">
        <v>-1.5452814075439e-6</v>
      </c>
      <c r="BT47" s="5">
        <v>-8.9302354030011e-7</v>
      </c>
      <c r="BU47" s="5">
        <v>7.2312915166852e-7</v>
      </c>
      <c r="BV47" s="5">
        <v>1.4211483269347e-6</v>
      </c>
      <c r="BW47" s="5">
        <v>-7.6461039366163e-7</v>
      </c>
      <c r="BX47" s="4">
        <v>16952018.1308</v>
      </c>
      <c r="BY47" s="4">
        <v>9749848.5859743</v>
      </c>
      <c r="BZ47" s="4">
        <v>-0.0030865741581837</v>
      </c>
      <c r="CA47" s="4">
        <v>-0.0029446543639976</v>
      </c>
      <c r="CB47" s="4">
        <v>0.0074206299499014</v>
      </c>
      <c r="CC47" s="4">
        <v>-0.11163720777553</v>
      </c>
      <c r="CD47" s="4">
        <v>-0.11586395724965</v>
      </c>
      <c r="CE47" s="4">
        <v>670.48525693802</v>
      </c>
      <c r="CF47" s="4">
        <v>730.66838556727</v>
      </c>
    </row>
    <row r="48" spans="1:84">
      <c r="A48" s="4">
        <v>76.486464586412</v>
      </c>
      <c r="B48" s="4">
        <v>0.0053292553386</v>
      </c>
      <c r="C48" s="4">
        <v>38675693491625</v>
      </c>
      <c r="D48" s="4">
        <v>38677399729108</v>
      </c>
      <c r="E48" s="4">
        <v>38663281551930</v>
      </c>
      <c r="F48" s="4">
        <v>38668333157738</v>
      </c>
      <c r="G48" s="4">
        <v>38615069249386</v>
      </c>
      <c r="H48" s="4">
        <v>38592634415232</v>
      </c>
      <c r="I48" s="4">
        <v>38640905384209</v>
      </c>
      <c r="J48" s="4">
        <v>38587726414890</v>
      </c>
      <c r="K48" s="4">
        <v>38620551292951</v>
      </c>
      <c r="L48" s="4">
        <v>38618479014119</v>
      </c>
      <c r="M48" s="4">
        <v>38598218852363</v>
      </c>
      <c r="N48" s="4">
        <v>38666320717184</v>
      </c>
      <c r="O48" s="4">
        <v>38633548157677</v>
      </c>
      <c r="P48" s="4">
        <v>38601125646035</v>
      </c>
      <c r="Q48" s="4">
        <v>38610488031186</v>
      </c>
      <c r="R48" s="4">
        <v>38615755094601</v>
      </c>
      <c r="S48" s="4">
        <v>38634423034468</v>
      </c>
      <c r="T48" s="4">
        <v>38673921512354</v>
      </c>
      <c r="U48" s="4">
        <v>38687875750579</v>
      </c>
      <c r="V48" s="4">
        <v>38655646354552</v>
      </c>
      <c r="W48" s="4">
        <v>38665544573065</v>
      </c>
      <c r="X48" s="4">
        <v>38683630775629</v>
      </c>
      <c r="Y48" s="4">
        <v>38651340012631</v>
      </c>
      <c r="Z48" s="4">
        <v>38672472835272</v>
      </c>
      <c r="AA48" s="5">
        <v>2.866e-6</v>
      </c>
      <c r="AB48" s="5">
        <v>2.866e-6</v>
      </c>
      <c r="AC48" s="5">
        <v>2.866e-6</v>
      </c>
      <c r="AD48" s="5">
        <v>2.866e-6</v>
      </c>
      <c r="AE48" s="5">
        <v>2.866e-6</v>
      </c>
      <c r="AF48" s="5">
        <v>2.866e-6</v>
      </c>
      <c r="AG48" s="5">
        <v>2.866e-6</v>
      </c>
      <c r="AH48" s="5">
        <v>2.866e-6</v>
      </c>
      <c r="AI48" s="5">
        <v>2.866e-6</v>
      </c>
      <c r="AJ48" s="5">
        <v>2.866e-6</v>
      </c>
      <c r="AK48" s="5">
        <v>2.866e-6</v>
      </c>
      <c r="AL48" s="5">
        <v>2.866e-6</v>
      </c>
      <c r="AM48" s="5">
        <v>2.866e-6</v>
      </c>
      <c r="AN48" s="5">
        <v>2.866e-6</v>
      </c>
      <c r="AO48" s="5">
        <v>2.866e-6</v>
      </c>
      <c r="AP48" s="5">
        <v>2.866e-6</v>
      </c>
      <c r="AQ48" s="5">
        <v>2.866e-6</v>
      </c>
      <c r="AR48" s="5">
        <v>2.866e-6</v>
      </c>
      <c r="AS48" s="5">
        <v>2.866e-6</v>
      </c>
      <c r="AT48" s="5">
        <v>2.866e-6</v>
      </c>
      <c r="AU48" s="5">
        <v>2.866e-6</v>
      </c>
      <c r="AV48" s="5">
        <v>2.866e-6</v>
      </c>
      <c r="AW48" s="5">
        <v>2.866e-6</v>
      </c>
      <c r="AX48" s="5">
        <v>2.866e-6</v>
      </c>
      <c r="AY48" s="4">
        <v>0.0076897344516071</v>
      </c>
      <c r="AZ48" s="5">
        <v>3.2245220815292e-6</v>
      </c>
      <c r="BA48" s="5">
        <v>1.4123368592004e-6</v>
      </c>
      <c r="BB48" s="5">
        <v>5.2832850494215e-7</v>
      </c>
      <c r="BC48" s="5">
        <v>1.7927593265232e-6</v>
      </c>
      <c r="BD48" s="5">
        <v>-1.0344942794262e-5</v>
      </c>
      <c r="BE48" s="5">
        <v>-1.1477015256735e-5</v>
      </c>
      <c r="BF48" s="5">
        <v>-7.277839665365e-6</v>
      </c>
      <c r="BG48" s="5">
        <v>-1.2835698379589e-5</v>
      </c>
      <c r="BH48" s="5">
        <v>-6.9692188498399e-6</v>
      </c>
      <c r="BI48" s="5">
        <v>-1.1654769451351e-5</v>
      </c>
      <c r="BJ48" s="5">
        <v>-1.2017509012893e-5</v>
      </c>
      <c r="BK48" s="5">
        <v>1.9408634815675e-6</v>
      </c>
      <c r="BL48" s="5">
        <v>-9.3883047981476e-6</v>
      </c>
      <c r="BM48" s="5">
        <v>-1.1917942116158e-5</v>
      </c>
      <c r="BN48" s="5">
        <v>-8.2828421469349e-6</v>
      </c>
      <c r="BO48" s="5">
        <v>-1.1400169950065e-5</v>
      </c>
      <c r="BP48" s="5">
        <v>-7.8033224857086e-6</v>
      </c>
      <c r="BQ48" s="5">
        <v>2.5125355667944e-7</v>
      </c>
      <c r="BR48" s="5">
        <v>-1.0385505466715e-7</v>
      </c>
      <c r="BS48" s="5">
        <v>-1.5472653235584e-6</v>
      </c>
      <c r="BT48" s="5">
        <v>-9.0951353563829e-7</v>
      </c>
      <c r="BU48" s="5">
        <v>7.2960807974269e-7</v>
      </c>
      <c r="BV48" s="5">
        <v>1.4253490598179e-6</v>
      </c>
      <c r="BW48" s="5">
        <v>-7.6208741255054e-7</v>
      </c>
      <c r="BX48" s="4">
        <v>16996845.957395</v>
      </c>
      <c r="BY48" s="4">
        <v>10018677.862613</v>
      </c>
      <c r="BZ48" s="4">
        <v>-0.0031866133196879</v>
      </c>
      <c r="CA48" s="4">
        <v>-0.0030411185332398</v>
      </c>
      <c r="CB48" s="4">
        <v>0.0076191056520351</v>
      </c>
      <c r="CC48" s="4">
        <v>-0.11609027340437</v>
      </c>
      <c r="CD48" s="4">
        <v>-0.1203494180905</v>
      </c>
      <c r="CE48" s="4">
        <v>671.52552470606</v>
      </c>
      <c r="CF48" s="4">
        <v>732.59071694783</v>
      </c>
    </row>
    <row r="49" spans="1:84">
      <c r="A49" s="4">
        <v>78.486464586412</v>
      </c>
      <c r="B49" s="4">
        <v>0.0055417510371343</v>
      </c>
      <c r="C49" s="4">
        <v>38673920111489</v>
      </c>
      <c r="D49" s="4">
        <v>38675702315866</v>
      </c>
      <c r="E49" s="4">
        <v>38660826881076</v>
      </c>
      <c r="F49" s="4">
        <v>38666314883852</v>
      </c>
      <c r="G49" s="4">
        <v>38610372524212</v>
      </c>
      <c r="H49" s="4">
        <v>38586720625772</v>
      </c>
      <c r="I49" s="4">
        <v>38637694272750</v>
      </c>
      <c r="J49" s="4">
        <v>38581880583332</v>
      </c>
      <c r="K49" s="4">
        <v>38615956522136</v>
      </c>
      <c r="L49" s="4">
        <v>38613935938444</v>
      </c>
      <c r="M49" s="4">
        <v>38592434518469</v>
      </c>
      <c r="N49" s="4">
        <v>38664139421660</v>
      </c>
      <c r="O49" s="4">
        <v>38629872253909</v>
      </c>
      <c r="P49" s="4">
        <v>38595802097775</v>
      </c>
      <c r="Q49" s="4">
        <v>38605367840908</v>
      </c>
      <c r="R49" s="4">
        <v>38611054445951</v>
      </c>
      <c r="S49" s="4">
        <v>38630814943787</v>
      </c>
      <c r="T49" s="4">
        <v>38672171660136</v>
      </c>
      <c r="U49" s="4">
        <v>38686910946752</v>
      </c>
      <c r="V49" s="4">
        <v>38652860761514</v>
      </c>
      <c r="W49" s="4">
        <v>38663287804658</v>
      </c>
      <c r="X49" s="4">
        <v>38682351219368</v>
      </c>
      <c r="Y49" s="4">
        <v>38648298955545</v>
      </c>
      <c r="Z49" s="4">
        <v>38670688934017</v>
      </c>
      <c r="AA49" s="5">
        <v>2.866e-6</v>
      </c>
      <c r="AB49" s="5">
        <v>2.866e-6</v>
      </c>
      <c r="AC49" s="5">
        <v>2.866e-6</v>
      </c>
      <c r="AD49" s="5">
        <v>2.866e-6</v>
      </c>
      <c r="AE49" s="5">
        <v>2.866e-6</v>
      </c>
      <c r="AF49" s="5">
        <v>2.866e-6</v>
      </c>
      <c r="AG49" s="5">
        <v>2.866e-6</v>
      </c>
      <c r="AH49" s="5">
        <v>2.866e-6</v>
      </c>
      <c r="AI49" s="5">
        <v>2.866e-6</v>
      </c>
      <c r="AJ49" s="5">
        <v>2.866e-6</v>
      </c>
      <c r="AK49" s="5">
        <v>2.866e-6</v>
      </c>
      <c r="AL49" s="5">
        <v>2.866e-6</v>
      </c>
      <c r="AM49" s="5">
        <v>2.866e-6</v>
      </c>
      <c r="AN49" s="5">
        <v>2.866e-6</v>
      </c>
      <c r="AO49" s="5">
        <v>2.866e-6</v>
      </c>
      <c r="AP49" s="5">
        <v>2.866e-6</v>
      </c>
      <c r="AQ49" s="5">
        <v>2.866e-6</v>
      </c>
      <c r="AR49" s="5">
        <v>2.866e-6</v>
      </c>
      <c r="AS49" s="5">
        <v>2.866e-6</v>
      </c>
      <c r="AT49" s="5">
        <v>2.866e-6</v>
      </c>
      <c r="AU49" s="5">
        <v>2.866e-6</v>
      </c>
      <c r="AV49" s="5">
        <v>2.866e-6</v>
      </c>
      <c r="AW49" s="5">
        <v>2.866e-6</v>
      </c>
      <c r="AX49" s="5">
        <v>2.866e-6</v>
      </c>
      <c r="AY49" s="4">
        <v>0.0079032479472082</v>
      </c>
      <c r="AZ49" s="5">
        <v>3.2291421139873e-6</v>
      </c>
      <c r="BA49" s="5">
        <v>1.397091970182e-6</v>
      </c>
      <c r="BB49" s="5">
        <v>5.0485505574457e-7</v>
      </c>
      <c r="BC49" s="5">
        <v>1.7965757634633e-6</v>
      </c>
      <c r="BD49" s="5">
        <v>-1.0302349285061e-5</v>
      </c>
      <c r="BE49" s="5">
        <v>-1.1422713289969e-5</v>
      </c>
      <c r="BF49" s="5">
        <v>-7.2391244519663e-6</v>
      </c>
      <c r="BG49" s="5">
        <v>-1.2750406144772e-5</v>
      </c>
      <c r="BH49" s="5">
        <v>-6.9064335350183e-6</v>
      </c>
      <c r="BI49" s="5">
        <v>-1.1619994975924e-5</v>
      </c>
      <c r="BJ49" s="5">
        <v>-1.197015921848e-5</v>
      </c>
      <c r="BK49" s="5">
        <v>1.9309476372204e-6</v>
      </c>
      <c r="BL49" s="5">
        <v>-9.3636177716442e-6</v>
      </c>
      <c r="BM49" s="5">
        <v>-1.1868611891092e-5</v>
      </c>
      <c r="BN49" s="5">
        <v>-8.225290528075e-6</v>
      </c>
      <c r="BO49" s="5">
        <v>-1.1371979211902e-5</v>
      </c>
      <c r="BP49" s="5">
        <v>-7.7502448623547e-6</v>
      </c>
      <c r="BQ49" s="5">
        <v>2.5179902937416e-7</v>
      </c>
      <c r="BR49" s="5">
        <v>-9.9460008916071e-8</v>
      </c>
      <c r="BS49" s="5">
        <v>-1.5488539877915e-6</v>
      </c>
      <c r="BT49" s="5">
        <v>-9.2522486218563e-7</v>
      </c>
      <c r="BU49" s="5">
        <v>7.3464448879666e-7</v>
      </c>
      <c r="BV49" s="5">
        <v>1.4299005722391e-6</v>
      </c>
      <c r="BW49" s="5">
        <v>-7.5887144263412e-7</v>
      </c>
      <c r="BX49" s="4">
        <v>17041909.761586</v>
      </c>
      <c r="BY49" s="4">
        <v>10288770.013795</v>
      </c>
      <c r="BZ49" s="4">
        <v>-0.0032866515800171</v>
      </c>
      <c r="CA49" s="4">
        <v>-0.0031376298874255</v>
      </c>
      <c r="CB49" s="4">
        <v>0.0078175412822214</v>
      </c>
      <c r="CC49" s="4">
        <v>-0.12055538811599</v>
      </c>
      <c r="CD49" s="4">
        <v>-0.12490255633468</v>
      </c>
      <c r="CE49" s="4">
        <v>672.52161159173</v>
      </c>
      <c r="CF49" s="4">
        <v>734.430524165</v>
      </c>
    </row>
    <row r="50" spans="1:84">
      <c r="A50" s="4">
        <v>80.486464586412</v>
      </c>
      <c r="B50" s="4">
        <v>0.0057541407244317</v>
      </c>
      <c r="C50" s="4">
        <v>38672096159508</v>
      </c>
      <c r="D50" s="4">
        <v>38673954449012</v>
      </c>
      <c r="E50" s="4">
        <v>38658315921132</v>
      </c>
      <c r="F50" s="4">
        <v>38664253187203</v>
      </c>
      <c r="G50" s="4">
        <v>38605601985028</v>
      </c>
      <c r="H50" s="4">
        <v>38580713351953</v>
      </c>
      <c r="I50" s="4">
        <v>38634435541825</v>
      </c>
      <c r="J50" s="4">
        <v>38575957966042</v>
      </c>
      <c r="K50" s="4">
        <v>38611280096603</v>
      </c>
      <c r="L50" s="4">
        <v>38609318708357</v>
      </c>
      <c r="M50" s="4">
        <v>38586553747767</v>
      </c>
      <c r="N50" s="4">
        <v>38661908370016</v>
      </c>
      <c r="O50" s="4">
        <v>38626139008534</v>
      </c>
      <c r="P50" s="4">
        <v>38590398265426</v>
      </c>
      <c r="Q50" s="4">
        <v>38600160977318</v>
      </c>
      <c r="R50" s="4">
        <v>38606277936264</v>
      </c>
      <c r="S50" s="4">
        <v>38627149443174</v>
      </c>
      <c r="T50" s="4">
        <v>38670378918132</v>
      </c>
      <c r="U50" s="4">
        <v>38685912346841</v>
      </c>
      <c r="V50" s="4">
        <v>38650018800861</v>
      </c>
      <c r="W50" s="4">
        <v>38660978899441</v>
      </c>
      <c r="X50" s="4">
        <v>38681030117829</v>
      </c>
      <c r="Y50" s="4">
        <v>38645196269792</v>
      </c>
      <c r="Z50" s="4">
        <v>38668864263735</v>
      </c>
      <c r="AA50" s="5">
        <v>2.866e-6</v>
      </c>
      <c r="AB50" s="5">
        <v>2.866e-6</v>
      </c>
      <c r="AC50" s="5">
        <v>2.866e-6</v>
      </c>
      <c r="AD50" s="5">
        <v>2.866e-6</v>
      </c>
      <c r="AE50" s="5">
        <v>2.866e-6</v>
      </c>
      <c r="AF50" s="5">
        <v>2.866e-6</v>
      </c>
      <c r="AG50" s="5">
        <v>2.866e-6</v>
      </c>
      <c r="AH50" s="5">
        <v>2.866e-6</v>
      </c>
      <c r="AI50" s="5">
        <v>2.866e-6</v>
      </c>
      <c r="AJ50" s="5">
        <v>2.866e-6</v>
      </c>
      <c r="AK50" s="5">
        <v>2.866e-6</v>
      </c>
      <c r="AL50" s="5">
        <v>2.866e-6</v>
      </c>
      <c r="AM50" s="5">
        <v>2.866e-6</v>
      </c>
      <c r="AN50" s="5">
        <v>2.866e-6</v>
      </c>
      <c r="AO50" s="5">
        <v>2.866e-6</v>
      </c>
      <c r="AP50" s="5">
        <v>2.866e-6</v>
      </c>
      <c r="AQ50" s="5">
        <v>2.866e-6</v>
      </c>
      <c r="AR50" s="5">
        <v>2.866e-6</v>
      </c>
      <c r="AS50" s="5">
        <v>2.866e-6</v>
      </c>
      <c r="AT50" s="5">
        <v>2.866e-6</v>
      </c>
      <c r="AU50" s="5">
        <v>2.866e-6</v>
      </c>
      <c r="AV50" s="5">
        <v>2.866e-6</v>
      </c>
      <c r="AW50" s="5">
        <v>2.866e-6</v>
      </c>
      <c r="AX50" s="5">
        <v>2.866e-6</v>
      </c>
      <c r="AY50" s="4">
        <v>0.008116757230274</v>
      </c>
      <c r="AZ50" s="5">
        <v>3.2361349677086e-6</v>
      </c>
      <c r="BA50" s="5">
        <v>1.3829929457362e-6</v>
      </c>
      <c r="BB50" s="5">
        <v>4.826380220298e-7</v>
      </c>
      <c r="BC50" s="5">
        <v>1.8006643051579e-6</v>
      </c>
      <c r="BD50" s="5">
        <v>-1.0261634106413e-5</v>
      </c>
      <c r="BE50" s="5">
        <v>-1.1373698023625e-5</v>
      </c>
      <c r="BF50" s="5">
        <v>-7.2034758108604e-6</v>
      </c>
      <c r="BG50" s="5">
        <v>-1.2669922795075e-5</v>
      </c>
      <c r="BH50" s="5">
        <v>-6.8493951280385e-6</v>
      </c>
      <c r="BI50" s="5">
        <v>-1.1590634393094e-5</v>
      </c>
      <c r="BJ50" s="5">
        <v>-1.1925378110729e-5</v>
      </c>
      <c r="BK50" s="5">
        <v>1.9218733407948e-6</v>
      </c>
      <c r="BL50" s="5">
        <v>-9.3399991729603e-6</v>
      </c>
      <c r="BM50" s="5">
        <v>-1.182262873003e-5</v>
      </c>
      <c r="BN50" s="5">
        <v>-8.1721816866745e-6</v>
      </c>
      <c r="BO50" s="5">
        <v>-1.1346269358338e-5</v>
      </c>
      <c r="BP50" s="5">
        <v>-7.7008434944179e-6</v>
      </c>
      <c r="BQ50" s="5">
        <v>2.5271968522685e-7</v>
      </c>
      <c r="BR50" s="5">
        <v>-9.5088172081837e-8</v>
      </c>
      <c r="BS50" s="5">
        <v>-1.5507158232117e-6</v>
      </c>
      <c r="BT50" s="5">
        <v>-9.3952939792972e-7</v>
      </c>
      <c r="BU50" s="5">
        <v>7.3898235085405e-7</v>
      </c>
      <c r="BV50" s="5">
        <v>1.4341913084887e-6</v>
      </c>
      <c r="BW50" s="5">
        <v>-7.5540011095204e-7</v>
      </c>
      <c r="BX50" s="4">
        <v>17087199.42936</v>
      </c>
      <c r="BY50" s="4">
        <v>10560064.010504</v>
      </c>
      <c r="BZ50" s="4">
        <v>-0.0033866893426494</v>
      </c>
      <c r="CA50" s="4">
        <v>-0.0032341776224456</v>
      </c>
      <c r="CB50" s="4">
        <v>0.0080159368521255</v>
      </c>
      <c r="CC50" s="4">
        <v>-0.12500266091619</v>
      </c>
      <c r="CD50" s="4">
        <v>-0.12937319863625</v>
      </c>
      <c r="CE50" s="4">
        <v>673.47857092453</v>
      </c>
      <c r="CF50" s="4">
        <v>736.19527771528</v>
      </c>
    </row>
    <row r="51" spans="1:84">
      <c r="A51" s="4">
        <v>82.486464586412</v>
      </c>
      <c r="B51" s="4">
        <v>0.0059664367116093</v>
      </c>
      <c r="C51" s="4">
        <v>38670223670397</v>
      </c>
      <c r="D51" s="4">
        <v>38672157202424</v>
      </c>
      <c r="E51" s="4">
        <v>38655749977463</v>
      </c>
      <c r="F51" s="4">
        <v>38662149246625</v>
      </c>
      <c r="G51" s="4">
        <v>38600759308867</v>
      </c>
      <c r="H51" s="4">
        <v>38574614643168</v>
      </c>
      <c r="I51" s="4">
        <v>38631129949359</v>
      </c>
      <c r="J51" s="4">
        <v>38569959467591</v>
      </c>
      <c r="K51" s="4">
        <v>38606523549964</v>
      </c>
      <c r="L51" s="4">
        <v>38604631728121</v>
      </c>
      <c r="M51" s="4">
        <v>38580578213871</v>
      </c>
      <c r="N51" s="4">
        <v>38659628607634</v>
      </c>
      <c r="O51" s="4">
        <v>38622349582725</v>
      </c>
      <c r="P51" s="4">
        <v>38584915286909</v>
      </c>
      <c r="Q51" s="4">
        <v>38594869438006</v>
      </c>
      <c r="R51" s="4">
        <v>38601427107919</v>
      </c>
      <c r="S51" s="4">
        <v>38623427102127</v>
      </c>
      <c r="T51" s="4">
        <v>38668544529021</v>
      </c>
      <c r="U51" s="4">
        <v>38684880690248</v>
      </c>
      <c r="V51" s="4">
        <v>38647121674451</v>
      </c>
      <c r="W51" s="4">
        <v>38658619237665</v>
      </c>
      <c r="X51" s="4">
        <v>38679668390175</v>
      </c>
      <c r="Y51" s="4">
        <v>38642033358050</v>
      </c>
      <c r="Z51" s="4">
        <v>38666999834489</v>
      </c>
      <c r="AA51" s="5">
        <v>2.866e-6</v>
      </c>
      <c r="AB51" s="5">
        <v>2.866e-6</v>
      </c>
      <c r="AC51" s="5">
        <v>2.866e-6</v>
      </c>
      <c r="AD51" s="5">
        <v>2.866e-6</v>
      </c>
      <c r="AE51" s="5">
        <v>2.866e-6</v>
      </c>
      <c r="AF51" s="5">
        <v>2.866e-6</v>
      </c>
      <c r="AG51" s="5">
        <v>2.866e-6</v>
      </c>
      <c r="AH51" s="5">
        <v>2.866e-6</v>
      </c>
      <c r="AI51" s="5">
        <v>2.866e-6</v>
      </c>
      <c r="AJ51" s="5">
        <v>2.866e-6</v>
      </c>
      <c r="AK51" s="5">
        <v>2.866e-6</v>
      </c>
      <c r="AL51" s="5">
        <v>2.866e-6</v>
      </c>
      <c r="AM51" s="5">
        <v>2.866e-6</v>
      </c>
      <c r="AN51" s="5">
        <v>2.866e-6</v>
      </c>
      <c r="AO51" s="5">
        <v>2.866e-6</v>
      </c>
      <c r="AP51" s="5">
        <v>2.866e-6</v>
      </c>
      <c r="AQ51" s="5">
        <v>2.866e-6</v>
      </c>
      <c r="AR51" s="5">
        <v>2.866e-6</v>
      </c>
      <c r="AS51" s="5">
        <v>2.866e-6</v>
      </c>
      <c r="AT51" s="5">
        <v>2.866e-6</v>
      </c>
      <c r="AU51" s="5">
        <v>2.866e-6</v>
      </c>
      <c r="AV51" s="5">
        <v>2.866e-6</v>
      </c>
      <c r="AW51" s="5">
        <v>2.866e-6</v>
      </c>
      <c r="AX51" s="5">
        <v>2.866e-6</v>
      </c>
      <c r="AY51" s="4">
        <v>0.0083302586024283</v>
      </c>
      <c r="AZ51" s="5">
        <v>3.2423846788813e-6</v>
      </c>
      <c r="BA51" s="5">
        <v>1.3700743602926e-6</v>
      </c>
      <c r="BB51" s="5">
        <v>4.6186550918707e-7</v>
      </c>
      <c r="BC51" s="5">
        <v>1.8047382648127e-6</v>
      </c>
      <c r="BD51" s="5">
        <v>-1.0223355625715e-5</v>
      </c>
      <c r="BE51" s="5">
        <v>-1.1328125524926e-5</v>
      </c>
      <c r="BF51" s="5">
        <v>-7.1701272190993e-6</v>
      </c>
      <c r="BG51" s="5">
        <v>-1.2595697182808e-5</v>
      </c>
      <c r="BH51" s="5">
        <v>-6.7971518416312e-6</v>
      </c>
      <c r="BI51" s="5">
        <v>-1.1559612643875e-5</v>
      </c>
      <c r="BJ51" s="5">
        <v>-1.1883711302602e-5</v>
      </c>
      <c r="BK51" s="5">
        <v>1.9135613962079e-6</v>
      </c>
      <c r="BL51" s="5">
        <v>-9.3171593642149e-6</v>
      </c>
      <c r="BM51" s="5">
        <v>-1.1778961939382e-5</v>
      </c>
      <c r="BN51" s="5">
        <v>-8.1236477368924e-6</v>
      </c>
      <c r="BO51" s="5">
        <v>-1.132243353631e-5</v>
      </c>
      <c r="BP51" s="5">
        <v>-7.6559207131105e-6</v>
      </c>
      <c r="BQ51" s="5">
        <v>2.5388994028821e-7</v>
      </c>
      <c r="BR51" s="5">
        <v>-9.1358190863559e-8</v>
      </c>
      <c r="BS51" s="5">
        <v>-1.552605399561e-6</v>
      </c>
      <c r="BT51" s="5">
        <v>-9.5259584292604e-7</v>
      </c>
      <c r="BU51" s="5">
        <v>7.4265138064278e-7</v>
      </c>
      <c r="BV51" s="5">
        <v>1.4395121423461e-6</v>
      </c>
      <c r="BW51" s="5">
        <v>-7.5124702211327e-7</v>
      </c>
      <c r="BX51" s="4">
        <v>17132708.486903</v>
      </c>
      <c r="BY51" s="4">
        <v>10832520.660012</v>
      </c>
      <c r="BZ51" s="4">
        <v>-0.0034867289250922</v>
      </c>
      <c r="CA51" s="4">
        <v>-0.0033307556257461</v>
      </c>
      <c r="CB51" s="4">
        <v>0.0082142923912708</v>
      </c>
      <c r="CC51" s="4">
        <v>-0.12948028236605</v>
      </c>
      <c r="CD51" s="4">
        <v>-0.13391232565083</v>
      </c>
      <c r="CE51" s="4">
        <v>674.39853868401</v>
      </c>
      <c r="CF51" s="4">
        <v>737.88932077124</v>
      </c>
    </row>
    <row r="52" spans="1:84">
      <c r="A52" s="4">
        <v>84.486464586412</v>
      </c>
      <c r="B52" s="4">
        <v>0.0061786397803422</v>
      </c>
      <c r="C52" s="4">
        <v>38668303993077</v>
      </c>
      <c r="D52" s="4">
        <v>38670311566138</v>
      </c>
      <c r="E52" s="4">
        <v>38653130118221</v>
      </c>
      <c r="F52" s="4">
        <v>38660004260459</v>
      </c>
      <c r="G52" s="4">
        <v>38595846041943</v>
      </c>
      <c r="H52" s="4">
        <v>38568426292597</v>
      </c>
      <c r="I52" s="4">
        <v>38627778233491</v>
      </c>
      <c r="J52" s="4">
        <v>38563886022616</v>
      </c>
      <c r="K52" s="4">
        <v>38601688308147</v>
      </c>
      <c r="L52" s="4">
        <v>38599877357673</v>
      </c>
      <c r="M52" s="4">
        <v>38574509507872</v>
      </c>
      <c r="N52" s="4">
        <v>38657301145660</v>
      </c>
      <c r="O52" s="4">
        <v>38618505141054</v>
      </c>
      <c r="P52" s="4">
        <v>38579354299050</v>
      </c>
      <c r="Q52" s="4">
        <v>38589495030363</v>
      </c>
      <c r="R52" s="4">
        <v>38596503510962</v>
      </c>
      <c r="S52" s="4">
        <v>38619647167443</v>
      </c>
      <c r="T52" s="4">
        <v>38666669686825</v>
      </c>
      <c r="U52" s="4">
        <v>38683816478971</v>
      </c>
      <c r="V52" s="4">
        <v>38644170498731</v>
      </c>
      <c r="W52" s="4">
        <v>38656210128975</v>
      </c>
      <c r="X52" s="4">
        <v>38678266964393</v>
      </c>
      <c r="Y52" s="4">
        <v>38638811534532</v>
      </c>
      <c r="Z52" s="4">
        <v>38665096624097</v>
      </c>
      <c r="AA52" s="5">
        <v>2.866e-6</v>
      </c>
      <c r="AB52" s="5">
        <v>2.866e-6</v>
      </c>
      <c r="AC52" s="5">
        <v>2.866e-6</v>
      </c>
      <c r="AD52" s="5">
        <v>2.866e-6</v>
      </c>
      <c r="AE52" s="5">
        <v>2.866e-6</v>
      </c>
      <c r="AF52" s="5">
        <v>2.866e-6</v>
      </c>
      <c r="AG52" s="5">
        <v>2.866e-6</v>
      </c>
      <c r="AH52" s="5">
        <v>2.866e-6</v>
      </c>
      <c r="AI52" s="5">
        <v>2.866e-6</v>
      </c>
      <c r="AJ52" s="5">
        <v>2.866e-6</v>
      </c>
      <c r="AK52" s="5">
        <v>2.866e-6</v>
      </c>
      <c r="AL52" s="5">
        <v>2.866e-6</v>
      </c>
      <c r="AM52" s="5">
        <v>2.866e-6</v>
      </c>
      <c r="AN52" s="5">
        <v>2.866e-6</v>
      </c>
      <c r="AO52" s="5">
        <v>2.866e-6</v>
      </c>
      <c r="AP52" s="5">
        <v>2.866e-6</v>
      </c>
      <c r="AQ52" s="5">
        <v>2.866e-6</v>
      </c>
      <c r="AR52" s="5">
        <v>2.866e-6</v>
      </c>
      <c r="AS52" s="5">
        <v>2.866e-6</v>
      </c>
      <c r="AT52" s="5">
        <v>2.866e-6</v>
      </c>
      <c r="AU52" s="5">
        <v>2.866e-6</v>
      </c>
      <c r="AV52" s="5">
        <v>2.866e-6</v>
      </c>
      <c r="AW52" s="5">
        <v>2.866e-6</v>
      </c>
      <c r="AX52" s="5">
        <v>2.866e-6</v>
      </c>
      <c r="AY52" s="4">
        <v>0.0085437472497714</v>
      </c>
      <c r="AZ52" s="5">
        <v>3.2482986193807e-6</v>
      </c>
      <c r="BA52" s="5">
        <v>1.357375615782e-6</v>
      </c>
      <c r="BB52" s="5">
        <v>4.4256717742053e-7</v>
      </c>
      <c r="BC52" s="5">
        <v>1.8086873143423e-6</v>
      </c>
      <c r="BD52" s="5">
        <v>-1.018726858976e-5</v>
      </c>
      <c r="BE52" s="5">
        <v>-1.1285956790714e-5</v>
      </c>
      <c r="BF52" s="5">
        <v>-7.139218238551e-6</v>
      </c>
      <c r="BG52" s="5">
        <v>-1.2526721587838e-5</v>
      </c>
      <c r="BH52" s="5">
        <v>-6.749222889989e-6</v>
      </c>
      <c r="BI52" s="5">
        <v>-1.1529519858228e-5</v>
      </c>
      <c r="BJ52" s="5">
        <v>-1.1844448656627e-5</v>
      </c>
      <c r="BK52" s="5">
        <v>1.9056060686963e-6</v>
      </c>
      <c r="BL52" s="5">
        <v>-9.2951416454364e-6</v>
      </c>
      <c r="BM52" s="5">
        <v>-1.1737810402651e-5</v>
      </c>
      <c r="BN52" s="5">
        <v>-8.0788788534582e-6</v>
      </c>
      <c r="BO52" s="5">
        <v>-1.1299902374192e-5</v>
      </c>
      <c r="BP52" s="5">
        <v>-7.6157290005629e-6</v>
      </c>
      <c r="BQ52" s="5">
        <v>2.5509272855976e-7</v>
      </c>
      <c r="BR52" s="5">
        <v>-8.7938707834446e-8</v>
      </c>
      <c r="BS52" s="5">
        <v>-1.5552326207716e-6</v>
      </c>
      <c r="BT52" s="5">
        <v>-9.6458274121576e-7</v>
      </c>
      <c r="BU52" s="5">
        <v>7.4533413158837e-7</v>
      </c>
      <c r="BV52" s="5">
        <v>1.4451394328497e-6</v>
      </c>
      <c r="BW52" s="5">
        <v>-7.4680791228937e-7</v>
      </c>
      <c r="BX52" s="4">
        <v>17178428.421295</v>
      </c>
      <c r="BY52" s="4">
        <v>11106088.705662</v>
      </c>
      <c r="BZ52" s="4">
        <v>-0.003586771899879</v>
      </c>
      <c r="CA52" s="4">
        <v>-0.0034273539753879</v>
      </c>
      <c r="CB52" s="4">
        <v>0.0084126079168809</v>
      </c>
      <c r="CC52" s="4">
        <v>-0.13396586482904</v>
      </c>
      <c r="CD52" s="4">
        <v>-0.13843696040159</v>
      </c>
      <c r="CE52" s="4">
        <v>675.28562928786</v>
      </c>
      <c r="CF52" s="4">
        <v>739.51873354939</v>
      </c>
    </row>
    <row r="53" spans="1:84">
      <c r="A53" s="4">
        <v>86.486464586412</v>
      </c>
      <c r="B53" s="4">
        <v>0.0063907560531566</v>
      </c>
      <c r="C53" s="4">
        <v>38666338197870</v>
      </c>
      <c r="D53" s="4">
        <v>38668418463655</v>
      </c>
      <c r="E53" s="4">
        <v>38650457503371</v>
      </c>
      <c r="F53" s="4">
        <v>38657819392346</v>
      </c>
      <c r="G53" s="4">
        <v>38590863638097</v>
      </c>
      <c r="H53" s="4">
        <v>38562149951065</v>
      </c>
      <c r="I53" s="4">
        <v>38624381075198</v>
      </c>
      <c r="J53" s="4">
        <v>38557738612971</v>
      </c>
      <c r="K53" s="4">
        <v>38596775802833</v>
      </c>
      <c r="L53" s="4">
        <v>38595057035189</v>
      </c>
      <c r="M53" s="4">
        <v>38568349206593</v>
      </c>
      <c r="N53" s="4">
        <v>38654927006204</v>
      </c>
      <c r="O53" s="4">
        <v>38614606747706</v>
      </c>
      <c r="P53" s="4">
        <v>38573716328291</v>
      </c>
      <c r="Q53" s="4">
        <v>38584039428619</v>
      </c>
      <c r="R53" s="4">
        <v>38591508472685</v>
      </c>
      <c r="S53" s="4">
        <v>38615811050221</v>
      </c>
      <c r="T53" s="4">
        <v>38664755512089</v>
      </c>
      <c r="U53" s="4">
        <v>38682720162103</v>
      </c>
      <c r="V53" s="4">
        <v>38641166401035</v>
      </c>
      <c r="W53" s="4">
        <v>38653752823611</v>
      </c>
      <c r="X53" s="4">
        <v>38676826774904</v>
      </c>
      <c r="Y53" s="4">
        <v>38635532057452</v>
      </c>
      <c r="Z53" s="4">
        <v>38663155563334</v>
      </c>
      <c r="AA53" s="5">
        <v>2.866e-6</v>
      </c>
      <c r="AB53" s="5">
        <v>2.866e-6</v>
      </c>
      <c r="AC53" s="5">
        <v>2.866e-6</v>
      </c>
      <c r="AD53" s="5">
        <v>2.866e-6</v>
      </c>
      <c r="AE53" s="5">
        <v>2.866e-6</v>
      </c>
      <c r="AF53" s="5">
        <v>2.866e-6</v>
      </c>
      <c r="AG53" s="5">
        <v>2.866e-6</v>
      </c>
      <c r="AH53" s="5">
        <v>2.866e-6</v>
      </c>
      <c r="AI53" s="5">
        <v>2.866e-6</v>
      </c>
      <c r="AJ53" s="5">
        <v>2.866e-6</v>
      </c>
      <c r="AK53" s="5">
        <v>2.866e-6</v>
      </c>
      <c r="AL53" s="5">
        <v>2.866e-6</v>
      </c>
      <c r="AM53" s="5">
        <v>2.866e-6</v>
      </c>
      <c r="AN53" s="5">
        <v>2.866e-6</v>
      </c>
      <c r="AO53" s="5">
        <v>2.866e-6</v>
      </c>
      <c r="AP53" s="5">
        <v>2.866e-6</v>
      </c>
      <c r="AQ53" s="5">
        <v>2.866e-6</v>
      </c>
      <c r="AR53" s="5">
        <v>2.866e-6</v>
      </c>
      <c r="AS53" s="5">
        <v>2.866e-6</v>
      </c>
      <c r="AT53" s="5">
        <v>2.866e-6</v>
      </c>
      <c r="AU53" s="5">
        <v>2.866e-6</v>
      </c>
      <c r="AV53" s="5">
        <v>2.866e-6</v>
      </c>
      <c r="AW53" s="5">
        <v>2.866e-6</v>
      </c>
      <c r="AX53" s="5">
        <v>2.866e-6</v>
      </c>
      <c r="AY53" s="4">
        <v>0.008757220123758</v>
      </c>
      <c r="AZ53" s="5">
        <v>3.2538440222667e-6</v>
      </c>
      <c r="BA53" s="5">
        <v>1.3446644498626e-6</v>
      </c>
      <c r="BB53" s="5">
        <v>4.2442062753518e-7</v>
      </c>
      <c r="BC53" s="5">
        <v>1.8122301564685e-6</v>
      </c>
      <c r="BD53" s="5">
        <v>-1.0153001085685e-5</v>
      </c>
      <c r="BE53" s="5">
        <v>-1.1247206175226e-5</v>
      </c>
      <c r="BF53" s="5">
        <v>-7.1103612311911e-6</v>
      </c>
      <c r="BG53" s="5">
        <v>-1.2462816398177e-5</v>
      </c>
      <c r="BH53" s="5">
        <v>-6.7048067923589e-6</v>
      </c>
      <c r="BI53" s="5">
        <v>-1.1501033488149e-5</v>
      </c>
      <c r="BJ53" s="5">
        <v>-1.1807245823731e-5</v>
      </c>
      <c r="BK53" s="5">
        <v>1.8976924516714e-6</v>
      </c>
      <c r="BL53" s="5">
        <v>-9.2738469226676e-6</v>
      </c>
      <c r="BM53" s="5">
        <v>-1.1699687463912e-5</v>
      </c>
      <c r="BN53" s="5">
        <v>-8.0373171301027e-6</v>
      </c>
      <c r="BO53" s="5">
        <v>-1.1278666416216e-5</v>
      </c>
      <c r="BP53" s="5">
        <v>-7.5778184764023e-6</v>
      </c>
      <c r="BQ53" s="5">
        <v>2.567139754737e-7</v>
      </c>
      <c r="BR53" s="5">
        <v>-8.4979377961588e-8</v>
      </c>
      <c r="BS53" s="5">
        <v>-1.5583144356803e-6</v>
      </c>
      <c r="BT53" s="5">
        <v>-9.7557937124077e-7</v>
      </c>
      <c r="BU53" s="5">
        <v>7.4696179369987e-7</v>
      </c>
      <c r="BV53" s="5">
        <v>1.4510831794594e-6</v>
      </c>
      <c r="BW53" s="5">
        <v>-7.4223007511484e-7</v>
      </c>
      <c r="BX53" s="4">
        <v>17224352.435538</v>
      </c>
      <c r="BY53" s="4">
        <v>11380727.223759</v>
      </c>
      <c r="BZ53" s="4">
        <v>-0.0036868205276439</v>
      </c>
      <c r="CA53" s="4">
        <v>-0.0035239652270076</v>
      </c>
      <c r="CB53" s="4">
        <v>0.0086108834447508</v>
      </c>
      <c r="CC53" s="4">
        <v>-0.13845800783673</v>
      </c>
      <c r="CD53" s="4">
        <v>-0.14298485987409</v>
      </c>
      <c r="CE53" s="4">
        <v>676.14251790975</v>
      </c>
      <c r="CF53" s="4">
        <v>741.08816547559</v>
      </c>
    </row>
    <row r="54" spans="1:84">
      <c r="A54" s="4">
        <v>88.486464586412</v>
      </c>
      <c r="B54" s="4">
        <v>0.0066027885712836</v>
      </c>
      <c r="C54" s="4">
        <v>38664327246425</v>
      </c>
      <c r="D54" s="4">
        <v>38666478751600</v>
      </c>
      <c r="E54" s="4">
        <v>38647733213274</v>
      </c>
      <c r="F54" s="4">
        <v>38655595743214</v>
      </c>
      <c r="G54" s="4">
        <v>38585813472200</v>
      </c>
      <c r="H54" s="4">
        <v>38555787122859</v>
      </c>
      <c r="I54" s="4">
        <v>38620939091977</v>
      </c>
      <c r="J54" s="4">
        <v>38551518207921</v>
      </c>
      <c r="K54" s="4">
        <v>38591787381494</v>
      </c>
      <c r="L54" s="4">
        <v>38590171946931</v>
      </c>
      <c r="M54" s="4">
        <v>38562098791722</v>
      </c>
      <c r="N54" s="4">
        <v>38652507184033</v>
      </c>
      <c r="O54" s="4">
        <v>38610655404800</v>
      </c>
      <c r="P54" s="4">
        <v>38568002492333</v>
      </c>
      <c r="Q54" s="4">
        <v>38578504169449</v>
      </c>
      <c r="R54" s="4">
        <v>38586443316097</v>
      </c>
      <c r="S54" s="4">
        <v>38611919591550</v>
      </c>
      <c r="T54" s="4">
        <v>38662803042650</v>
      </c>
      <c r="U54" s="4">
        <v>38681592176372</v>
      </c>
      <c r="V54" s="4">
        <v>38638110358601</v>
      </c>
      <c r="W54" s="4">
        <v>38651248516204</v>
      </c>
      <c r="X54" s="4">
        <v>38675348733136</v>
      </c>
      <c r="Y54" s="4">
        <v>38632196131268</v>
      </c>
      <c r="Z54" s="4">
        <v>38661177569692</v>
      </c>
      <c r="AA54" s="5">
        <v>2.866e-6</v>
      </c>
      <c r="AB54" s="5">
        <v>2.866e-6</v>
      </c>
      <c r="AC54" s="5">
        <v>2.866e-6</v>
      </c>
      <c r="AD54" s="5">
        <v>2.866e-6</v>
      </c>
      <c r="AE54" s="5">
        <v>2.866e-6</v>
      </c>
      <c r="AF54" s="5">
        <v>2.866e-6</v>
      </c>
      <c r="AG54" s="5">
        <v>2.866e-6</v>
      </c>
      <c r="AH54" s="5">
        <v>2.866e-6</v>
      </c>
      <c r="AI54" s="5">
        <v>2.866e-6</v>
      </c>
      <c r="AJ54" s="5">
        <v>2.866e-6</v>
      </c>
      <c r="AK54" s="5">
        <v>2.866e-6</v>
      </c>
      <c r="AL54" s="5">
        <v>2.866e-6</v>
      </c>
      <c r="AM54" s="5">
        <v>2.866e-6</v>
      </c>
      <c r="AN54" s="5">
        <v>2.866e-6</v>
      </c>
      <c r="AO54" s="5">
        <v>2.866e-6</v>
      </c>
      <c r="AP54" s="5">
        <v>2.866e-6</v>
      </c>
      <c r="AQ54" s="5">
        <v>2.866e-6</v>
      </c>
      <c r="AR54" s="5">
        <v>2.866e-6</v>
      </c>
      <c r="AS54" s="5">
        <v>2.866e-6</v>
      </c>
      <c r="AT54" s="5">
        <v>2.866e-6</v>
      </c>
      <c r="AU54" s="5">
        <v>2.866e-6</v>
      </c>
      <c r="AV54" s="5">
        <v>2.866e-6</v>
      </c>
      <c r="AW54" s="5">
        <v>2.866e-6</v>
      </c>
      <c r="AX54" s="5">
        <v>2.866e-6</v>
      </c>
      <c r="AY54" s="4">
        <v>0.0089706739824401</v>
      </c>
      <c r="AZ54" s="5">
        <v>3.2591010408679e-6</v>
      </c>
      <c r="BA54" s="5">
        <v>1.3317096663951e-6</v>
      </c>
      <c r="BB54" s="5">
        <v>4.0797374170599e-7</v>
      </c>
      <c r="BC54" s="5">
        <v>1.8153990564038e-6</v>
      </c>
      <c r="BD54" s="5">
        <v>-1.0120780652163e-5</v>
      </c>
      <c r="BE54" s="5">
        <v>-1.1211734132302e-5</v>
      </c>
      <c r="BF54" s="5">
        <v>-7.082773131443e-6</v>
      </c>
      <c r="BG54" s="5">
        <v>-1.2403618336371e-5</v>
      </c>
      <c r="BH54" s="5">
        <v>-6.6633640376439e-6</v>
      </c>
      <c r="BI54" s="5">
        <v>-1.1474393038184e-5</v>
      </c>
      <c r="BJ54" s="5">
        <v>-1.1772052193501e-5</v>
      </c>
      <c r="BK54" s="5">
        <v>1.8901808548269e-6</v>
      </c>
      <c r="BL54" s="5">
        <v>-9.2534261816302e-6</v>
      </c>
      <c r="BM54" s="5">
        <v>-1.1664181153362e-5</v>
      </c>
      <c r="BN54" s="5">
        <v>-7.997796642241e-6</v>
      </c>
      <c r="BO54" s="5">
        <v>-1.1259107961745e-5</v>
      </c>
      <c r="BP54" s="5">
        <v>-7.5425687562358e-6</v>
      </c>
      <c r="BQ54" s="5">
        <v>2.5879376412828e-7</v>
      </c>
      <c r="BR54" s="5">
        <v>-8.2097489293446e-8</v>
      </c>
      <c r="BS54" s="5">
        <v>-1.5613897047041e-6</v>
      </c>
      <c r="BT54" s="5">
        <v>-9.8567856464447e-7</v>
      </c>
      <c r="BU54" s="5">
        <v>7.4743603159152e-7</v>
      </c>
      <c r="BV54" s="5">
        <v>1.4571294065145e-6</v>
      </c>
      <c r="BW54" s="5">
        <v>-7.3763092080939e-7</v>
      </c>
      <c r="BX54" s="4">
        <v>17270473.86063</v>
      </c>
      <c r="BY54" s="4">
        <v>11656396.138309</v>
      </c>
      <c r="BZ54" s="4">
        <v>-0.0037868753867852</v>
      </c>
      <c r="CA54" s="4">
        <v>-0.0036205833024955</v>
      </c>
      <c r="CB54" s="4">
        <v>0.0088091189908487</v>
      </c>
      <c r="CC54" s="4">
        <v>-0.14296396506584</v>
      </c>
      <c r="CD54" s="4">
        <v>-0.14754164168811</v>
      </c>
      <c r="CE54" s="4">
        <v>676.97199461436</v>
      </c>
      <c r="CF54" s="4">
        <v>742.60212244641</v>
      </c>
    </row>
    <row r="55" spans="1:84">
      <c r="A55" s="4">
        <v>90.486464586412</v>
      </c>
      <c r="B55" s="4">
        <v>0.0068147410443128</v>
      </c>
      <c r="C55" s="4">
        <v>38662272037246</v>
      </c>
      <c r="D55" s="4">
        <v>38664493250409</v>
      </c>
      <c r="E55" s="4">
        <v>38644958279174</v>
      </c>
      <c r="F55" s="4">
        <v>38653334337613</v>
      </c>
      <c r="G55" s="4">
        <v>38580696832852</v>
      </c>
      <c r="H55" s="4">
        <v>38549339169275</v>
      </c>
      <c r="I55" s="4">
        <v>38617452922185</v>
      </c>
      <c r="J55" s="4">
        <v>38545225748559</v>
      </c>
      <c r="K55" s="4">
        <v>38586724340767</v>
      </c>
      <c r="L55" s="4">
        <v>38585223145909</v>
      </c>
      <c r="M55" s="4">
        <v>38555759623983</v>
      </c>
      <c r="N55" s="4">
        <v>38650042636627</v>
      </c>
      <c r="O55" s="4">
        <v>38606652002739</v>
      </c>
      <c r="P55" s="4">
        <v>38562214000514</v>
      </c>
      <c r="Q55" s="4">
        <v>38572890720299</v>
      </c>
      <c r="R55" s="4">
        <v>38581309320456</v>
      </c>
      <c r="S55" s="4">
        <v>38607973460609</v>
      </c>
      <c r="T55" s="4">
        <v>38660813236443</v>
      </c>
      <c r="U55" s="4">
        <v>38680432984303</v>
      </c>
      <c r="V55" s="4">
        <v>38635003240249</v>
      </c>
      <c r="W55" s="4">
        <v>38648698337425</v>
      </c>
      <c r="X55" s="4">
        <v>38673833706819</v>
      </c>
      <c r="Y55" s="4">
        <v>38628804919493</v>
      </c>
      <c r="Z55" s="4">
        <v>38659163524059</v>
      </c>
      <c r="AA55" s="5">
        <v>2.866e-6</v>
      </c>
      <c r="AB55" s="5">
        <v>2.866e-6</v>
      </c>
      <c r="AC55" s="5">
        <v>2.866e-6</v>
      </c>
      <c r="AD55" s="5">
        <v>2.866e-6</v>
      </c>
      <c r="AE55" s="5">
        <v>2.866e-6</v>
      </c>
      <c r="AF55" s="5">
        <v>2.866e-6</v>
      </c>
      <c r="AG55" s="5">
        <v>2.866e-6</v>
      </c>
      <c r="AH55" s="5">
        <v>2.866e-6</v>
      </c>
      <c r="AI55" s="5">
        <v>2.866e-6</v>
      </c>
      <c r="AJ55" s="5">
        <v>2.866e-6</v>
      </c>
      <c r="AK55" s="5">
        <v>2.866e-6</v>
      </c>
      <c r="AL55" s="5">
        <v>2.866e-6</v>
      </c>
      <c r="AM55" s="5">
        <v>2.866e-6</v>
      </c>
      <c r="AN55" s="5">
        <v>2.866e-6</v>
      </c>
      <c r="AO55" s="5">
        <v>2.866e-6</v>
      </c>
      <c r="AP55" s="5">
        <v>2.866e-6</v>
      </c>
      <c r="AQ55" s="5">
        <v>2.866e-6</v>
      </c>
      <c r="AR55" s="5">
        <v>2.866e-6</v>
      </c>
      <c r="AS55" s="5">
        <v>2.866e-6</v>
      </c>
      <c r="AT55" s="5">
        <v>2.866e-6</v>
      </c>
      <c r="AU55" s="5">
        <v>2.866e-6</v>
      </c>
      <c r="AV55" s="5">
        <v>2.866e-6</v>
      </c>
      <c r="AW55" s="5">
        <v>2.866e-6</v>
      </c>
      <c r="AX55" s="5">
        <v>2.866e-6</v>
      </c>
      <c r="AY55" s="4">
        <v>0.0091841063519524</v>
      </c>
      <c r="AZ55" s="5">
        <v>3.2638650335208e-6</v>
      </c>
      <c r="BA55" s="5">
        <v>1.3185548064278e-6</v>
      </c>
      <c r="BB55" s="5">
        <v>3.9192115921007e-7</v>
      </c>
      <c r="BC55" s="5">
        <v>1.8182774275256e-6</v>
      </c>
      <c r="BD55" s="5">
        <v>-1.0090320403652e-5</v>
      </c>
      <c r="BE55" s="5">
        <v>-1.1179156149784e-5</v>
      </c>
      <c r="BF55" s="5">
        <v>-7.0573990863795e-6</v>
      </c>
      <c r="BG55" s="5">
        <v>-1.2348233775775e-5</v>
      </c>
      <c r="BH55" s="5">
        <v>-6.6251808180328e-6</v>
      </c>
      <c r="BI55" s="5">
        <v>-1.1449564513629e-5</v>
      </c>
      <c r="BJ55" s="5">
        <v>-1.1738611260109e-5</v>
      </c>
      <c r="BK55" s="5">
        <v>1.8834442000484e-6</v>
      </c>
      <c r="BL55" s="5">
        <v>-9.233963161908e-6</v>
      </c>
      <c r="BM55" s="5">
        <v>-1.1630984021475e-5</v>
      </c>
      <c r="BN55" s="5">
        <v>-7.9616868475662e-6</v>
      </c>
      <c r="BO55" s="5">
        <v>-1.1239721851992e-5</v>
      </c>
      <c r="BP55" s="5">
        <v>-7.5097176766259e-6</v>
      </c>
      <c r="BQ55" s="5">
        <v>2.6133538474917e-7</v>
      </c>
      <c r="BR55" s="5">
        <v>-7.956821121789e-8</v>
      </c>
      <c r="BS55" s="5">
        <v>-1.5660052918417e-6</v>
      </c>
      <c r="BT55" s="5">
        <v>-9.9479839342197e-7</v>
      </c>
      <c r="BU55" s="5">
        <v>7.4703255180843e-7</v>
      </c>
      <c r="BV55" s="5">
        <v>1.463245815711e-6</v>
      </c>
      <c r="BW55" s="5">
        <v>-7.3246234896274e-7</v>
      </c>
      <c r="BX55" s="4">
        <v>17316786.696877</v>
      </c>
      <c r="BY55" s="4">
        <v>11933059.441302</v>
      </c>
      <c r="BZ55" s="4">
        <v>-0.0038869363863826</v>
      </c>
      <c r="CA55" s="4">
        <v>-0.0037172036860402</v>
      </c>
      <c r="CB55" s="4">
        <v>0.0090073145676758</v>
      </c>
      <c r="CC55" s="4">
        <v>-0.1474883406295</v>
      </c>
      <c r="CD55" s="4">
        <v>-0.1520655282875</v>
      </c>
      <c r="CE55" s="4">
        <v>677.77637665236</v>
      </c>
      <c r="CF55" s="4">
        <v>744.06445892594</v>
      </c>
    </row>
    <row r="56" spans="1:84">
      <c r="A56" s="4">
        <v>92.486464586412</v>
      </c>
      <c r="B56" s="4">
        <v>0.0070266164319568</v>
      </c>
      <c r="C56" s="4">
        <v>38660173432692</v>
      </c>
      <c r="D56" s="4">
        <v>38662462752287</v>
      </c>
      <c r="E56" s="4">
        <v>38642133734595</v>
      </c>
      <c r="F56" s="4">
        <v>38651036122808</v>
      </c>
      <c r="G56" s="4">
        <v>38575514885117</v>
      </c>
      <c r="H56" s="4">
        <v>38542807385087</v>
      </c>
      <c r="I56" s="4">
        <v>38613923241619</v>
      </c>
      <c r="J56" s="4">
        <v>38538862166056</v>
      </c>
      <c r="K56" s="4">
        <v>38581587966916</v>
      </c>
      <c r="L56" s="4">
        <v>38580211608307</v>
      </c>
      <c r="M56" s="4">
        <v>38549333004633</v>
      </c>
      <c r="N56" s="4">
        <v>38647534300316</v>
      </c>
      <c r="O56" s="4">
        <v>38602597358408</v>
      </c>
      <c r="P56" s="4">
        <v>38556352072540</v>
      </c>
      <c r="Q56" s="4">
        <v>38567200579280</v>
      </c>
      <c r="R56" s="4">
        <v>38576107624686</v>
      </c>
      <c r="S56" s="4">
        <v>38603973295404</v>
      </c>
      <c r="T56" s="4">
        <v>38658786979241</v>
      </c>
      <c r="U56" s="4">
        <v>38679243121369</v>
      </c>
      <c r="V56" s="4">
        <v>38631845930692</v>
      </c>
      <c r="W56" s="4">
        <v>38646103350892</v>
      </c>
      <c r="X56" s="4">
        <v>38672282515013</v>
      </c>
      <c r="Y56" s="4">
        <v>38625359550598</v>
      </c>
      <c r="Z56" s="4">
        <v>38657114235606</v>
      </c>
      <c r="AA56" s="5">
        <v>2.866e-6</v>
      </c>
      <c r="AB56" s="5">
        <v>2.866e-6</v>
      </c>
      <c r="AC56" s="5">
        <v>2.866e-6</v>
      </c>
      <c r="AD56" s="5">
        <v>2.866e-6</v>
      </c>
      <c r="AE56" s="5">
        <v>2.866e-6</v>
      </c>
      <c r="AF56" s="5">
        <v>2.866e-6</v>
      </c>
      <c r="AG56" s="5">
        <v>2.866e-6</v>
      </c>
      <c r="AH56" s="5">
        <v>2.866e-6</v>
      </c>
      <c r="AI56" s="5">
        <v>2.866e-6</v>
      </c>
      <c r="AJ56" s="5">
        <v>2.866e-6</v>
      </c>
      <c r="AK56" s="5">
        <v>2.866e-6</v>
      </c>
      <c r="AL56" s="5">
        <v>2.866e-6</v>
      </c>
      <c r="AM56" s="5">
        <v>2.866e-6</v>
      </c>
      <c r="AN56" s="5">
        <v>2.866e-6</v>
      </c>
      <c r="AO56" s="5">
        <v>2.866e-6</v>
      </c>
      <c r="AP56" s="5">
        <v>2.866e-6</v>
      </c>
      <c r="AQ56" s="5">
        <v>2.866e-6</v>
      </c>
      <c r="AR56" s="5">
        <v>2.866e-6</v>
      </c>
      <c r="AS56" s="5">
        <v>2.866e-6</v>
      </c>
      <c r="AT56" s="5">
        <v>2.866e-6</v>
      </c>
      <c r="AU56" s="5">
        <v>2.866e-6</v>
      </c>
      <c r="AV56" s="5">
        <v>2.866e-6</v>
      </c>
      <c r="AW56" s="5">
        <v>2.866e-6</v>
      </c>
      <c r="AX56" s="5">
        <v>2.866e-6</v>
      </c>
      <c r="AY56" s="4">
        <v>0.0093975156078436</v>
      </c>
      <c r="AZ56" s="5">
        <v>3.2688461102774e-6</v>
      </c>
      <c r="BA56" s="5">
        <v>1.3054316819408e-6</v>
      </c>
      <c r="BB56" s="5">
        <v>3.7726877801725e-7</v>
      </c>
      <c r="BC56" s="5">
        <v>1.8210636894756e-6</v>
      </c>
      <c r="BD56" s="5">
        <v>-1.0061740257695e-5</v>
      </c>
      <c r="BE56" s="5">
        <v>-1.1149377991292e-5</v>
      </c>
      <c r="BF56" s="5">
        <v>-7.0331029610565e-6</v>
      </c>
      <c r="BG56" s="5">
        <v>-1.22966834616e-5</v>
      </c>
      <c r="BH56" s="5">
        <v>-6.5898553085137e-6</v>
      </c>
      <c r="BI56" s="5">
        <v>-1.1426460903873e-5</v>
      </c>
      <c r="BJ56" s="5">
        <v>-1.1707110981915e-5</v>
      </c>
      <c r="BK56" s="5">
        <v>1.8772414141096e-6</v>
      </c>
      <c r="BL56" s="5">
        <v>-9.215566930184e-6</v>
      </c>
      <c r="BM56" s="5">
        <v>-1.159983926368e-5</v>
      </c>
      <c r="BN56" s="5">
        <v>-7.9267148275496e-6</v>
      </c>
      <c r="BO56" s="5">
        <v>-1.1221987962101e-5</v>
      </c>
      <c r="BP56" s="5">
        <v>-7.4789444578305e-6</v>
      </c>
      <c r="BQ56" s="5">
        <v>2.6443101349227e-7</v>
      </c>
      <c r="BR56" s="5">
        <v>-7.6888187935632e-8</v>
      </c>
      <c r="BS56" s="5">
        <v>-1.5700500908008e-6</v>
      </c>
      <c r="BT56" s="5">
        <v>-1.0032609437334e-6</v>
      </c>
      <c r="BU56" s="5">
        <v>7.4594870156027e-7</v>
      </c>
      <c r="BV56" s="5">
        <v>1.4692751031557e-6</v>
      </c>
      <c r="BW56" s="5">
        <v>-7.2718980975935e-7</v>
      </c>
      <c r="BX56" s="4">
        <v>17363285.306908</v>
      </c>
      <c r="BY56" s="4">
        <v>12210683.353904</v>
      </c>
      <c r="BZ56" s="4">
        <v>-0.0039870028147758</v>
      </c>
      <c r="CA56" s="4">
        <v>-0.0038138232139081</v>
      </c>
      <c r="CB56" s="4">
        <v>0.0092054701952598</v>
      </c>
      <c r="CC56" s="4">
        <v>-0.15200589397463</v>
      </c>
      <c r="CD56" s="4">
        <v>-0.15665325378591</v>
      </c>
      <c r="CE56" s="4">
        <v>678.55774082882</v>
      </c>
      <c r="CF56" s="4">
        <v>745.47883418071</v>
      </c>
    </row>
    <row r="57" spans="1:84">
      <c r="A57" s="4">
        <v>94.486464586412</v>
      </c>
      <c r="B57" s="4">
        <v>0.0072384178967344</v>
      </c>
      <c r="C57" s="4">
        <v>38658032207319</v>
      </c>
      <c r="D57" s="4">
        <v>38660388031728</v>
      </c>
      <c r="E57" s="4">
        <v>38639260551521</v>
      </c>
      <c r="F57" s="4">
        <v>38648701963630</v>
      </c>
      <c r="G57" s="4">
        <v>38570268692490</v>
      </c>
      <c r="H57" s="4">
        <v>38536193014246</v>
      </c>
      <c r="I57" s="4">
        <v>38610350647001</v>
      </c>
      <c r="J57" s="4">
        <v>38532428401159</v>
      </c>
      <c r="K57" s="4">
        <v>38576379483931</v>
      </c>
      <c r="L57" s="4">
        <v>38575138245431</v>
      </c>
      <c r="M57" s="4">
        <v>38542820198232</v>
      </c>
      <c r="N57" s="4">
        <v>38644983085873</v>
      </c>
      <c r="O57" s="4">
        <v>38598492231252</v>
      </c>
      <c r="P57" s="4">
        <v>38550417902987</v>
      </c>
      <c r="Q57" s="4">
        <v>38561435107158</v>
      </c>
      <c r="R57" s="4">
        <v>38570839409519</v>
      </c>
      <c r="S57" s="4">
        <v>38599919724267</v>
      </c>
      <c r="T57" s="4">
        <v>38656725097987</v>
      </c>
      <c r="U57" s="4">
        <v>38678023131180</v>
      </c>
      <c r="V57" s="4">
        <v>38628639205938</v>
      </c>
      <c r="W57" s="4">
        <v>38643464554977</v>
      </c>
      <c r="X57" s="4">
        <v>38670695925994</v>
      </c>
      <c r="Y57" s="4">
        <v>38621861114910</v>
      </c>
      <c r="Z57" s="4">
        <v>38655030483830</v>
      </c>
      <c r="AA57" s="5">
        <v>2.866e-6</v>
      </c>
      <c r="AB57" s="5">
        <v>2.866e-6</v>
      </c>
      <c r="AC57" s="5">
        <v>2.866e-6</v>
      </c>
      <c r="AD57" s="5">
        <v>2.866e-6</v>
      </c>
      <c r="AE57" s="5">
        <v>2.866e-6</v>
      </c>
      <c r="AF57" s="5">
        <v>2.866e-6</v>
      </c>
      <c r="AG57" s="5">
        <v>2.866e-6</v>
      </c>
      <c r="AH57" s="5">
        <v>2.866e-6</v>
      </c>
      <c r="AI57" s="5">
        <v>2.866e-6</v>
      </c>
      <c r="AJ57" s="5">
        <v>2.866e-6</v>
      </c>
      <c r="AK57" s="5">
        <v>2.866e-6</v>
      </c>
      <c r="AL57" s="5">
        <v>2.866e-6</v>
      </c>
      <c r="AM57" s="5">
        <v>2.866e-6</v>
      </c>
      <c r="AN57" s="5">
        <v>2.866e-6</v>
      </c>
      <c r="AO57" s="5">
        <v>2.866e-6</v>
      </c>
      <c r="AP57" s="5">
        <v>2.866e-6</v>
      </c>
      <c r="AQ57" s="5">
        <v>2.866e-6</v>
      </c>
      <c r="AR57" s="5">
        <v>2.866e-6</v>
      </c>
      <c r="AS57" s="5">
        <v>2.866e-6</v>
      </c>
      <c r="AT57" s="5">
        <v>2.866e-6</v>
      </c>
      <c r="AU57" s="5">
        <v>2.866e-6</v>
      </c>
      <c r="AV57" s="5">
        <v>2.866e-6</v>
      </c>
      <c r="AW57" s="5">
        <v>2.866e-6</v>
      </c>
      <c r="AX57" s="5">
        <v>2.866e-6</v>
      </c>
      <c r="AY57" s="4">
        <v>0.0096108994833198</v>
      </c>
      <c r="AZ57" s="5">
        <v>3.273786246998e-6</v>
      </c>
      <c r="BA57" s="5">
        <v>1.2926464777951e-6</v>
      </c>
      <c r="BB57" s="5">
        <v>3.6281462636083e-7</v>
      </c>
      <c r="BC57" s="5">
        <v>1.8236927981662e-6</v>
      </c>
      <c r="BD57" s="5">
        <v>-1.0034904793682e-5</v>
      </c>
      <c r="BE57" s="5">
        <v>-1.1121895688919e-5</v>
      </c>
      <c r="BF57" s="5">
        <v>-7.0106200486208e-6</v>
      </c>
      <c r="BG57" s="5">
        <v>-1.22483111122e-5</v>
      </c>
      <c r="BH57" s="5">
        <v>-6.557923822783e-6</v>
      </c>
      <c r="BI57" s="5">
        <v>-1.1404914791381e-5</v>
      </c>
      <c r="BJ57" s="5">
        <v>-1.1677223729129e-5</v>
      </c>
      <c r="BK57" s="5">
        <v>1.8717568076297e-6</v>
      </c>
      <c r="BL57" s="5">
        <v>-9.1982451613471e-6</v>
      </c>
      <c r="BM57" s="5">
        <v>-1.1570529882705e-5</v>
      </c>
      <c r="BN57" s="5">
        <v>-7.8941682882826e-6</v>
      </c>
      <c r="BO57" s="5">
        <v>-1.1204541465758e-5</v>
      </c>
      <c r="BP57" s="5">
        <v>-7.4499639581488e-6</v>
      </c>
      <c r="BQ57" s="5">
        <v>2.681059635799e-7</v>
      </c>
      <c r="BR57" s="5">
        <v>-7.462418618595e-8</v>
      </c>
      <c r="BS57" s="5">
        <v>-1.5746156715356e-6</v>
      </c>
      <c r="BT57" s="5">
        <v>-1.0112375292867e-6</v>
      </c>
      <c r="BU57" s="5">
        <v>7.4460664846099e-7</v>
      </c>
      <c r="BV57" s="5">
        <v>1.4749555382918e-6</v>
      </c>
      <c r="BW57" s="5">
        <v>-7.213284831376e-7</v>
      </c>
      <c r="BX57" s="4">
        <v>17409964.561824</v>
      </c>
      <c r="BY57" s="4">
        <v>12489237.185966</v>
      </c>
      <c r="BZ57" s="4">
        <v>-0.0040870732159616</v>
      </c>
      <c r="CA57" s="4">
        <v>-0.0039104394926511</v>
      </c>
      <c r="CB57" s="4">
        <v>0.0094035858797652</v>
      </c>
      <c r="CC57" s="4">
        <v>-0.15654629079665</v>
      </c>
      <c r="CD57" s="4">
        <v>-0.16120525447147</v>
      </c>
      <c r="CE57" s="4">
        <v>679.31797297335</v>
      </c>
      <c r="CF57" s="4">
        <v>746.84838742175</v>
      </c>
    </row>
    <row r="58" spans="1:84">
      <c r="A58" s="4">
        <v>96.486464586412</v>
      </c>
      <c r="B58" s="4">
        <v>0.0074501483007154</v>
      </c>
      <c r="C58" s="4">
        <v>38655849115982</v>
      </c>
      <c r="D58" s="4">
        <v>38658269859827</v>
      </c>
      <c r="E58" s="4">
        <v>38636339685739</v>
      </c>
      <c r="F58" s="4">
        <v>38646332643784</v>
      </c>
      <c r="G58" s="4">
        <v>38564959213398</v>
      </c>
      <c r="H58" s="4">
        <v>38529497235580</v>
      </c>
      <c r="I58" s="4">
        <v>38606735752466</v>
      </c>
      <c r="J58" s="4">
        <v>38525925374790</v>
      </c>
      <c r="K58" s="4">
        <v>38571100101108</v>
      </c>
      <c r="L58" s="4">
        <v>38570003920600</v>
      </c>
      <c r="M58" s="4">
        <v>38536222483420</v>
      </c>
      <c r="N58" s="4">
        <v>38642389870752</v>
      </c>
      <c r="O58" s="4">
        <v>38594337330246</v>
      </c>
      <c r="P58" s="4">
        <v>38544412647947</v>
      </c>
      <c r="Q58" s="4">
        <v>38555595703410</v>
      </c>
      <c r="R58" s="4">
        <v>38565505754381</v>
      </c>
      <c r="S58" s="4">
        <v>38595813356730</v>
      </c>
      <c r="T58" s="4">
        <v>38654628362748</v>
      </c>
      <c r="U58" s="4">
        <v>38676773566466</v>
      </c>
      <c r="V58" s="4">
        <v>38625383896598</v>
      </c>
      <c r="W58" s="4">
        <v>38640782872155</v>
      </c>
      <c r="X58" s="4">
        <v>38669074660415</v>
      </c>
      <c r="Y58" s="4">
        <v>38618310651442</v>
      </c>
      <c r="Z58" s="4">
        <v>38652912996492</v>
      </c>
      <c r="AA58" s="5">
        <v>2.866e-6</v>
      </c>
      <c r="AB58" s="5">
        <v>2.866e-6</v>
      </c>
      <c r="AC58" s="5">
        <v>2.866e-6</v>
      </c>
      <c r="AD58" s="5">
        <v>2.866e-6</v>
      </c>
      <c r="AE58" s="5">
        <v>2.866e-6</v>
      </c>
      <c r="AF58" s="5">
        <v>2.866e-6</v>
      </c>
      <c r="AG58" s="5">
        <v>2.866e-6</v>
      </c>
      <c r="AH58" s="5">
        <v>2.866e-6</v>
      </c>
      <c r="AI58" s="5">
        <v>2.866e-6</v>
      </c>
      <c r="AJ58" s="5">
        <v>2.866e-6</v>
      </c>
      <c r="AK58" s="5">
        <v>2.866e-6</v>
      </c>
      <c r="AL58" s="5">
        <v>2.866e-6</v>
      </c>
      <c r="AM58" s="5">
        <v>2.866e-6</v>
      </c>
      <c r="AN58" s="5">
        <v>2.866e-6</v>
      </c>
      <c r="AO58" s="5">
        <v>2.866e-6</v>
      </c>
      <c r="AP58" s="5">
        <v>2.866e-6</v>
      </c>
      <c r="AQ58" s="5">
        <v>2.866e-6</v>
      </c>
      <c r="AR58" s="5">
        <v>2.866e-6</v>
      </c>
      <c r="AS58" s="5">
        <v>2.866e-6</v>
      </c>
      <c r="AT58" s="5">
        <v>2.866e-6</v>
      </c>
      <c r="AU58" s="5">
        <v>2.866e-6</v>
      </c>
      <c r="AV58" s="5">
        <v>2.866e-6</v>
      </c>
      <c r="AW58" s="5">
        <v>2.866e-6</v>
      </c>
      <c r="AX58" s="5">
        <v>2.866e-6</v>
      </c>
      <c r="AY58" s="4">
        <v>0.0098242568513969</v>
      </c>
      <c r="AZ58" s="5">
        <v>3.2790282712534e-6</v>
      </c>
      <c r="BA58" s="5">
        <v>1.28040868252e-6</v>
      </c>
      <c r="BB58" s="5">
        <v>3.4918221885655e-7</v>
      </c>
      <c r="BC58" s="5">
        <v>1.8262869823222e-6</v>
      </c>
      <c r="BD58" s="5">
        <v>-1.0009869947458e-5</v>
      </c>
      <c r="BE58" s="5">
        <v>-1.1096673526454e-5</v>
      </c>
      <c r="BF58" s="5">
        <v>-6.9890826501023e-6</v>
      </c>
      <c r="BG58" s="5">
        <v>-1.2203006564345e-5</v>
      </c>
      <c r="BH58" s="5">
        <v>-6.5288156290084e-6</v>
      </c>
      <c r="BI58" s="5">
        <v>-1.1384751530088e-5</v>
      </c>
      <c r="BJ58" s="5">
        <v>-1.1649027921822e-5</v>
      </c>
      <c r="BK58" s="5">
        <v>1.8668655843776e-6</v>
      </c>
      <c r="BL58" s="5">
        <v>-9.1819920812923e-6</v>
      </c>
      <c r="BM58" s="5">
        <v>-1.1542913542984e-5</v>
      </c>
      <c r="BN58" s="5">
        <v>-7.8628986156264e-6</v>
      </c>
      <c r="BO58" s="5">
        <v>-1.1188287057304e-5</v>
      </c>
      <c r="BP58" s="5">
        <v>-7.4225016050082e-6</v>
      </c>
      <c r="BQ58" s="5">
        <v>2.7243402829003e-7</v>
      </c>
      <c r="BR58" s="5">
        <v>-7.2453490801718e-8</v>
      </c>
      <c r="BS58" s="5">
        <v>-1.5786091312363e-6</v>
      </c>
      <c r="BT58" s="5">
        <v>-1.0189152665132e-6</v>
      </c>
      <c r="BU58" s="5">
        <v>7.430944378454e-7</v>
      </c>
      <c r="BV58" s="5">
        <v>1.4802933735539e-6</v>
      </c>
      <c r="BW58" s="5">
        <v>-7.1506989126376e-7</v>
      </c>
      <c r="BX58" s="4">
        <v>17456819.588096</v>
      </c>
      <c r="BY58" s="4">
        <v>12768691.820191</v>
      </c>
      <c r="BZ58" s="4">
        <v>-0.0041871460239916</v>
      </c>
      <c r="CA58" s="4">
        <v>-0.0040070510288659</v>
      </c>
      <c r="CB58" s="4">
        <v>0.0096016616425747</v>
      </c>
      <c r="CC58" s="4">
        <v>-0.16108627485996</v>
      </c>
      <c r="CD58" s="4">
        <v>-0.16580070893705</v>
      </c>
      <c r="CE58" s="4">
        <v>680.0587184459</v>
      </c>
      <c r="CF58" s="4">
        <v>748.17616775868</v>
      </c>
    </row>
    <row r="59" spans="1:84">
      <c r="A59" s="4">
        <v>98.486464586412</v>
      </c>
      <c r="B59" s="4">
        <v>0.0076618107658147</v>
      </c>
      <c r="C59" s="4">
        <v>38653624864757</v>
      </c>
      <c r="D59" s="4">
        <v>38656108990871</v>
      </c>
      <c r="E59" s="4">
        <v>38633372052030</v>
      </c>
      <c r="F59" s="4">
        <v>38643928888224</v>
      </c>
      <c r="G59" s="4">
        <v>38559587328953</v>
      </c>
      <c r="H59" s="4">
        <v>38522721173143</v>
      </c>
      <c r="I59" s="4">
        <v>38603079091988</v>
      </c>
      <c r="J59" s="4">
        <v>38519354025508</v>
      </c>
      <c r="K59" s="4">
        <v>38565750930583</v>
      </c>
      <c r="L59" s="4">
        <v>38564809470303</v>
      </c>
      <c r="M59" s="4">
        <v>38529541136576</v>
      </c>
      <c r="N59" s="4">
        <v>38639755498633</v>
      </c>
      <c r="O59" s="4">
        <v>38590133327933</v>
      </c>
      <c r="P59" s="4">
        <v>38538337415552</v>
      </c>
      <c r="Q59" s="4">
        <v>38549683683554</v>
      </c>
      <c r="R59" s="4">
        <v>38560107782199</v>
      </c>
      <c r="S59" s="4">
        <v>38591654784146</v>
      </c>
      <c r="T59" s="4">
        <v>38652497497734</v>
      </c>
      <c r="U59" s="4">
        <v>38675494924241</v>
      </c>
      <c r="V59" s="4">
        <v>38622080773872</v>
      </c>
      <c r="W59" s="4">
        <v>38638059167062</v>
      </c>
      <c r="X59" s="4">
        <v>38667419388988</v>
      </c>
      <c r="Y59" s="4">
        <v>38614709151214</v>
      </c>
      <c r="Z59" s="4">
        <v>38650762481172</v>
      </c>
      <c r="AA59" s="5">
        <v>2.866e-6</v>
      </c>
      <c r="AB59" s="5">
        <v>2.866e-6</v>
      </c>
      <c r="AC59" s="5">
        <v>2.866e-6</v>
      </c>
      <c r="AD59" s="5">
        <v>2.866e-6</v>
      </c>
      <c r="AE59" s="5">
        <v>2.866e-6</v>
      </c>
      <c r="AF59" s="5">
        <v>2.866e-6</v>
      </c>
      <c r="AG59" s="5">
        <v>2.866e-6</v>
      </c>
      <c r="AH59" s="5">
        <v>2.866e-6</v>
      </c>
      <c r="AI59" s="5">
        <v>2.866e-6</v>
      </c>
      <c r="AJ59" s="5">
        <v>2.866e-6</v>
      </c>
      <c r="AK59" s="5">
        <v>2.866e-6</v>
      </c>
      <c r="AL59" s="5">
        <v>2.866e-6</v>
      </c>
      <c r="AM59" s="5">
        <v>2.866e-6</v>
      </c>
      <c r="AN59" s="5">
        <v>2.866e-6</v>
      </c>
      <c r="AO59" s="5">
        <v>2.866e-6</v>
      </c>
      <c r="AP59" s="5">
        <v>2.866e-6</v>
      </c>
      <c r="AQ59" s="5">
        <v>2.866e-6</v>
      </c>
      <c r="AR59" s="5">
        <v>2.866e-6</v>
      </c>
      <c r="AS59" s="5">
        <v>2.866e-6</v>
      </c>
      <c r="AT59" s="5">
        <v>2.866e-6</v>
      </c>
      <c r="AU59" s="5">
        <v>2.866e-6</v>
      </c>
      <c r="AV59" s="5">
        <v>2.866e-6</v>
      </c>
      <c r="AW59" s="5">
        <v>2.866e-6</v>
      </c>
      <c r="AX59" s="5">
        <v>2.866e-6</v>
      </c>
      <c r="AY59" s="4">
        <v>0.010037586039816</v>
      </c>
      <c r="AZ59" s="5">
        <v>3.2841901595836e-6</v>
      </c>
      <c r="BA59" s="5">
        <v>1.2688170786092e-6</v>
      </c>
      <c r="BB59" s="5">
        <v>3.3558578119015e-7</v>
      </c>
      <c r="BC59" s="5">
        <v>1.8287008976857e-6</v>
      </c>
      <c r="BD59" s="5">
        <v>-9.9864052216446e-6</v>
      </c>
      <c r="BE59" s="5">
        <v>-1.107311692706e-5</v>
      </c>
      <c r="BF59" s="5">
        <v>-6.9689342794655e-6</v>
      </c>
      <c r="BG59" s="5">
        <v>-1.2160234292197e-5</v>
      </c>
      <c r="BH59" s="5">
        <v>-6.5024278744875e-6</v>
      </c>
      <c r="BI59" s="5">
        <v>-1.1365718070324e-5</v>
      </c>
      <c r="BJ59" s="5">
        <v>-1.1622339798031e-5</v>
      </c>
      <c r="BK59" s="5">
        <v>1.8625294209144e-6</v>
      </c>
      <c r="BL59" s="5">
        <v>-9.1667569468256e-6</v>
      </c>
      <c r="BM59" s="5">
        <v>-1.1517054551338e-5</v>
      </c>
      <c r="BN59" s="5">
        <v>-7.8338101152066e-6</v>
      </c>
      <c r="BO59" s="5">
        <v>-1.1172290268375e-5</v>
      </c>
      <c r="BP59" s="5">
        <v>-7.3966184617129e-6</v>
      </c>
      <c r="BQ59" s="5">
        <v>2.7745838116194e-7</v>
      </c>
      <c r="BR59" s="5">
        <v>-7.0727863995845e-8</v>
      </c>
      <c r="BS59" s="5">
        <v>-1.5829193391131e-6</v>
      </c>
      <c r="BT59" s="5">
        <v>-1.0263697577295e-6</v>
      </c>
      <c r="BU59" s="5">
        <v>7.4153597088256e-7</v>
      </c>
      <c r="BV59" s="5">
        <v>1.4853635166327e-6</v>
      </c>
      <c r="BW59" s="5">
        <v>-7.0838481205426e-7</v>
      </c>
      <c r="BX59" s="4">
        <v>17503845.899514</v>
      </c>
      <c r="BY59" s="4">
        <v>13049020.488045</v>
      </c>
      <c r="BZ59" s="4">
        <v>-0.0042872198766428</v>
      </c>
      <c r="CA59" s="4">
        <v>-0.004103656105865</v>
      </c>
      <c r="CB59" s="4">
        <v>0.0097996974944509</v>
      </c>
      <c r="CC59" s="4">
        <v>-0.16564290679024</v>
      </c>
      <c r="CD59" s="4">
        <v>-0.17037469956586</v>
      </c>
      <c r="CE59" s="4">
        <v>680.78149856503</v>
      </c>
      <c r="CF59" s="4">
        <v>749.46486494845</v>
      </c>
    </row>
    <row r="60" spans="1:84">
      <c r="A60" s="4">
        <v>100.48646458641</v>
      </c>
      <c r="B60" s="4">
        <v>0.0078734071172578</v>
      </c>
      <c r="C60" s="4">
        <v>38651360144164</v>
      </c>
      <c r="D60" s="4">
        <v>38653906148259</v>
      </c>
      <c r="E60" s="4">
        <v>38630358590731</v>
      </c>
      <c r="F60" s="4">
        <v>38641491386483</v>
      </c>
      <c r="G60" s="4">
        <v>38554153863425</v>
      </c>
      <c r="H60" s="4">
        <v>38515865895822</v>
      </c>
      <c r="I60" s="4">
        <v>38599381195197</v>
      </c>
      <c r="J60" s="4">
        <v>38512715266364</v>
      </c>
      <c r="K60" s="4">
        <v>38560333042162</v>
      </c>
      <c r="L60" s="4">
        <v>38559555698232</v>
      </c>
      <c r="M60" s="4">
        <v>38522777426551</v>
      </c>
      <c r="N60" s="4">
        <v>38637080770751</v>
      </c>
      <c r="O60" s="4">
        <v>38585880912502</v>
      </c>
      <c r="P60" s="4">
        <v>38532193235712</v>
      </c>
      <c r="Q60" s="4">
        <v>38543700373936</v>
      </c>
      <c r="R60" s="4">
        <v>38554646533882</v>
      </c>
      <c r="S60" s="4">
        <v>38587444580682</v>
      </c>
      <c r="T60" s="4">
        <v>38650333179469</v>
      </c>
      <c r="U60" s="4">
        <v>38674187677626</v>
      </c>
      <c r="V60" s="4">
        <v>38618730482735</v>
      </c>
      <c r="W60" s="4">
        <v>38635294245443</v>
      </c>
      <c r="X60" s="4">
        <v>38665730742156</v>
      </c>
      <c r="Y60" s="4">
        <v>38611056970979</v>
      </c>
      <c r="Z60" s="4">
        <v>38648579610749</v>
      </c>
      <c r="AA60" s="5">
        <v>2.866e-6</v>
      </c>
      <c r="AB60" s="5">
        <v>2.866e-6</v>
      </c>
      <c r="AC60" s="5">
        <v>2.866e-6</v>
      </c>
      <c r="AD60" s="5">
        <v>2.866e-6</v>
      </c>
      <c r="AE60" s="5">
        <v>2.866e-6</v>
      </c>
      <c r="AF60" s="5">
        <v>2.866e-6</v>
      </c>
      <c r="AG60" s="5">
        <v>2.866e-6</v>
      </c>
      <c r="AH60" s="5">
        <v>2.866e-6</v>
      </c>
      <c r="AI60" s="5">
        <v>2.866e-6</v>
      </c>
      <c r="AJ60" s="5">
        <v>2.866e-6</v>
      </c>
      <c r="AK60" s="5">
        <v>2.866e-6</v>
      </c>
      <c r="AL60" s="5">
        <v>2.866e-6</v>
      </c>
      <c r="AM60" s="5">
        <v>2.866e-6</v>
      </c>
      <c r="AN60" s="5">
        <v>2.866e-6</v>
      </c>
      <c r="AO60" s="5">
        <v>2.866e-6</v>
      </c>
      <c r="AP60" s="5">
        <v>2.866e-6</v>
      </c>
      <c r="AQ60" s="5">
        <v>2.866e-6</v>
      </c>
      <c r="AR60" s="5">
        <v>2.866e-6</v>
      </c>
      <c r="AS60" s="5">
        <v>2.866e-6</v>
      </c>
      <c r="AT60" s="5">
        <v>2.866e-6</v>
      </c>
      <c r="AU60" s="5">
        <v>2.866e-6</v>
      </c>
      <c r="AV60" s="5">
        <v>2.866e-6</v>
      </c>
      <c r="AW60" s="5">
        <v>2.866e-6</v>
      </c>
      <c r="AX60" s="5">
        <v>2.866e-6</v>
      </c>
      <c r="AY60" s="4">
        <v>0.010250885751502</v>
      </c>
      <c r="AZ60" s="5">
        <v>3.2894661605532e-6</v>
      </c>
      <c r="BA60" s="5">
        <v>1.2576828442346e-6</v>
      </c>
      <c r="BB60" s="5">
        <v>3.2244264322081e-7</v>
      </c>
      <c r="BC60" s="5">
        <v>1.8307746501939e-6</v>
      </c>
      <c r="BD60" s="5">
        <v>-9.9646970897644e-6</v>
      </c>
      <c r="BE60" s="5">
        <v>-1.105118726e-5</v>
      </c>
      <c r="BF60" s="5">
        <v>-6.9497645357129e-6</v>
      </c>
      <c r="BG60" s="5">
        <v>-1.2120140142572e-5</v>
      </c>
      <c r="BH60" s="5">
        <v>-6.4780573157049e-6</v>
      </c>
      <c r="BI60" s="5">
        <v>-1.1347759058223e-5</v>
      </c>
      <c r="BJ60" s="5">
        <v>-1.1597075479211e-5</v>
      </c>
      <c r="BK60" s="5">
        <v>1.8587653842687e-6</v>
      </c>
      <c r="BL60" s="5">
        <v>-9.1523413528768e-6</v>
      </c>
      <c r="BM60" s="5">
        <v>-1.1492884363342e-5</v>
      </c>
      <c r="BN60" s="5">
        <v>-7.8062091176728e-6</v>
      </c>
      <c r="BO60" s="5">
        <v>-1.115705606737e-5</v>
      </c>
      <c r="BP60" s="5">
        <v>-7.3721620418231e-6</v>
      </c>
      <c r="BQ60" s="5">
        <v>2.8312276878591e-7</v>
      </c>
      <c r="BR60" s="5">
        <v>-6.9367971346571e-8</v>
      </c>
      <c r="BS60" s="5">
        <v>-1.5866612730242e-6</v>
      </c>
      <c r="BT60" s="5">
        <v>-1.0336836724605e-6</v>
      </c>
      <c r="BU60" s="5">
        <v>7.4005159113402e-7</v>
      </c>
      <c r="BV60" s="5">
        <v>1.4898877491428e-6</v>
      </c>
      <c r="BW60" s="5">
        <v>-7.0138442271698e-7</v>
      </c>
      <c r="BX60" s="4">
        <v>17551039.088027</v>
      </c>
      <c r="BY60" s="4">
        <v>13330196.937459</v>
      </c>
      <c r="BZ60" s="4">
        <v>-0.0043872936302264</v>
      </c>
      <c r="CA60" s="4">
        <v>-0.004200253096649</v>
      </c>
      <c r="CB60" s="4">
        <v>0.0099976934610692</v>
      </c>
      <c r="CC60" s="4">
        <v>-0.17020316833018</v>
      </c>
      <c r="CD60" s="4">
        <v>-0.17498049923555</v>
      </c>
      <c r="CE60" s="4">
        <v>681.48779247906</v>
      </c>
      <c r="CF60" s="4">
        <v>750.71721989739</v>
      </c>
    </row>
    <row r="61" spans="1:84">
      <c r="A61" s="4">
        <v>102.48646458641</v>
      </c>
      <c r="B61" s="4">
        <v>0.0080849417579344</v>
      </c>
      <c r="C61" s="4">
        <v>38649055613324</v>
      </c>
      <c r="D61" s="4">
        <v>38651661996165</v>
      </c>
      <c r="E61" s="4">
        <v>38627300102310</v>
      </c>
      <c r="F61" s="4">
        <v>38639020795259</v>
      </c>
      <c r="G61" s="4">
        <v>38548659613628</v>
      </c>
      <c r="H61" s="4">
        <v>38508932436785</v>
      </c>
      <c r="I61" s="4">
        <v>38595642534983</v>
      </c>
      <c r="J61" s="4">
        <v>38506009996801</v>
      </c>
      <c r="K61" s="4">
        <v>38554847380465</v>
      </c>
      <c r="L61" s="4">
        <v>38554243397043</v>
      </c>
      <c r="M61" s="4">
        <v>38515932611274</v>
      </c>
      <c r="N61" s="4">
        <v>38634366453058</v>
      </c>
      <c r="O61" s="4">
        <v>38581580698146</v>
      </c>
      <c r="P61" s="4">
        <v>38525981093747</v>
      </c>
      <c r="Q61" s="4">
        <v>38537646979295</v>
      </c>
      <c r="R61" s="4">
        <v>38549123100859</v>
      </c>
      <c r="S61" s="4">
        <v>38583183319800</v>
      </c>
      <c r="T61" s="4">
        <v>38648136062343</v>
      </c>
      <c r="U61" s="4">
        <v>38672852239099</v>
      </c>
      <c r="V61" s="4">
        <v>38615333915307</v>
      </c>
      <c r="W61" s="4">
        <v>38632488863619</v>
      </c>
      <c r="X61" s="4">
        <v>38664009311582</v>
      </c>
      <c r="Y61" s="4">
        <v>38607355513911</v>
      </c>
      <c r="Z61" s="4">
        <v>38646365057651</v>
      </c>
      <c r="AA61" s="5">
        <v>2.866e-6</v>
      </c>
      <c r="AB61" s="5">
        <v>2.866e-6</v>
      </c>
      <c r="AC61" s="5">
        <v>2.866e-6</v>
      </c>
      <c r="AD61" s="5">
        <v>2.866e-6</v>
      </c>
      <c r="AE61" s="5">
        <v>2.866e-6</v>
      </c>
      <c r="AF61" s="5">
        <v>2.866e-6</v>
      </c>
      <c r="AG61" s="5">
        <v>2.866e-6</v>
      </c>
      <c r="AH61" s="5">
        <v>2.866e-6</v>
      </c>
      <c r="AI61" s="5">
        <v>2.866e-6</v>
      </c>
      <c r="AJ61" s="5">
        <v>2.866e-6</v>
      </c>
      <c r="AK61" s="5">
        <v>2.866e-6</v>
      </c>
      <c r="AL61" s="5">
        <v>2.866e-6</v>
      </c>
      <c r="AM61" s="5">
        <v>2.866e-6</v>
      </c>
      <c r="AN61" s="5">
        <v>2.866e-6</v>
      </c>
      <c r="AO61" s="5">
        <v>2.866e-6</v>
      </c>
      <c r="AP61" s="5">
        <v>2.866e-6</v>
      </c>
      <c r="AQ61" s="5">
        <v>2.866e-6</v>
      </c>
      <c r="AR61" s="5">
        <v>2.866e-6</v>
      </c>
      <c r="AS61" s="5">
        <v>2.866e-6</v>
      </c>
      <c r="AT61" s="5">
        <v>2.866e-6</v>
      </c>
      <c r="AU61" s="5">
        <v>2.866e-6</v>
      </c>
      <c r="AV61" s="5">
        <v>2.866e-6</v>
      </c>
      <c r="AW61" s="5">
        <v>2.866e-6</v>
      </c>
      <c r="AX61" s="5">
        <v>2.866e-6</v>
      </c>
      <c r="AY61" s="4">
        <v>0.01046415554235</v>
      </c>
      <c r="AZ61" s="5">
        <v>3.2944881993196e-6</v>
      </c>
      <c r="BA61" s="5">
        <v>1.246868207231e-6</v>
      </c>
      <c r="BB61" s="5">
        <v>3.095658592883e-7</v>
      </c>
      <c r="BC61" s="5">
        <v>1.8325609456335e-6</v>
      </c>
      <c r="BD61" s="5">
        <v>-9.9444194659632e-6</v>
      </c>
      <c r="BE61" s="5">
        <v>-1.1030679455993e-5</v>
      </c>
      <c r="BF61" s="5">
        <v>-6.9317369903792e-6</v>
      </c>
      <c r="BG61" s="5">
        <v>-1.208235482935e-5</v>
      </c>
      <c r="BH61" s="5">
        <v>-6.4554645447137e-6</v>
      </c>
      <c r="BI61" s="5">
        <v>-1.1330607984202e-5</v>
      </c>
      <c r="BJ61" s="5">
        <v>-1.1573139448449e-5</v>
      </c>
      <c r="BK61" s="5">
        <v>1.8554057488752e-6</v>
      </c>
      <c r="BL61" s="5">
        <v>-9.1388358736274e-6</v>
      </c>
      <c r="BM61" s="5">
        <v>-1.1470127166535e-5</v>
      </c>
      <c r="BN61" s="5">
        <v>-7.7805852720243e-6</v>
      </c>
      <c r="BO61" s="5">
        <v>-1.1142298955558e-5</v>
      </c>
      <c r="BP61" s="5">
        <v>-7.3492113410382e-6</v>
      </c>
      <c r="BQ61" s="5">
        <v>2.8924788928062e-7</v>
      </c>
      <c r="BR61" s="5">
        <v>-6.8503604907581e-8</v>
      </c>
      <c r="BS61" s="5">
        <v>-1.5905259302117e-6</v>
      </c>
      <c r="BT61" s="5">
        <v>-1.0407227883107e-6</v>
      </c>
      <c r="BU61" s="5">
        <v>7.3867196464194e-7</v>
      </c>
      <c r="BV61" s="5">
        <v>1.4947504652774e-6</v>
      </c>
      <c r="BW61" s="5">
        <v>-6.9404751237965e-7</v>
      </c>
      <c r="BX61" s="4">
        <v>17598395.505492</v>
      </c>
      <c r="BY61" s="4">
        <v>13612199.439639</v>
      </c>
      <c r="BZ61" s="4">
        <v>-0.0044873668528339</v>
      </c>
      <c r="CA61" s="4">
        <v>-0.0042968405034134</v>
      </c>
      <c r="CB61" s="4">
        <v>0.010195649550617</v>
      </c>
      <c r="CC61" s="4">
        <v>-0.17478023881985</v>
      </c>
      <c r="CD61" s="4">
        <v>-0.17958011056107</v>
      </c>
      <c r="CE61" s="4">
        <v>682.17856897209</v>
      </c>
      <c r="CF61" s="4">
        <v>751.93523929366</v>
      </c>
    </row>
    <row r="62" spans="1:84">
      <c r="A62" s="4">
        <v>104.48646458641</v>
      </c>
      <c r="B62" s="4">
        <v>0.0082964164912561</v>
      </c>
      <c r="C62" s="4">
        <v>38646711930324</v>
      </c>
      <c r="D62" s="4">
        <v>38649377162741</v>
      </c>
      <c r="E62" s="4">
        <v>38624197373678</v>
      </c>
      <c r="F62" s="4">
        <v>38636517740615</v>
      </c>
      <c r="G62" s="4">
        <v>38543105349528</v>
      </c>
      <c r="H62" s="4">
        <v>38501921781459</v>
      </c>
      <c r="I62" s="4">
        <v>38591863597518</v>
      </c>
      <c r="J62" s="4">
        <v>38499239072572</v>
      </c>
      <c r="K62" s="4">
        <v>38549294863458</v>
      </c>
      <c r="L62" s="4">
        <v>38548873344890</v>
      </c>
      <c r="M62" s="4">
        <v>38509007932451</v>
      </c>
      <c r="N62" s="4">
        <v>38631613274643</v>
      </c>
      <c r="O62" s="4">
        <v>38577233307999</v>
      </c>
      <c r="P62" s="4">
        <v>38519701934722</v>
      </c>
      <c r="Q62" s="4">
        <v>38531524677684</v>
      </c>
      <c r="R62" s="4">
        <v>38543538499187</v>
      </c>
      <c r="S62" s="4">
        <v>38578871572864</v>
      </c>
      <c r="T62" s="4">
        <v>38645906772042</v>
      </c>
      <c r="U62" s="4">
        <v>38671489021172</v>
      </c>
      <c r="V62" s="4">
        <v>38611891873556</v>
      </c>
      <c r="W62" s="4">
        <v>38629643774797</v>
      </c>
      <c r="X62" s="4">
        <v>38662255661883</v>
      </c>
      <c r="Y62" s="4">
        <v>38603605707087</v>
      </c>
      <c r="Z62" s="4">
        <v>38644119453346</v>
      </c>
      <c r="AA62" s="5">
        <v>2.866e-6</v>
      </c>
      <c r="AB62" s="5">
        <v>2.866e-6</v>
      </c>
      <c r="AC62" s="5">
        <v>2.866e-6</v>
      </c>
      <c r="AD62" s="5">
        <v>2.866e-6</v>
      </c>
      <c r="AE62" s="5">
        <v>2.866e-6</v>
      </c>
      <c r="AF62" s="5">
        <v>2.866e-6</v>
      </c>
      <c r="AG62" s="5">
        <v>2.866e-6</v>
      </c>
      <c r="AH62" s="5">
        <v>2.866e-6</v>
      </c>
      <c r="AI62" s="5">
        <v>2.866e-6</v>
      </c>
      <c r="AJ62" s="5">
        <v>2.866e-6</v>
      </c>
      <c r="AK62" s="5">
        <v>2.866e-6</v>
      </c>
      <c r="AL62" s="5">
        <v>2.866e-6</v>
      </c>
      <c r="AM62" s="5">
        <v>2.866e-6</v>
      </c>
      <c r="AN62" s="5">
        <v>2.866e-6</v>
      </c>
      <c r="AO62" s="5">
        <v>2.866e-6</v>
      </c>
      <c r="AP62" s="5">
        <v>2.866e-6</v>
      </c>
      <c r="AQ62" s="5">
        <v>2.866e-6</v>
      </c>
      <c r="AR62" s="5">
        <v>2.866e-6</v>
      </c>
      <c r="AS62" s="5">
        <v>2.866e-6</v>
      </c>
      <c r="AT62" s="5">
        <v>2.866e-6</v>
      </c>
      <c r="AU62" s="5">
        <v>2.866e-6</v>
      </c>
      <c r="AV62" s="5">
        <v>2.866e-6</v>
      </c>
      <c r="AW62" s="5">
        <v>2.866e-6</v>
      </c>
      <c r="AX62" s="5">
        <v>2.866e-6</v>
      </c>
      <c r="AY62" s="4">
        <v>0.010677394646699</v>
      </c>
      <c r="AZ62" s="5">
        <v>3.2990650726913e-6</v>
      </c>
      <c r="BA62" s="5">
        <v>1.2364315204276e-6</v>
      </c>
      <c r="BB62" s="5">
        <v>2.9685286176799e-7</v>
      </c>
      <c r="BC62" s="5">
        <v>1.8340354050401e-6</v>
      </c>
      <c r="BD62" s="5">
        <v>-9.9254847549424e-6</v>
      </c>
      <c r="BE62" s="5">
        <v>-1.1011480833213e-5</v>
      </c>
      <c r="BF62" s="5">
        <v>-6.9149545799649e-6</v>
      </c>
      <c r="BG62" s="5">
        <v>-1.2046516766236e-5</v>
      </c>
      <c r="BH62" s="5">
        <v>-6.4342869322086e-6</v>
      </c>
      <c r="BI62" s="5">
        <v>-1.1314244998056e-5</v>
      </c>
      <c r="BJ62" s="5">
        <v>-1.1550401660055e-5</v>
      </c>
      <c r="BK62" s="5">
        <v>1.8524622791103e-6</v>
      </c>
      <c r="BL62" s="5">
        <v>-9.1260965675804e-6</v>
      </c>
      <c r="BM62" s="5">
        <v>-1.1449031223428e-5</v>
      </c>
      <c r="BN62" s="5">
        <v>-7.7565499046659e-6</v>
      </c>
      <c r="BO62" s="5">
        <v>-1.1128014421025e-5</v>
      </c>
      <c r="BP62" s="5">
        <v>-7.3278320254342e-6</v>
      </c>
      <c r="BQ62" s="5">
        <v>2.9581277868006e-7</v>
      </c>
      <c r="BR62" s="5">
        <v>-6.8085949863135e-8</v>
      </c>
      <c r="BS62" s="5">
        <v>-1.5945598183403e-6</v>
      </c>
      <c r="BT62" s="5">
        <v>-1.0474620037927e-6</v>
      </c>
      <c r="BU62" s="5">
        <v>7.373966197617e-7</v>
      </c>
      <c r="BV62" s="5">
        <v>1.4996863833616e-6</v>
      </c>
      <c r="BW62" s="5">
        <v>-6.8638107805618e-7</v>
      </c>
      <c r="BX62" s="4">
        <v>17645911.3128</v>
      </c>
      <c r="BY62" s="4">
        <v>13895005.180435</v>
      </c>
      <c r="BZ62" s="4">
        <v>-0.0045874389660205</v>
      </c>
      <c r="CA62" s="4">
        <v>-0.0043934166992893</v>
      </c>
      <c r="CB62" s="4">
        <v>0.010393565786532</v>
      </c>
      <c r="CC62" s="4">
        <v>-0.17936325512535</v>
      </c>
      <c r="CD62" s="4">
        <v>-0.1842105105186</v>
      </c>
      <c r="CE62" s="4">
        <v>682.8550063104</v>
      </c>
      <c r="CF62" s="4">
        <v>753.12119902794</v>
      </c>
    </row>
    <row r="63" spans="1:84">
      <c r="A63" s="4">
        <v>106.48646458641</v>
      </c>
      <c r="B63" s="4">
        <v>0.0085078333568706</v>
      </c>
      <c r="C63" s="4">
        <v>38644329741893</v>
      </c>
      <c r="D63" s="4">
        <v>38647052230448</v>
      </c>
      <c r="E63" s="4">
        <v>38621051168801</v>
      </c>
      <c r="F63" s="4">
        <v>38633982839902</v>
      </c>
      <c r="G63" s="4">
        <v>38537491850461</v>
      </c>
      <c r="H63" s="4">
        <v>38494834900677</v>
      </c>
      <c r="I63" s="4">
        <v>38588044845172</v>
      </c>
      <c r="J63" s="4">
        <v>38492403295897</v>
      </c>
      <c r="K63" s="4">
        <v>38543676397898</v>
      </c>
      <c r="L63" s="4">
        <v>38543446306553</v>
      </c>
      <c r="M63" s="4">
        <v>38502004569171</v>
      </c>
      <c r="N63" s="4">
        <v>38628821925487</v>
      </c>
      <c r="O63" s="4">
        <v>38572839368437</v>
      </c>
      <c r="P63" s="4">
        <v>38513356634123</v>
      </c>
      <c r="Q63" s="4">
        <v>38525334607714</v>
      </c>
      <c r="R63" s="4">
        <v>38537893674168</v>
      </c>
      <c r="S63" s="4">
        <v>38574509920726</v>
      </c>
      <c r="T63" s="4">
        <v>38643645915492</v>
      </c>
      <c r="U63" s="4">
        <v>38670098431826</v>
      </c>
      <c r="V63" s="4">
        <v>38608405175702</v>
      </c>
      <c r="W63" s="4">
        <v>38626759701616</v>
      </c>
      <c r="X63" s="4">
        <v>38660470320399</v>
      </c>
      <c r="Y63" s="4">
        <v>38599808405690</v>
      </c>
      <c r="Z63" s="4">
        <v>38641843384409</v>
      </c>
      <c r="AA63" s="5">
        <v>2.866e-6</v>
      </c>
      <c r="AB63" s="5">
        <v>2.866e-6</v>
      </c>
      <c r="AC63" s="5">
        <v>2.866e-6</v>
      </c>
      <c r="AD63" s="5">
        <v>2.866e-6</v>
      </c>
      <c r="AE63" s="5">
        <v>2.866e-6</v>
      </c>
      <c r="AF63" s="5">
        <v>2.866e-6</v>
      </c>
      <c r="AG63" s="5">
        <v>2.866e-6</v>
      </c>
      <c r="AH63" s="5">
        <v>2.866e-6</v>
      </c>
      <c r="AI63" s="5">
        <v>2.866e-6</v>
      </c>
      <c r="AJ63" s="5">
        <v>2.866e-6</v>
      </c>
      <c r="AK63" s="5">
        <v>2.866e-6</v>
      </c>
      <c r="AL63" s="5">
        <v>2.866e-6</v>
      </c>
      <c r="AM63" s="5">
        <v>2.866e-6</v>
      </c>
      <c r="AN63" s="5">
        <v>2.866e-6</v>
      </c>
      <c r="AO63" s="5">
        <v>2.866e-6</v>
      </c>
      <c r="AP63" s="5">
        <v>2.866e-6</v>
      </c>
      <c r="AQ63" s="5">
        <v>2.866e-6</v>
      </c>
      <c r="AR63" s="5">
        <v>2.866e-6</v>
      </c>
      <c r="AS63" s="5">
        <v>2.866e-6</v>
      </c>
      <c r="AT63" s="5">
        <v>2.866e-6</v>
      </c>
      <c r="AU63" s="5">
        <v>2.866e-6</v>
      </c>
      <c r="AV63" s="5">
        <v>2.866e-6</v>
      </c>
      <c r="AW63" s="5">
        <v>2.866e-6</v>
      </c>
      <c r="AX63" s="5">
        <v>2.866e-6</v>
      </c>
      <c r="AY63" s="4">
        <v>0.010890602148983</v>
      </c>
      <c r="AZ63" s="5">
        <v>3.3033391289488e-6</v>
      </c>
      <c r="BA63" s="5">
        <v>1.2260838629893e-6</v>
      </c>
      <c r="BB63" s="5">
        <v>2.848915820658e-7</v>
      </c>
      <c r="BC63" s="5">
        <v>1.8352022520618e-6</v>
      </c>
      <c r="BD63" s="5">
        <v>-9.9078027458217e-6</v>
      </c>
      <c r="BE63" s="5">
        <v>-1.0993517508304e-5</v>
      </c>
      <c r="BF63" s="5">
        <v>-6.8989684589663e-6</v>
      </c>
      <c r="BG63" s="5">
        <v>-1.2013079845916e-5</v>
      </c>
      <c r="BH63" s="5">
        <v>-6.4142472367417e-6</v>
      </c>
      <c r="BI63" s="5">
        <v>-1.1298528756495e-5</v>
      </c>
      <c r="BJ63" s="5">
        <v>-1.1528909038588e-5</v>
      </c>
      <c r="BK63" s="5">
        <v>1.8498214237808e-6</v>
      </c>
      <c r="BL63" s="5">
        <v>-9.114122468346e-6</v>
      </c>
      <c r="BM63" s="5">
        <v>-1.1429229319754e-5</v>
      </c>
      <c r="BN63" s="5">
        <v>-7.7332100549233e-6</v>
      </c>
      <c r="BO63" s="5">
        <v>-1.1115022595765e-5</v>
      </c>
      <c r="BP63" s="5">
        <v>-7.3079629643063e-6</v>
      </c>
      <c r="BQ63" s="5">
        <v>3.0262542028883e-7</v>
      </c>
      <c r="BR63" s="5">
        <v>-6.7607411833343e-8</v>
      </c>
      <c r="BS63" s="5">
        <v>-1.5978727999941e-6</v>
      </c>
      <c r="BT63" s="5">
        <v>-1.0539010606087e-6</v>
      </c>
      <c r="BU63" s="5">
        <v>7.3629536330157e-7</v>
      </c>
      <c r="BV63" s="5">
        <v>1.5047340650303e-6</v>
      </c>
      <c r="BW63" s="5">
        <v>-6.7860576502188e-7</v>
      </c>
      <c r="BX63" s="4">
        <v>17693582.959538</v>
      </c>
      <c r="BY63" s="4">
        <v>14178593.094286</v>
      </c>
      <c r="BZ63" s="4">
        <v>-0.0046875092004716</v>
      </c>
      <c r="CA63" s="4">
        <v>-0.0044899802712232</v>
      </c>
      <c r="CB63" s="4">
        <v>0.010591442184303</v>
      </c>
      <c r="CC63" s="4">
        <v>-0.18394569718516</v>
      </c>
      <c r="CD63" s="4">
        <v>-0.18883314369076</v>
      </c>
      <c r="CE63" s="4">
        <v>683.51818147981</v>
      </c>
      <c r="CF63" s="4">
        <v>754.27709969769</v>
      </c>
    </row>
    <row r="64" spans="1:84">
      <c r="A64" s="4">
        <v>108.48646458641</v>
      </c>
      <c r="B64" s="4">
        <v>0.008719193162388</v>
      </c>
      <c r="C64" s="4">
        <v>38641909654426</v>
      </c>
      <c r="D64" s="4">
        <v>38644687765968</v>
      </c>
      <c r="E64" s="4">
        <v>38617862193775</v>
      </c>
      <c r="F64" s="4">
        <v>38631416357234</v>
      </c>
      <c r="G64" s="4">
        <v>38531819904832</v>
      </c>
      <c r="H64" s="4">
        <v>38487672772442</v>
      </c>
      <c r="I64" s="4">
        <v>38584186697283</v>
      </c>
      <c r="J64" s="4">
        <v>38485503356268</v>
      </c>
      <c r="K64" s="4">
        <v>38537992815701</v>
      </c>
      <c r="L64" s="4">
        <v>38537963004405</v>
      </c>
      <c r="M64" s="4">
        <v>38494923646276</v>
      </c>
      <c r="N64" s="4">
        <v>38625993073058</v>
      </c>
      <c r="O64" s="4">
        <v>38568399451906</v>
      </c>
      <c r="P64" s="4">
        <v>38506946001836</v>
      </c>
      <c r="Q64" s="4">
        <v>38519077818453</v>
      </c>
      <c r="R64" s="4">
        <v>38532188523131</v>
      </c>
      <c r="S64" s="4">
        <v>38570098909413</v>
      </c>
      <c r="T64" s="4">
        <v>38641354086610</v>
      </c>
      <c r="U64" s="4">
        <v>38668680846621</v>
      </c>
      <c r="V64" s="4">
        <v>38604874546712</v>
      </c>
      <c r="W64" s="4">
        <v>38623837288214</v>
      </c>
      <c r="X64" s="4">
        <v>38658653785147</v>
      </c>
      <c r="Y64" s="4">
        <v>38595964430365</v>
      </c>
      <c r="Z64" s="4">
        <v>38639537421737</v>
      </c>
      <c r="AA64" s="5">
        <v>2.866e-6</v>
      </c>
      <c r="AB64" s="5">
        <v>2.866e-6</v>
      </c>
      <c r="AC64" s="5">
        <v>2.866e-6</v>
      </c>
      <c r="AD64" s="5">
        <v>2.866e-6</v>
      </c>
      <c r="AE64" s="5">
        <v>2.866e-6</v>
      </c>
      <c r="AF64" s="5">
        <v>2.866e-6</v>
      </c>
      <c r="AG64" s="5">
        <v>2.866e-6</v>
      </c>
      <c r="AH64" s="5">
        <v>2.866e-6</v>
      </c>
      <c r="AI64" s="5">
        <v>2.866e-6</v>
      </c>
      <c r="AJ64" s="5">
        <v>2.866e-6</v>
      </c>
      <c r="AK64" s="5">
        <v>2.866e-6</v>
      </c>
      <c r="AL64" s="5">
        <v>2.866e-6</v>
      </c>
      <c r="AM64" s="5">
        <v>2.866e-6</v>
      </c>
      <c r="AN64" s="5">
        <v>2.866e-6</v>
      </c>
      <c r="AO64" s="5">
        <v>2.866e-6</v>
      </c>
      <c r="AP64" s="5">
        <v>2.866e-6</v>
      </c>
      <c r="AQ64" s="5">
        <v>2.866e-6</v>
      </c>
      <c r="AR64" s="5">
        <v>2.866e-6</v>
      </c>
      <c r="AS64" s="5">
        <v>2.866e-6</v>
      </c>
      <c r="AT64" s="5">
        <v>2.866e-6</v>
      </c>
      <c r="AU64" s="5">
        <v>2.866e-6</v>
      </c>
      <c r="AV64" s="5">
        <v>2.866e-6</v>
      </c>
      <c r="AW64" s="5">
        <v>2.866e-6</v>
      </c>
      <c r="AX64" s="5">
        <v>2.866e-6</v>
      </c>
      <c r="AY64" s="4">
        <v>0.011103777541863</v>
      </c>
      <c r="AZ64" s="5">
        <v>3.3068319094135e-6</v>
      </c>
      <c r="BA64" s="5">
        <v>1.2161236003737e-6</v>
      </c>
      <c r="BB64" s="5">
        <v>2.7268271276814e-7</v>
      </c>
      <c r="BC64" s="5">
        <v>1.8366174381187e-6</v>
      </c>
      <c r="BD64" s="5">
        <v>-9.8910365970917e-6</v>
      </c>
      <c r="BE64" s="5">
        <v>-1.0976543011828e-5</v>
      </c>
      <c r="BF64" s="5">
        <v>-6.884536777771e-6</v>
      </c>
      <c r="BG64" s="5">
        <v>-1.1981808184471e-5</v>
      </c>
      <c r="BH64" s="5">
        <v>-6.3957105431298e-6</v>
      </c>
      <c r="BI64" s="5">
        <v>-1.1283446746571e-5</v>
      </c>
      <c r="BJ64" s="5">
        <v>-1.1508481698859e-5</v>
      </c>
      <c r="BK64" s="5">
        <v>1.8474039069981e-6</v>
      </c>
      <c r="BL64" s="5">
        <v>-9.1028832317999e-6</v>
      </c>
      <c r="BM64" s="5">
        <v>-1.1410789340275e-5</v>
      </c>
      <c r="BN64" s="5">
        <v>-7.7120140183778e-6</v>
      </c>
      <c r="BO64" s="5">
        <v>-1.1103002236651e-5</v>
      </c>
      <c r="BP64" s="5">
        <v>-7.2895509471271e-6</v>
      </c>
      <c r="BQ64" s="5">
        <v>3.0961297301781e-7</v>
      </c>
      <c r="BR64" s="5">
        <v>-6.7539305047836e-8</v>
      </c>
      <c r="BS64" s="5">
        <v>-1.6020774008206e-6</v>
      </c>
      <c r="BT64" s="5">
        <v>-1.0599909428613e-6</v>
      </c>
      <c r="BU64" s="5">
        <v>7.352329252202e-7</v>
      </c>
      <c r="BV64" s="5">
        <v>1.509891453042e-6</v>
      </c>
      <c r="BW64" s="5">
        <v>-6.7054006527831e-7</v>
      </c>
      <c r="BX64" s="4">
        <v>17741406.927878</v>
      </c>
      <c r="BY64" s="4">
        <v>14462942.33862</v>
      </c>
      <c r="BZ64" s="4">
        <v>-0.0047875772908866</v>
      </c>
      <c r="CA64" s="4">
        <v>-0.0045865294817717</v>
      </c>
      <c r="CB64" s="4">
        <v>0.010789278762259</v>
      </c>
      <c r="CC64" s="4">
        <v>-0.18855701286098</v>
      </c>
      <c r="CD64" s="4">
        <v>-0.19344781819539</v>
      </c>
      <c r="CE64" s="4">
        <v>684.16916878837</v>
      </c>
      <c r="CF64" s="4">
        <v>755.40487645401</v>
      </c>
    </row>
    <row r="65" spans="1:84">
      <c r="A65" s="4">
        <v>110.48646458641</v>
      </c>
      <c r="B65" s="4">
        <v>0.0089305001789408</v>
      </c>
      <c r="C65" s="4">
        <v>38639452266534</v>
      </c>
      <c r="D65" s="4">
        <v>38642284304473</v>
      </c>
      <c r="E65" s="4">
        <v>38614631114152</v>
      </c>
      <c r="F65" s="4">
        <v>38628819103505</v>
      </c>
      <c r="G65" s="4">
        <v>38526090330076</v>
      </c>
      <c r="H65" s="4">
        <v>38480436359485</v>
      </c>
      <c r="I65" s="4">
        <v>38580289568780</v>
      </c>
      <c r="J65" s="4">
        <v>38478540053863</v>
      </c>
      <c r="K65" s="4">
        <v>38532245000013</v>
      </c>
      <c r="L65" s="4">
        <v>38532424205359</v>
      </c>
      <c r="M65" s="4">
        <v>38487766249805</v>
      </c>
      <c r="N65" s="4">
        <v>38623127357046</v>
      </c>
      <c r="O65" s="4">
        <v>38563914165205</v>
      </c>
      <c r="P65" s="4">
        <v>38500470813745</v>
      </c>
      <c r="Q65" s="4">
        <v>38512755372853</v>
      </c>
      <c r="R65" s="4">
        <v>38526424571398</v>
      </c>
      <c r="S65" s="4">
        <v>38565639105967</v>
      </c>
      <c r="T65" s="4">
        <v>38639031845734</v>
      </c>
      <c r="U65" s="4">
        <v>38667236666400</v>
      </c>
      <c r="V65" s="4">
        <v>38601300732608</v>
      </c>
      <c r="W65" s="4">
        <v>38620877193459</v>
      </c>
      <c r="X65" s="4">
        <v>38656806529604</v>
      </c>
      <c r="Y65" s="4">
        <v>38592074574199</v>
      </c>
      <c r="Z65" s="4">
        <v>38637202096547</v>
      </c>
      <c r="AA65" s="5">
        <v>2.866e-6</v>
      </c>
      <c r="AB65" s="5">
        <v>2.866e-6</v>
      </c>
      <c r="AC65" s="5">
        <v>2.866e-6</v>
      </c>
      <c r="AD65" s="5">
        <v>2.866e-6</v>
      </c>
      <c r="AE65" s="5">
        <v>2.866e-6</v>
      </c>
      <c r="AF65" s="5">
        <v>2.866e-6</v>
      </c>
      <c r="AG65" s="5">
        <v>2.866e-6</v>
      </c>
      <c r="AH65" s="5">
        <v>2.866e-6</v>
      </c>
      <c r="AI65" s="5">
        <v>2.866e-6</v>
      </c>
      <c r="AJ65" s="5">
        <v>2.866e-6</v>
      </c>
      <c r="AK65" s="5">
        <v>2.866e-6</v>
      </c>
      <c r="AL65" s="5">
        <v>2.866e-6</v>
      </c>
      <c r="AM65" s="5">
        <v>2.866e-6</v>
      </c>
      <c r="AN65" s="5">
        <v>2.866e-6</v>
      </c>
      <c r="AO65" s="5">
        <v>2.866e-6</v>
      </c>
      <c r="AP65" s="5">
        <v>2.866e-6</v>
      </c>
      <c r="AQ65" s="5">
        <v>2.866e-6</v>
      </c>
      <c r="AR65" s="5">
        <v>2.866e-6</v>
      </c>
      <c r="AS65" s="5">
        <v>2.866e-6</v>
      </c>
      <c r="AT65" s="5">
        <v>2.866e-6</v>
      </c>
      <c r="AU65" s="5">
        <v>2.866e-6</v>
      </c>
      <c r="AV65" s="5">
        <v>2.866e-6</v>
      </c>
      <c r="AW65" s="5">
        <v>2.866e-6</v>
      </c>
      <c r="AX65" s="5">
        <v>2.866e-6</v>
      </c>
      <c r="AY65" s="4">
        <v>0.011316921065722</v>
      </c>
      <c r="AZ65" s="5">
        <v>3.3100477704026e-6</v>
      </c>
      <c r="BA65" s="5">
        <v>1.2061300769447e-6</v>
      </c>
      <c r="BB65" s="5">
        <v>2.6121537725267e-7</v>
      </c>
      <c r="BC65" s="5">
        <v>1.8374444661632e-6</v>
      </c>
      <c r="BD65" s="5">
        <v>-9.8752929526898e-6</v>
      </c>
      <c r="BE65" s="5">
        <v>-1.0960612343269e-5</v>
      </c>
      <c r="BF65" s="5">
        <v>-6.8709714641921e-6</v>
      </c>
      <c r="BG65" s="5">
        <v>-1.1952323966083e-5</v>
      </c>
      <c r="BH65" s="5">
        <v>-6.3784628777198e-6</v>
      </c>
      <c r="BI65" s="5">
        <v>-1.1268878037119e-5</v>
      </c>
      <c r="BJ65" s="5">
        <v>-1.1489208178474e-5</v>
      </c>
      <c r="BK65" s="5">
        <v>1.8450894871986e-6</v>
      </c>
      <c r="BL65" s="5">
        <v>-9.092310588898e-6</v>
      </c>
      <c r="BM65" s="5">
        <v>-1.1393511943455e-5</v>
      </c>
      <c r="BN65" s="5">
        <v>-7.6914336576456e-6</v>
      </c>
      <c r="BO65" s="5">
        <v>-1.1091632063094e-5</v>
      </c>
      <c r="BP65" s="5">
        <v>-7.2723404176744e-6</v>
      </c>
      <c r="BQ65" s="5">
        <v>3.1669854244528e-7</v>
      </c>
      <c r="BR65" s="5">
        <v>-6.7380137637389e-8</v>
      </c>
      <c r="BS65" s="5">
        <v>-1.6056441228889e-6</v>
      </c>
      <c r="BT65" s="5">
        <v>-1.065980827745e-6</v>
      </c>
      <c r="BU65" s="5">
        <v>7.3424937813825e-7</v>
      </c>
      <c r="BV65" s="5">
        <v>1.5148842452356e-6</v>
      </c>
      <c r="BW65" s="5">
        <v>-6.624463008793e-7</v>
      </c>
      <c r="BX65" s="4">
        <v>17789380.490323</v>
      </c>
      <c r="BY65" s="4">
        <v>14748036.780525</v>
      </c>
      <c r="BZ65" s="4">
        <v>-0.0048876425875458</v>
      </c>
      <c r="CA65" s="4">
        <v>-0.0046830642012543</v>
      </c>
      <c r="CB65" s="4">
        <v>0.010987075543451</v>
      </c>
      <c r="CC65" s="4">
        <v>-0.19315990490097</v>
      </c>
      <c r="CD65" s="4">
        <v>-0.19810380348532</v>
      </c>
      <c r="CE65" s="4">
        <v>684.80841907737</v>
      </c>
      <c r="CF65" s="4">
        <v>756.5059335503</v>
      </c>
    </row>
    <row r="66" spans="1:84">
      <c r="A66" s="4">
        <v>112.48646458641</v>
      </c>
      <c r="B66" s="4">
        <v>0.0091417551908215</v>
      </c>
      <c r="C66" s="4">
        <v>38636958134850</v>
      </c>
      <c r="D66" s="4">
        <v>38639842373650</v>
      </c>
      <c r="E66" s="4">
        <v>38611358554486</v>
      </c>
      <c r="F66" s="4">
        <v>38626191666166</v>
      </c>
      <c r="G66" s="4">
        <v>38520303914745</v>
      </c>
      <c r="H66" s="4">
        <v>38473126614502</v>
      </c>
      <c r="I66" s="4">
        <v>38576353869089</v>
      </c>
      <c r="J66" s="4">
        <v>38471514137028</v>
      </c>
      <c r="K66" s="4">
        <v>38526433803457</v>
      </c>
      <c r="L66" s="4">
        <v>38526830658539</v>
      </c>
      <c r="M66" s="4">
        <v>38480533420029</v>
      </c>
      <c r="N66" s="4">
        <v>38620225382139</v>
      </c>
      <c r="O66" s="4">
        <v>38559384080744</v>
      </c>
      <c r="P66" s="4">
        <v>38493931791786</v>
      </c>
      <c r="Q66" s="4">
        <v>38506368223773</v>
      </c>
      <c r="R66" s="4">
        <v>38520602995835</v>
      </c>
      <c r="S66" s="4">
        <v>38561131067061</v>
      </c>
      <c r="T66" s="4">
        <v>38636679737115</v>
      </c>
      <c r="U66" s="4">
        <v>38665766277492</v>
      </c>
      <c r="V66" s="4">
        <v>38597684369825</v>
      </c>
      <c r="W66" s="4">
        <v>38617880037013</v>
      </c>
      <c r="X66" s="4">
        <v>38654929009510</v>
      </c>
      <c r="Y66" s="4">
        <v>38588139615421</v>
      </c>
      <c r="Z66" s="4">
        <v>38634837917257</v>
      </c>
      <c r="AA66" s="5">
        <v>2.866e-6</v>
      </c>
      <c r="AB66" s="5">
        <v>2.866e-6</v>
      </c>
      <c r="AC66" s="5">
        <v>2.866e-6</v>
      </c>
      <c r="AD66" s="5">
        <v>2.866e-6</v>
      </c>
      <c r="AE66" s="5">
        <v>2.866e-6</v>
      </c>
      <c r="AF66" s="5">
        <v>2.866e-6</v>
      </c>
      <c r="AG66" s="5">
        <v>2.866e-6</v>
      </c>
      <c r="AH66" s="5">
        <v>2.866e-6</v>
      </c>
      <c r="AI66" s="5">
        <v>2.866e-6</v>
      </c>
      <c r="AJ66" s="5">
        <v>2.866e-6</v>
      </c>
      <c r="AK66" s="5">
        <v>2.866e-6</v>
      </c>
      <c r="AL66" s="5">
        <v>2.866e-6</v>
      </c>
      <c r="AM66" s="5">
        <v>2.866e-6</v>
      </c>
      <c r="AN66" s="5">
        <v>2.866e-6</v>
      </c>
      <c r="AO66" s="5">
        <v>2.866e-6</v>
      </c>
      <c r="AP66" s="5">
        <v>2.866e-6</v>
      </c>
      <c r="AQ66" s="5">
        <v>2.866e-6</v>
      </c>
      <c r="AR66" s="5">
        <v>2.866e-6</v>
      </c>
      <c r="AS66" s="5">
        <v>2.866e-6</v>
      </c>
      <c r="AT66" s="5">
        <v>2.866e-6</v>
      </c>
      <c r="AU66" s="5">
        <v>2.866e-6</v>
      </c>
      <c r="AV66" s="5">
        <v>2.866e-6</v>
      </c>
      <c r="AW66" s="5">
        <v>2.866e-6</v>
      </c>
      <c r="AX66" s="5">
        <v>2.866e-6</v>
      </c>
      <c r="AY66" s="4">
        <v>0.01153003220187</v>
      </c>
      <c r="AZ66" s="5">
        <v>3.3127893766091e-6</v>
      </c>
      <c r="BA66" s="5">
        <v>1.1962424201435e-6</v>
      </c>
      <c r="BB66" s="5">
        <v>2.4991887081823e-7</v>
      </c>
      <c r="BC66" s="5">
        <v>1.8381153862208e-6</v>
      </c>
      <c r="BD66" s="5">
        <v>-9.8603201637236e-6</v>
      </c>
      <c r="BE66" s="5">
        <v>-1.0945707263552e-5</v>
      </c>
      <c r="BF66" s="5">
        <v>-6.8585842721726e-6</v>
      </c>
      <c r="BG66" s="5">
        <v>-1.1924474432641e-5</v>
      </c>
      <c r="BH66" s="5">
        <v>-6.362677352744e-6</v>
      </c>
      <c r="BI66" s="5">
        <v>-1.1254761096719e-5</v>
      </c>
      <c r="BJ66" s="5">
        <v>-1.1470982396923e-5</v>
      </c>
      <c r="BK66" s="5">
        <v>1.8428691254787e-6</v>
      </c>
      <c r="BL66" s="5">
        <v>-9.0824235476091e-6</v>
      </c>
      <c r="BM66" s="5">
        <v>-1.1377331371719e-5</v>
      </c>
      <c r="BN66" s="5">
        <v>-7.6724037643365e-6</v>
      </c>
      <c r="BO66" s="5">
        <v>-1.1080254567153e-5</v>
      </c>
      <c r="BP66" s="5">
        <v>-7.2561524354576e-6</v>
      </c>
      <c r="BQ66" s="5">
        <v>3.2375039064438e-7</v>
      </c>
      <c r="BR66" s="5">
        <v>-6.746006703896e-8</v>
      </c>
      <c r="BS66" s="5">
        <v>-1.6094804465195e-6</v>
      </c>
      <c r="BT66" s="5">
        <v>-1.0715347090686e-6</v>
      </c>
      <c r="BU66" s="5">
        <v>7.3326375775094e-7</v>
      </c>
      <c r="BV66" s="5">
        <v>1.5196903155244e-6</v>
      </c>
      <c r="BW66" s="5">
        <v>-6.5421467119508e-7</v>
      </c>
      <c r="BX66" s="4">
        <v>17837500.571603</v>
      </c>
      <c r="BY66" s="4">
        <v>15033858.252061</v>
      </c>
      <c r="BZ66" s="4">
        <v>-0.0049877044970216</v>
      </c>
      <c r="CA66" s="4">
        <v>-0.0047795832521055</v>
      </c>
      <c r="CB66" s="4">
        <v>0.011184832541597</v>
      </c>
      <c r="CC66" s="4">
        <v>-0.19778573905405</v>
      </c>
      <c r="CD66" s="4">
        <v>-0.20274688097737</v>
      </c>
      <c r="CE66" s="4">
        <v>685.43682563876</v>
      </c>
      <c r="CF66" s="4">
        <v>757.58183319693</v>
      </c>
    </row>
    <row r="67" spans="1:84">
      <c r="A67" s="4">
        <v>114.48646458641</v>
      </c>
      <c r="B67" s="4">
        <v>0.0093529596244502</v>
      </c>
      <c r="C67" s="4">
        <v>38634427804304</v>
      </c>
      <c r="D67" s="4">
        <v>38637362484876</v>
      </c>
      <c r="E67" s="4">
        <v>38608045129736</v>
      </c>
      <c r="F67" s="4">
        <v>38623534531575</v>
      </c>
      <c r="G67" s="4">
        <v>38514461443359</v>
      </c>
      <c r="H67" s="4">
        <v>38465744486971</v>
      </c>
      <c r="I67" s="4">
        <v>38572380058577</v>
      </c>
      <c r="J67" s="4">
        <v>38464426275824</v>
      </c>
      <c r="K67" s="4">
        <v>38520560086657</v>
      </c>
      <c r="L67" s="4">
        <v>38521183076452</v>
      </c>
      <c r="M67" s="4">
        <v>38473226161847</v>
      </c>
      <c r="N67" s="4">
        <v>38617287746984</v>
      </c>
      <c r="O67" s="4">
        <v>38554809736150</v>
      </c>
      <c r="P67" s="4">
        <v>38487329614628</v>
      </c>
      <c r="Q67" s="4">
        <v>38499917408801</v>
      </c>
      <c r="R67" s="4">
        <v>38514724644425</v>
      </c>
      <c r="S67" s="4">
        <v>38556575326763</v>
      </c>
      <c r="T67" s="4">
        <v>38634298279323</v>
      </c>
      <c r="U67" s="4">
        <v>38664270061777</v>
      </c>
      <c r="V67" s="4">
        <v>38594026171909</v>
      </c>
      <c r="W67" s="4">
        <v>38614846408890</v>
      </c>
      <c r="X67" s="4">
        <v>38653021679522</v>
      </c>
      <c r="Y67" s="4">
        <v>38584160304778</v>
      </c>
      <c r="Z67" s="4">
        <v>38632445347756</v>
      </c>
      <c r="AA67" s="5">
        <v>2.866e-6</v>
      </c>
      <c r="AB67" s="5">
        <v>2.866e-6</v>
      </c>
      <c r="AC67" s="5">
        <v>2.866e-6</v>
      </c>
      <c r="AD67" s="5">
        <v>2.866e-6</v>
      </c>
      <c r="AE67" s="5">
        <v>2.866e-6</v>
      </c>
      <c r="AF67" s="5">
        <v>2.866e-6</v>
      </c>
      <c r="AG67" s="5">
        <v>2.866e-6</v>
      </c>
      <c r="AH67" s="5">
        <v>2.866e-6</v>
      </c>
      <c r="AI67" s="5">
        <v>2.866e-6</v>
      </c>
      <c r="AJ67" s="5">
        <v>2.866e-6</v>
      </c>
      <c r="AK67" s="5">
        <v>2.866e-6</v>
      </c>
      <c r="AL67" s="5">
        <v>2.866e-6</v>
      </c>
      <c r="AM67" s="5">
        <v>2.866e-6</v>
      </c>
      <c r="AN67" s="5">
        <v>2.866e-6</v>
      </c>
      <c r="AO67" s="5">
        <v>2.866e-6</v>
      </c>
      <c r="AP67" s="5">
        <v>2.866e-6</v>
      </c>
      <c r="AQ67" s="5">
        <v>2.866e-6</v>
      </c>
      <c r="AR67" s="5">
        <v>2.866e-6</v>
      </c>
      <c r="AS67" s="5">
        <v>2.866e-6</v>
      </c>
      <c r="AT67" s="5">
        <v>2.866e-6</v>
      </c>
      <c r="AU67" s="5">
        <v>2.866e-6</v>
      </c>
      <c r="AV67" s="5">
        <v>2.866e-6</v>
      </c>
      <c r="AW67" s="5">
        <v>2.866e-6</v>
      </c>
      <c r="AX67" s="5">
        <v>2.866e-6</v>
      </c>
      <c r="AY67" s="4">
        <v>0.011743110944278</v>
      </c>
      <c r="AZ67" s="5">
        <v>3.3154051614288e-6</v>
      </c>
      <c r="BA67" s="5">
        <v>1.1863562167729e-6</v>
      </c>
      <c r="BB67" s="5">
        <v>2.3910603445001e-7</v>
      </c>
      <c r="BC67" s="5">
        <v>1.8386043598683e-6</v>
      </c>
      <c r="BD67" s="5">
        <v>-9.8460939686837e-6</v>
      </c>
      <c r="BE67" s="5">
        <v>-1.093175896693e-5</v>
      </c>
      <c r="BF67" s="5">
        <v>-6.8469810296202e-6</v>
      </c>
      <c r="BG67" s="5">
        <v>-1.1898417595679e-5</v>
      </c>
      <c r="BH67" s="5">
        <v>-6.3481550337348e-6</v>
      </c>
      <c r="BI67" s="5">
        <v>-1.1241145036854e-5</v>
      </c>
      <c r="BJ67" s="5">
        <v>-1.145391536014e-5</v>
      </c>
      <c r="BK67" s="5">
        <v>1.8406148614232e-6</v>
      </c>
      <c r="BL67" s="5">
        <v>-9.0732525043687e-6</v>
      </c>
      <c r="BM67" s="5">
        <v>-1.1362070486056e-5</v>
      </c>
      <c r="BN67" s="5">
        <v>-7.6542675602153e-6</v>
      </c>
      <c r="BO67" s="5">
        <v>-1.1069755048381e-5</v>
      </c>
      <c r="BP67" s="5">
        <v>-7.2410044191783e-6</v>
      </c>
      <c r="BQ67" s="5">
        <v>3.3075902029253e-7</v>
      </c>
      <c r="BR67" s="5">
        <v>-6.7533912242706e-8</v>
      </c>
      <c r="BS67" s="5">
        <v>-1.6128397619661e-6</v>
      </c>
      <c r="BT67" s="5">
        <v>-1.0768120538353e-6</v>
      </c>
      <c r="BU67" s="5">
        <v>7.3238443915605e-7</v>
      </c>
      <c r="BV67" s="5">
        <v>1.5242091647047e-6</v>
      </c>
      <c r="BW67" s="5">
        <v>-6.4598946183589e-7</v>
      </c>
      <c r="BX67" s="4">
        <v>17885764.326185</v>
      </c>
      <c r="BY67" s="4">
        <v>15320389.980996</v>
      </c>
      <c r="BZ67" s="4">
        <v>-0.0050877623996829</v>
      </c>
      <c r="CA67" s="4">
        <v>-0.0048760859392125</v>
      </c>
      <c r="CB67" s="4">
        <v>0.011382549778394</v>
      </c>
      <c r="CC67" s="4">
        <v>-0.20241098045228</v>
      </c>
      <c r="CD67" s="4">
        <v>-0.20741356519252</v>
      </c>
      <c r="CE67" s="4">
        <v>686.05509868954</v>
      </c>
      <c r="CF67" s="4">
        <v>758.63405445993</v>
      </c>
    </row>
    <row r="68" spans="1:84">
      <c r="A68" s="4">
        <v>116.48646458641</v>
      </c>
      <c r="B68" s="4">
        <v>0.0095641142733878</v>
      </c>
      <c r="C68" s="4">
        <v>38631861765659</v>
      </c>
      <c r="D68" s="4">
        <v>38634845093165</v>
      </c>
      <c r="E68" s="4">
        <v>38604691411766</v>
      </c>
      <c r="F68" s="4">
        <v>38620848159062</v>
      </c>
      <c r="G68" s="4">
        <v>38508563712216</v>
      </c>
      <c r="H68" s="4">
        <v>38458290895976</v>
      </c>
      <c r="I68" s="4">
        <v>38568368544170</v>
      </c>
      <c r="J68" s="4">
        <v>38457277170869</v>
      </c>
      <c r="K68" s="4">
        <v>38514624672556</v>
      </c>
      <c r="L68" s="4">
        <v>38515482181936</v>
      </c>
      <c r="M68" s="4">
        <v>38465845424570</v>
      </c>
      <c r="N68" s="4">
        <v>38614315040598</v>
      </c>
      <c r="O68" s="4">
        <v>38550191240770</v>
      </c>
      <c r="P68" s="4">
        <v>38480664937065</v>
      </c>
      <c r="Q68" s="4">
        <v>38493403635350</v>
      </c>
      <c r="R68" s="4">
        <v>38508790392837</v>
      </c>
      <c r="S68" s="4">
        <v>38551972413323</v>
      </c>
      <c r="T68" s="4">
        <v>38631887948360</v>
      </c>
      <c r="U68" s="4">
        <v>38662748355048</v>
      </c>
      <c r="V68" s="4">
        <v>38590326682184</v>
      </c>
      <c r="W68" s="4">
        <v>38611776645172</v>
      </c>
      <c r="X68" s="4">
        <v>38651084968858</v>
      </c>
      <c r="Y68" s="4">
        <v>38580137355521</v>
      </c>
      <c r="Z68" s="4">
        <v>38630024782620</v>
      </c>
      <c r="AA68" s="5">
        <v>2.866e-6</v>
      </c>
      <c r="AB68" s="5">
        <v>2.866e-6</v>
      </c>
      <c r="AC68" s="5">
        <v>2.866e-6</v>
      </c>
      <c r="AD68" s="5">
        <v>2.866e-6</v>
      </c>
      <c r="AE68" s="5">
        <v>2.866e-6</v>
      </c>
      <c r="AF68" s="5">
        <v>2.866e-6</v>
      </c>
      <c r="AG68" s="5">
        <v>2.866e-6</v>
      </c>
      <c r="AH68" s="5">
        <v>2.866e-6</v>
      </c>
      <c r="AI68" s="5">
        <v>2.866e-6</v>
      </c>
      <c r="AJ68" s="5">
        <v>2.866e-6</v>
      </c>
      <c r="AK68" s="5">
        <v>2.866e-6</v>
      </c>
      <c r="AL68" s="5">
        <v>2.866e-6</v>
      </c>
      <c r="AM68" s="5">
        <v>2.866e-6</v>
      </c>
      <c r="AN68" s="5">
        <v>2.866e-6</v>
      </c>
      <c r="AO68" s="5">
        <v>2.866e-6</v>
      </c>
      <c r="AP68" s="5">
        <v>2.866e-6</v>
      </c>
      <c r="AQ68" s="5">
        <v>2.866e-6</v>
      </c>
      <c r="AR68" s="5">
        <v>2.866e-6</v>
      </c>
      <c r="AS68" s="5">
        <v>2.866e-6</v>
      </c>
      <c r="AT68" s="5">
        <v>2.866e-6</v>
      </c>
      <c r="AU68" s="5">
        <v>2.866e-6</v>
      </c>
      <c r="AV68" s="5">
        <v>2.866e-6</v>
      </c>
      <c r="AW68" s="5">
        <v>2.866e-6</v>
      </c>
      <c r="AX68" s="5">
        <v>2.866e-6</v>
      </c>
      <c r="AY68" s="4">
        <v>0.011956157023612</v>
      </c>
      <c r="AZ68" s="5">
        <v>3.3178377997026e-6</v>
      </c>
      <c r="BA68" s="5">
        <v>1.1765894686391e-6</v>
      </c>
      <c r="BB68" s="5">
        <v>2.286712977697e-7</v>
      </c>
      <c r="BC68" s="5">
        <v>1.8390219724248e-6</v>
      </c>
      <c r="BD68" s="5">
        <v>-9.8325363153709e-6</v>
      </c>
      <c r="BE68" s="5">
        <v>-1.0918687044101e-5</v>
      </c>
      <c r="BF68" s="5">
        <v>-6.8363363843668e-6</v>
      </c>
      <c r="BG68" s="5">
        <v>-1.187389162588e-5</v>
      </c>
      <c r="BH68" s="5">
        <v>-6.334851159559e-6</v>
      </c>
      <c r="BI68" s="5">
        <v>-1.1227882278626e-5</v>
      </c>
      <c r="BJ68" s="5">
        <v>-1.1437942545832e-5</v>
      </c>
      <c r="BK68" s="5">
        <v>1.8384186893138e-6</v>
      </c>
      <c r="BL68" s="5">
        <v>-9.0651759351351e-6</v>
      </c>
      <c r="BM68" s="5">
        <v>-1.1347722571573e-5</v>
      </c>
      <c r="BN68" s="5">
        <v>-7.6376926221182e-6</v>
      </c>
      <c r="BO68" s="5">
        <v>-1.1059752704443e-5</v>
      </c>
      <c r="BP68" s="5">
        <v>-7.226715785037e-6</v>
      </c>
      <c r="BQ68" s="5">
        <v>3.3774110146852e-7</v>
      </c>
      <c r="BR68" s="5">
        <v>-6.7655241804397e-8</v>
      </c>
      <c r="BS68" s="5">
        <v>-1.6160857311221e-6</v>
      </c>
      <c r="BT68" s="5">
        <v>-1.0816856022944e-6</v>
      </c>
      <c r="BU68" s="5">
        <v>7.3156237488231e-7</v>
      </c>
      <c r="BV68" s="5">
        <v>1.5284830010218e-6</v>
      </c>
      <c r="BW68" s="5">
        <v>-6.3760742085381e-7</v>
      </c>
      <c r="BX68" s="4">
        <v>17934168.849623</v>
      </c>
      <c r="BY68" s="4">
        <v>15607614.869931</v>
      </c>
      <c r="BZ68" s="4">
        <v>-0.0051878156310325</v>
      </c>
      <c r="CA68" s="4">
        <v>-0.0049725713521965</v>
      </c>
      <c r="CB68" s="4">
        <v>0.011580227270087</v>
      </c>
      <c r="CC68" s="4">
        <v>-0.20705170811874</v>
      </c>
      <c r="CD68" s="4">
        <v>-0.21208035542638</v>
      </c>
      <c r="CE68" s="4">
        <v>686.66405438061</v>
      </c>
      <c r="CF68" s="4">
        <v>759.66408844819</v>
      </c>
    </row>
    <row r="69" spans="1:84">
      <c r="A69" s="4">
        <v>118.48646458641</v>
      </c>
      <c r="B69" s="4">
        <v>0.009775221617228</v>
      </c>
      <c r="C69" s="4">
        <v>38629260524772</v>
      </c>
      <c r="D69" s="4">
        <v>38632290642003</v>
      </c>
      <c r="E69" s="4">
        <v>38601297973195</v>
      </c>
      <c r="F69" s="4">
        <v>38618132974383</v>
      </c>
      <c r="G69" s="4">
        <v>38502611514158</v>
      </c>
      <c r="H69" s="4">
        <v>38450766718074</v>
      </c>
      <c r="I69" s="4">
        <v>38564319769357</v>
      </c>
      <c r="J69" s="4">
        <v>38450067476590</v>
      </c>
      <c r="K69" s="4">
        <v>38508628420031</v>
      </c>
      <c r="L69" s="4">
        <v>38509728691056</v>
      </c>
      <c r="M69" s="4">
        <v>38458392084397</v>
      </c>
      <c r="N69" s="4">
        <v>38611307808607</v>
      </c>
      <c r="O69" s="4">
        <v>38545528825082</v>
      </c>
      <c r="P69" s="4">
        <v>38473938383516</v>
      </c>
      <c r="Q69" s="4">
        <v>38486827780223</v>
      </c>
      <c r="R69" s="4">
        <v>38502800908100</v>
      </c>
      <c r="S69" s="4">
        <v>38547322879753</v>
      </c>
      <c r="T69" s="4">
        <v>38629449168645</v>
      </c>
      <c r="U69" s="4">
        <v>38661201486730</v>
      </c>
      <c r="V69" s="4">
        <v>38586586568948</v>
      </c>
      <c r="W69" s="4">
        <v>38608671187158</v>
      </c>
      <c r="X69" s="4">
        <v>38649119302087</v>
      </c>
      <c r="Y69" s="4">
        <v>38576071440164</v>
      </c>
      <c r="Z69" s="4">
        <v>38627576599748</v>
      </c>
      <c r="AA69" s="5">
        <v>2.866e-6</v>
      </c>
      <c r="AB69" s="5">
        <v>2.866e-6</v>
      </c>
      <c r="AC69" s="5">
        <v>2.866e-6</v>
      </c>
      <c r="AD69" s="5">
        <v>2.866e-6</v>
      </c>
      <c r="AE69" s="5">
        <v>2.866e-6</v>
      </c>
      <c r="AF69" s="5">
        <v>2.866e-6</v>
      </c>
      <c r="AG69" s="5">
        <v>2.866e-6</v>
      </c>
      <c r="AH69" s="5">
        <v>2.866e-6</v>
      </c>
      <c r="AI69" s="5">
        <v>2.866e-6</v>
      </c>
      <c r="AJ69" s="5">
        <v>2.866e-6</v>
      </c>
      <c r="AK69" s="5">
        <v>2.866e-6</v>
      </c>
      <c r="AL69" s="5">
        <v>2.866e-6</v>
      </c>
      <c r="AM69" s="5">
        <v>2.866e-6</v>
      </c>
      <c r="AN69" s="5">
        <v>2.866e-6</v>
      </c>
      <c r="AO69" s="5">
        <v>2.866e-6</v>
      </c>
      <c r="AP69" s="5">
        <v>2.866e-6</v>
      </c>
      <c r="AQ69" s="5">
        <v>2.866e-6</v>
      </c>
      <c r="AR69" s="5">
        <v>2.866e-6</v>
      </c>
      <c r="AS69" s="5">
        <v>2.866e-6</v>
      </c>
      <c r="AT69" s="5">
        <v>2.866e-6</v>
      </c>
      <c r="AU69" s="5">
        <v>2.866e-6</v>
      </c>
      <c r="AV69" s="5">
        <v>2.866e-6</v>
      </c>
      <c r="AW69" s="5">
        <v>2.866e-6</v>
      </c>
      <c r="AX69" s="5">
        <v>2.866e-6</v>
      </c>
      <c r="AY69" s="4">
        <v>0.012169170555809</v>
      </c>
      <c r="AZ69" s="5">
        <v>3.3202853503424e-6</v>
      </c>
      <c r="BA69" s="5">
        <v>1.1669714553744e-6</v>
      </c>
      <c r="BB69" s="5">
        <v>2.1865623852829e-7</v>
      </c>
      <c r="BC69" s="5">
        <v>1.8393568228519e-6</v>
      </c>
      <c r="BD69" s="5">
        <v>-9.8195652943927e-6</v>
      </c>
      <c r="BE69" s="5">
        <v>-1.0906674051061e-5</v>
      </c>
      <c r="BF69" s="5">
        <v>-6.8261705601666e-6</v>
      </c>
      <c r="BG69" s="5">
        <v>-1.1850660457812e-5</v>
      </c>
      <c r="BH69" s="5">
        <v>-6.3226179286056e-6</v>
      </c>
      <c r="BI69" s="5">
        <v>-1.1215094010605e-5</v>
      </c>
      <c r="BJ69" s="5">
        <v>-1.142318520386e-5</v>
      </c>
      <c r="BK69" s="5">
        <v>1.836121556419e-6</v>
      </c>
      <c r="BL69" s="5">
        <v>-9.0578647996981e-6</v>
      </c>
      <c r="BM69" s="5">
        <v>-1.1334182930537e-5</v>
      </c>
      <c r="BN69" s="5">
        <v>-7.6219540552865e-6</v>
      </c>
      <c r="BO69" s="5">
        <v>-1.1050347470155e-5</v>
      </c>
      <c r="BP69" s="5">
        <v>-7.2133250585394e-6</v>
      </c>
      <c r="BQ69" s="5">
        <v>3.4456183205476e-7</v>
      </c>
      <c r="BR69" s="5">
        <v>-6.7717277138962e-8</v>
      </c>
      <c r="BS69" s="5">
        <v>-1.6191129986436e-6</v>
      </c>
      <c r="BT69" s="5">
        <v>-1.0862597161433e-6</v>
      </c>
      <c r="BU69" s="5">
        <v>7.3084245262454e-7</v>
      </c>
      <c r="BV69" s="5">
        <v>1.5324222611525e-6</v>
      </c>
      <c r="BW69" s="5">
        <v>-6.2925519673584e-7</v>
      </c>
      <c r="BX69" s="4">
        <v>17982711.965717</v>
      </c>
      <c r="BY69" s="4">
        <v>15895520.159192</v>
      </c>
      <c r="BZ69" s="4">
        <v>-0.0052878640530273</v>
      </c>
      <c r="CA69" s="4">
        <v>-0.005069039101274</v>
      </c>
      <c r="CB69" s="4">
        <v>0.011777865035833</v>
      </c>
      <c r="CC69" s="4">
        <v>-0.21171195736446</v>
      </c>
      <c r="CD69" s="4">
        <v>-0.21675651125277</v>
      </c>
      <c r="CE69" s="4">
        <v>687.26400251987</v>
      </c>
      <c r="CF69" s="4">
        <v>760.6728606239</v>
      </c>
    </row>
    <row r="70" spans="1:84">
      <c r="A70" s="4">
        <v>120.48646458641</v>
      </c>
      <c r="B70" s="4">
        <v>0.0099862829109678</v>
      </c>
      <c r="C70" s="4">
        <v>38626624480777</v>
      </c>
      <c r="D70" s="4">
        <v>38629699673975</v>
      </c>
      <c r="E70" s="4">
        <v>38597865344416</v>
      </c>
      <c r="F70" s="4">
        <v>38615389405528</v>
      </c>
      <c r="G70" s="4">
        <v>38496605505883</v>
      </c>
      <c r="H70" s="4">
        <v>38443172798807</v>
      </c>
      <c r="I70" s="4">
        <v>38560234239683</v>
      </c>
      <c r="J70" s="4">
        <v>38442797908742</v>
      </c>
      <c r="K70" s="4">
        <v>38502572152681</v>
      </c>
      <c r="L70" s="4">
        <v>38503923264964</v>
      </c>
      <c r="M70" s="4">
        <v>38450867128776</v>
      </c>
      <c r="N70" s="4">
        <v>38608266611510</v>
      </c>
      <c r="O70" s="4">
        <v>38540823489245</v>
      </c>
      <c r="P70" s="4">
        <v>38467150563978</v>
      </c>
      <c r="Q70" s="4">
        <v>38480191069433</v>
      </c>
      <c r="R70" s="4">
        <v>38496756965778</v>
      </c>
      <c r="S70" s="4">
        <v>38542627269611</v>
      </c>
      <c r="T70" s="4">
        <v>38626982436855</v>
      </c>
      <c r="U70" s="4">
        <v>38659629796431</v>
      </c>
      <c r="V70" s="4">
        <v>38582806395360</v>
      </c>
      <c r="W70" s="4">
        <v>38605530918115</v>
      </c>
      <c r="X70" s="4">
        <v>38647125097852</v>
      </c>
      <c r="Y70" s="4">
        <v>38571963257160</v>
      </c>
      <c r="Z70" s="4">
        <v>38625101346720</v>
      </c>
      <c r="AA70" s="5">
        <v>2.866e-6</v>
      </c>
      <c r="AB70" s="5">
        <v>2.866e-6</v>
      </c>
      <c r="AC70" s="5">
        <v>2.866e-6</v>
      </c>
      <c r="AD70" s="5">
        <v>2.866e-6</v>
      </c>
      <c r="AE70" s="5">
        <v>2.866e-6</v>
      </c>
      <c r="AF70" s="5">
        <v>2.866e-6</v>
      </c>
      <c r="AG70" s="5">
        <v>2.866e-6</v>
      </c>
      <c r="AH70" s="5">
        <v>2.866e-6</v>
      </c>
      <c r="AI70" s="5">
        <v>2.866e-6</v>
      </c>
      <c r="AJ70" s="5">
        <v>2.866e-6</v>
      </c>
      <c r="AK70" s="5">
        <v>2.866e-6</v>
      </c>
      <c r="AL70" s="5">
        <v>2.866e-6</v>
      </c>
      <c r="AM70" s="5">
        <v>2.866e-6</v>
      </c>
      <c r="AN70" s="5">
        <v>2.866e-6</v>
      </c>
      <c r="AO70" s="5">
        <v>2.866e-6</v>
      </c>
      <c r="AP70" s="5">
        <v>2.866e-6</v>
      </c>
      <c r="AQ70" s="5">
        <v>2.866e-6</v>
      </c>
      <c r="AR70" s="5">
        <v>2.866e-6</v>
      </c>
      <c r="AS70" s="5">
        <v>2.866e-6</v>
      </c>
      <c r="AT70" s="5">
        <v>2.866e-6</v>
      </c>
      <c r="AU70" s="5">
        <v>2.866e-6</v>
      </c>
      <c r="AV70" s="5">
        <v>2.866e-6</v>
      </c>
      <c r="AW70" s="5">
        <v>2.866e-6</v>
      </c>
      <c r="AX70" s="5">
        <v>2.866e-6</v>
      </c>
      <c r="AY70" s="4">
        <v>0.012382151696608</v>
      </c>
      <c r="AZ70" s="5">
        <v>3.3228007449735e-6</v>
      </c>
      <c r="BA70" s="5">
        <v>1.1572867028824e-6</v>
      </c>
      <c r="BB70" s="5">
        <v>2.0926471547576e-7</v>
      </c>
      <c r="BC70" s="5">
        <v>1.8395326825756e-6</v>
      </c>
      <c r="BD70" s="5">
        <v>-9.8072453625718e-6</v>
      </c>
      <c r="BE70" s="5">
        <v>-1.0895526162259e-5</v>
      </c>
      <c r="BF70" s="5">
        <v>-6.8164330883911e-6</v>
      </c>
      <c r="BG70" s="5">
        <v>-1.1828600478554e-5</v>
      </c>
      <c r="BH70" s="5">
        <v>-6.311363190564e-6</v>
      </c>
      <c r="BI70" s="5">
        <v>-1.1202793178645e-5</v>
      </c>
      <c r="BJ70" s="5">
        <v>-1.1409594251481e-5</v>
      </c>
      <c r="BK70" s="5">
        <v>1.833683523417e-6</v>
      </c>
      <c r="BL70" s="5">
        <v>-9.0507080451174e-6</v>
      </c>
      <c r="BM70" s="5">
        <v>-1.1321458772429e-5</v>
      </c>
      <c r="BN70" s="5">
        <v>-7.6062428413102e-6</v>
      </c>
      <c r="BO70" s="5">
        <v>-1.1041824576493e-5</v>
      </c>
      <c r="BP70" s="5">
        <v>-7.2007437576641e-6</v>
      </c>
      <c r="BQ70" s="5">
        <v>3.5114586871771e-7</v>
      </c>
      <c r="BR70" s="5">
        <v>-6.7592585632504e-8</v>
      </c>
      <c r="BS70" s="5">
        <v>-1.62133506838e-6</v>
      </c>
      <c r="BT70" s="5">
        <v>-1.0909640281066e-6</v>
      </c>
      <c r="BU70" s="5">
        <v>7.3029109144565e-7</v>
      </c>
      <c r="BV70" s="5">
        <v>1.53608995686e-6</v>
      </c>
      <c r="BW70" s="5">
        <v>-6.2114619448884e-7</v>
      </c>
      <c r="BX70" s="4">
        <v>18031391.361043</v>
      </c>
      <c r="BY70" s="4">
        <v>16184092.275505</v>
      </c>
      <c r="BZ70" s="4">
        <v>-0.0053879067471561</v>
      </c>
      <c r="CA70" s="4">
        <v>-0.005165489200254</v>
      </c>
      <c r="CB70" s="4">
        <v>0.011975463095697</v>
      </c>
      <c r="CC70" s="4">
        <v>-0.21635838619751</v>
      </c>
      <c r="CD70" s="4">
        <v>-0.22145692236045</v>
      </c>
      <c r="CE70" s="4">
        <v>687.85541067717</v>
      </c>
      <c r="CF70" s="4">
        <v>761.66143129701</v>
      </c>
    </row>
    <row r="71" spans="1:84">
      <c r="A71" s="4">
        <v>122.48646458641</v>
      </c>
      <c r="B71" s="4">
        <v>0.010197298895064</v>
      </c>
      <c r="C71" s="4">
        <v>38623954045110</v>
      </c>
      <c r="D71" s="4">
        <v>38627072703346</v>
      </c>
      <c r="E71" s="4">
        <v>38594394048963</v>
      </c>
      <c r="F71" s="4">
        <v>38612617876452</v>
      </c>
      <c r="G71" s="4">
        <v>38490546348149</v>
      </c>
      <c r="H71" s="4">
        <v>38435509938575</v>
      </c>
      <c r="I71" s="4">
        <v>38556112406689</v>
      </c>
      <c r="J71" s="4">
        <v>38435469150998</v>
      </c>
      <c r="K71" s="4">
        <v>38496456661206</v>
      </c>
      <c r="L71" s="4">
        <v>38498066588697</v>
      </c>
      <c r="M71" s="4">
        <v>38443271427412</v>
      </c>
      <c r="N71" s="4">
        <v>38605191963342</v>
      </c>
      <c r="O71" s="4">
        <v>38536075855514</v>
      </c>
      <c r="P71" s="4">
        <v>38460302096349</v>
      </c>
      <c r="Q71" s="4">
        <v>38473494421938</v>
      </c>
      <c r="R71" s="4">
        <v>38490659303100</v>
      </c>
      <c r="S71" s="4">
        <v>38537886134254</v>
      </c>
      <c r="T71" s="4">
        <v>38624488178070</v>
      </c>
      <c r="U71" s="4">
        <v>38658033597246</v>
      </c>
      <c r="V71" s="4">
        <v>38578986688439</v>
      </c>
      <c r="W71" s="4">
        <v>38602356458195</v>
      </c>
      <c r="X71" s="4">
        <v>38645102754893</v>
      </c>
      <c r="Y71" s="4">
        <v>38567813465262</v>
      </c>
      <c r="Z71" s="4">
        <v>38622599441055</v>
      </c>
      <c r="AA71" s="5">
        <v>2.866e-6</v>
      </c>
      <c r="AB71" s="5">
        <v>2.866e-6</v>
      </c>
      <c r="AC71" s="5">
        <v>2.866e-6</v>
      </c>
      <c r="AD71" s="5">
        <v>2.866e-6</v>
      </c>
      <c r="AE71" s="5">
        <v>2.866e-6</v>
      </c>
      <c r="AF71" s="5">
        <v>2.866e-6</v>
      </c>
      <c r="AG71" s="5">
        <v>2.866e-6</v>
      </c>
      <c r="AH71" s="5">
        <v>2.866e-6</v>
      </c>
      <c r="AI71" s="5">
        <v>2.866e-6</v>
      </c>
      <c r="AJ71" s="5">
        <v>2.866e-6</v>
      </c>
      <c r="AK71" s="5">
        <v>2.866e-6</v>
      </c>
      <c r="AL71" s="5">
        <v>2.866e-6</v>
      </c>
      <c r="AM71" s="5">
        <v>2.866e-6</v>
      </c>
      <c r="AN71" s="5">
        <v>2.866e-6</v>
      </c>
      <c r="AO71" s="5">
        <v>2.866e-6</v>
      </c>
      <c r="AP71" s="5">
        <v>2.866e-6</v>
      </c>
      <c r="AQ71" s="5">
        <v>2.866e-6</v>
      </c>
      <c r="AR71" s="5">
        <v>2.866e-6</v>
      </c>
      <c r="AS71" s="5">
        <v>2.866e-6</v>
      </c>
      <c r="AT71" s="5">
        <v>2.866e-6</v>
      </c>
      <c r="AU71" s="5">
        <v>2.866e-6</v>
      </c>
      <c r="AV71" s="5">
        <v>2.866e-6</v>
      </c>
      <c r="AW71" s="5">
        <v>2.866e-6</v>
      </c>
      <c r="AX71" s="5">
        <v>2.866e-6</v>
      </c>
      <c r="AY71" s="4">
        <v>0.012595100206466</v>
      </c>
      <c r="AZ71" s="5">
        <v>3.3251876706235e-6</v>
      </c>
      <c r="BA71" s="5">
        <v>1.1478258837237e-6</v>
      </c>
      <c r="BB71" s="5">
        <v>2.0010744619497e-7</v>
      </c>
      <c r="BC71" s="5">
        <v>1.8395601555677e-6</v>
      </c>
      <c r="BD71" s="5">
        <v>-9.7953347699061e-6</v>
      </c>
      <c r="BE71" s="5">
        <v>-1.0885122893411e-5</v>
      </c>
      <c r="BF71" s="5">
        <v>-6.8073521622694e-6</v>
      </c>
      <c r="BG71" s="5">
        <v>-1.1807188227236e-5</v>
      </c>
      <c r="BH71" s="5">
        <v>-6.3009072929077e-6</v>
      </c>
      <c r="BI71" s="5">
        <v>-1.1190921586887e-5</v>
      </c>
      <c r="BJ71" s="5">
        <v>-1.1396974220232e-5</v>
      </c>
      <c r="BK71" s="5">
        <v>1.8312010263684e-6</v>
      </c>
      <c r="BL71" s="5">
        <v>-9.0438786920504e-6</v>
      </c>
      <c r="BM71" s="5">
        <v>-1.1309620810334e-5</v>
      </c>
      <c r="BN71" s="5">
        <v>-7.5914970032802e-6</v>
      </c>
      <c r="BO71" s="5">
        <v>-1.1033245980597e-5</v>
      </c>
      <c r="BP71" s="5">
        <v>-7.1889953335729e-6</v>
      </c>
      <c r="BQ71" s="5">
        <v>3.5762757455772e-7</v>
      </c>
      <c r="BR71" s="5">
        <v>-6.7402835916184e-8</v>
      </c>
      <c r="BS71" s="5">
        <v>-1.6239779627941e-6</v>
      </c>
      <c r="BT71" s="5">
        <v>-1.095603446443e-6</v>
      </c>
      <c r="BU71" s="5">
        <v>7.297749822034e-7</v>
      </c>
      <c r="BV71" s="5">
        <v>1.539652384584e-6</v>
      </c>
      <c r="BW71" s="5">
        <v>-6.1302325538398e-7</v>
      </c>
      <c r="BX71" s="4">
        <v>18080204.647593</v>
      </c>
      <c r="BY71" s="4">
        <v>16473317.232365</v>
      </c>
      <c r="BZ71" s="4">
        <v>-0.0054879428169555</v>
      </c>
      <c r="CA71" s="4">
        <v>-0.0052619214688862</v>
      </c>
      <c r="CB71" s="4">
        <v>0.012173021463178</v>
      </c>
      <c r="CC71" s="4">
        <v>-0.22103859105447</v>
      </c>
      <c r="CD71" s="4">
        <v>-0.22614749061431</v>
      </c>
      <c r="CE71" s="4">
        <v>688.43885849215</v>
      </c>
      <c r="CF71" s="4">
        <v>762.6308967808</v>
      </c>
    </row>
    <row r="72" spans="1:84">
      <c r="A72" s="4">
        <v>124.48646458641</v>
      </c>
      <c r="B72" s="4">
        <v>0.010408270661998</v>
      </c>
      <c r="C72" s="4">
        <v>38621249636629</v>
      </c>
      <c r="D72" s="4">
        <v>38624410218430</v>
      </c>
      <c r="E72" s="4">
        <v>38590884610109</v>
      </c>
      <c r="F72" s="4">
        <v>38609818807989</v>
      </c>
      <c r="G72" s="4">
        <v>38484434672255</v>
      </c>
      <c r="H72" s="4">
        <v>38427778895928</v>
      </c>
      <c r="I72" s="4">
        <v>38551954727842</v>
      </c>
      <c r="J72" s="4">
        <v>38428081861570</v>
      </c>
      <c r="K72" s="4">
        <v>38490282722237</v>
      </c>
      <c r="L72" s="4">
        <v>38492159335426</v>
      </c>
      <c r="M72" s="4">
        <v>38435605807245</v>
      </c>
      <c r="N72" s="4">
        <v>38602084345208</v>
      </c>
      <c r="O72" s="4">
        <v>38531286444786</v>
      </c>
      <c r="P72" s="4">
        <v>38453393576045</v>
      </c>
      <c r="Q72" s="4">
        <v>38466738725307</v>
      </c>
      <c r="R72" s="4">
        <v>38484508578744</v>
      </c>
      <c r="S72" s="4">
        <v>38533100036607</v>
      </c>
      <c r="T72" s="4">
        <v>38621966786451</v>
      </c>
      <c r="U72" s="4">
        <v>38656413203518</v>
      </c>
      <c r="V72" s="4">
        <v>38575128014681</v>
      </c>
      <c r="W72" s="4">
        <v>38599148368378</v>
      </c>
      <c r="X72" s="4">
        <v>38643052662405</v>
      </c>
      <c r="Y72" s="4">
        <v>38563622715841</v>
      </c>
      <c r="Z72" s="4">
        <v>38620071281292</v>
      </c>
      <c r="AA72" s="5">
        <v>2.866e-6</v>
      </c>
      <c r="AB72" s="5">
        <v>2.866e-6</v>
      </c>
      <c r="AC72" s="5">
        <v>2.866e-6</v>
      </c>
      <c r="AD72" s="5">
        <v>2.866e-6</v>
      </c>
      <c r="AE72" s="5">
        <v>2.866e-6</v>
      </c>
      <c r="AF72" s="5">
        <v>2.866e-6</v>
      </c>
      <c r="AG72" s="5">
        <v>2.866e-6</v>
      </c>
      <c r="AH72" s="5">
        <v>2.866e-6</v>
      </c>
      <c r="AI72" s="5">
        <v>2.866e-6</v>
      </c>
      <c r="AJ72" s="5">
        <v>2.866e-6</v>
      </c>
      <c r="AK72" s="5">
        <v>2.866e-6</v>
      </c>
      <c r="AL72" s="5">
        <v>2.866e-6</v>
      </c>
      <c r="AM72" s="5">
        <v>2.866e-6</v>
      </c>
      <c r="AN72" s="5">
        <v>2.866e-6</v>
      </c>
      <c r="AO72" s="5">
        <v>2.866e-6</v>
      </c>
      <c r="AP72" s="5">
        <v>2.866e-6</v>
      </c>
      <c r="AQ72" s="5">
        <v>2.866e-6</v>
      </c>
      <c r="AR72" s="5">
        <v>2.866e-6</v>
      </c>
      <c r="AS72" s="5">
        <v>2.866e-6</v>
      </c>
      <c r="AT72" s="5">
        <v>2.866e-6</v>
      </c>
      <c r="AU72" s="5">
        <v>2.866e-6</v>
      </c>
      <c r="AV72" s="5">
        <v>2.866e-6</v>
      </c>
      <c r="AW72" s="5">
        <v>2.866e-6</v>
      </c>
      <c r="AX72" s="5">
        <v>2.866e-6</v>
      </c>
      <c r="AY72" s="4">
        <v>0.01280801628752</v>
      </c>
      <c r="AZ72" s="5">
        <v>3.3275074464787e-6</v>
      </c>
      <c r="BA72" s="5">
        <v>1.1384787549033e-6</v>
      </c>
      <c r="BB72" s="5">
        <v>1.9156689336685e-7</v>
      </c>
      <c r="BC72" s="5">
        <v>1.8395002865175e-6</v>
      </c>
      <c r="BD72" s="5">
        <v>-9.7839641219983e-6</v>
      </c>
      <c r="BE72" s="5">
        <v>-1.0875535175513e-5</v>
      </c>
      <c r="BF72" s="5">
        <v>-6.7986544309088e-6</v>
      </c>
      <c r="BG72" s="5">
        <v>-1.1786671776193e-5</v>
      </c>
      <c r="BH72" s="5">
        <v>-6.2912183519623e-6</v>
      </c>
      <c r="BI72" s="5">
        <v>-1.1179511046754e-5</v>
      </c>
      <c r="BJ72" s="5">
        <v>-1.1385468207547e-5</v>
      </c>
      <c r="BK72" s="5">
        <v>1.82874574004e-6</v>
      </c>
      <c r="BL72" s="5">
        <v>-9.0374460363238e-6</v>
      </c>
      <c r="BM72" s="5">
        <v>-1.1298575831733e-5</v>
      </c>
      <c r="BN72" s="5">
        <v>-7.5767769024244e-6</v>
      </c>
      <c r="BO72" s="5">
        <v>-1.1025559540996e-5</v>
      </c>
      <c r="BP72" s="5">
        <v>-7.1780118358075e-6</v>
      </c>
      <c r="BQ72" s="5">
        <v>3.6397938636811e-7</v>
      </c>
      <c r="BR72" s="5">
        <v>-6.7035493101514e-8</v>
      </c>
      <c r="BS72" s="5">
        <v>-1.6259335222508e-6</v>
      </c>
      <c r="BT72" s="5">
        <v>-1.1001343206779e-6</v>
      </c>
      <c r="BU72" s="5">
        <v>7.2952349749065e-7</v>
      </c>
      <c r="BV72" s="5">
        <v>1.5430456097882e-6</v>
      </c>
      <c r="BW72" s="5">
        <v>-6.0488241285455e-7</v>
      </c>
      <c r="BX72" s="4">
        <v>18129149.609149</v>
      </c>
      <c r="BY72" s="4">
        <v>16763182.076138</v>
      </c>
      <c r="BZ72" s="4">
        <v>-0.0055879715855608</v>
      </c>
      <c r="CA72" s="4">
        <v>-0.0053583357168058</v>
      </c>
      <c r="CB72" s="4">
        <v>0.012370540160009</v>
      </c>
      <c r="CC72" s="4">
        <v>-0.2257121110385</v>
      </c>
      <c r="CD72" s="4">
        <v>-0.23085851265378</v>
      </c>
      <c r="CE72" s="4">
        <v>689.01480447507</v>
      </c>
      <c r="CF72" s="4">
        <v>763.58228424063</v>
      </c>
    </row>
    <row r="73" spans="1:84">
      <c r="A73" s="4">
        <v>126.48646458641</v>
      </c>
      <c r="B73" s="4">
        <v>0.010619199138946</v>
      </c>
      <c r="C73" s="4">
        <v>38618511668579</v>
      </c>
      <c r="D73" s="4">
        <v>38621712697802</v>
      </c>
      <c r="E73" s="4">
        <v>38587337529259</v>
      </c>
      <c r="F73" s="4">
        <v>38606992619335</v>
      </c>
      <c r="G73" s="4">
        <v>38478271072731</v>
      </c>
      <c r="H73" s="4">
        <v>38419980415472</v>
      </c>
      <c r="I73" s="4">
        <v>38547761645538</v>
      </c>
      <c r="J73" s="4">
        <v>38420636679225</v>
      </c>
      <c r="K73" s="4">
        <v>38484051085761</v>
      </c>
      <c r="L73" s="4">
        <v>38486202144389</v>
      </c>
      <c r="M73" s="4">
        <v>38427871088769</v>
      </c>
      <c r="N73" s="4">
        <v>38598944207793</v>
      </c>
      <c r="O73" s="4">
        <v>38526455759401</v>
      </c>
      <c r="P73" s="4">
        <v>38446425585653</v>
      </c>
      <c r="Q73" s="4">
        <v>38459924818894</v>
      </c>
      <c r="R73" s="4">
        <v>38478305436194</v>
      </c>
      <c r="S73" s="4">
        <v>38528269537813</v>
      </c>
      <c r="T73" s="4">
        <v>38619418635894</v>
      </c>
      <c r="U73" s="4">
        <v>38654768929201</v>
      </c>
      <c r="V73" s="4">
        <v>38571230957647</v>
      </c>
      <c r="W73" s="4">
        <v>38595907203740</v>
      </c>
      <c r="X73" s="4">
        <v>38640975194972</v>
      </c>
      <c r="Y73" s="4">
        <v>38559391635840</v>
      </c>
      <c r="Z73" s="4">
        <v>38617517256263</v>
      </c>
      <c r="AA73" s="5">
        <v>2.866e-6</v>
      </c>
      <c r="AB73" s="5">
        <v>2.866e-6</v>
      </c>
      <c r="AC73" s="5">
        <v>2.866e-6</v>
      </c>
      <c r="AD73" s="5">
        <v>2.866e-6</v>
      </c>
      <c r="AE73" s="5">
        <v>2.866e-6</v>
      </c>
      <c r="AF73" s="5">
        <v>2.866e-6</v>
      </c>
      <c r="AG73" s="5">
        <v>2.866e-6</v>
      </c>
      <c r="AH73" s="5">
        <v>2.866e-6</v>
      </c>
      <c r="AI73" s="5">
        <v>2.866e-6</v>
      </c>
      <c r="AJ73" s="5">
        <v>2.866e-6</v>
      </c>
      <c r="AK73" s="5">
        <v>2.866e-6</v>
      </c>
      <c r="AL73" s="5">
        <v>2.866e-6</v>
      </c>
      <c r="AM73" s="5">
        <v>2.866e-6</v>
      </c>
      <c r="AN73" s="5">
        <v>2.866e-6</v>
      </c>
      <c r="AO73" s="5">
        <v>2.866e-6</v>
      </c>
      <c r="AP73" s="5">
        <v>2.866e-6</v>
      </c>
      <c r="AQ73" s="5">
        <v>2.866e-6</v>
      </c>
      <c r="AR73" s="5">
        <v>2.866e-6</v>
      </c>
      <c r="AS73" s="5">
        <v>2.866e-6</v>
      </c>
      <c r="AT73" s="5">
        <v>2.866e-6</v>
      </c>
      <c r="AU73" s="5">
        <v>2.866e-6</v>
      </c>
      <c r="AV73" s="5">
        <v>2.866e-6</v>
      </c>
      <c r="AW73" s="5">
        <v>2.866e-6</v>
      </c>
      <c r="AX73" s="5">
        <v>2.866e-6</v>
      </c>
      <c r="AY73" s="4">
        <v>0.013020899848445</v>
      </c>
      <c r="AZ73" s="5">
        <v>3.3297344979426e-6</v>
      </c>
      <c r="BA73" s="5">
        <v>1.1294748614594e-6</v>
      </c>
      <c r="BB73" s="5">
        <v>1.8324375731677e-7</v>
      </c>
      <c r="BC73" s="5">
        <v>1.8392156127491e-6</v>
      </c>
      <c r="BD73" s="5">
        <v>-9.7730475175072e-6</v>
      </c>
      <c r="BE73" s="5">
        <v>-1.0866675886035e-5</v>
      </c>
      <c r="BF73" s="5">
        <v>-6.7905020907111e-6</v>
      </c>
      <c r="BG73" s="5">
        <v>-1.1766857913117e-5</v>
      </c>
      <c r="BH73" s="5">
        <v>-6.2822190633249e-6</v>
      </c>
      <c r="BI73" s="5">
        <v>-1.1168541673651e-5</v>
      </c>
      <c r="BJ73" s="5">
        <v>-1.1374837313374e-5</v>
      </c>
      <c r="BK73" s="5">
        <v>1.8263090613189e-6</v>
      </c>
      <c r="BL73" s="5">
        <v>-9.0313035373473e-6</v>
      </c>
      <c r="BM73" s="5">
        <v>-1.1288388771261e-5</v>
      </c>
      <c r="BN73" s="5">
        <v>-7.5629348606148e-6</v>
      </c>
      <c r="BO73" s="5">
        <v>-1.1017843257002e-5</v>
      </c>
      <c r="BP73" s="5">
        <v>-7.1677697229793e-6</v>
      </c>
      <c r="BQ73" s="5">
        <v>3.7022494556336e-7</v>
      </c>
      <c r="BR73" s="5">
        <v>-6.6590963581163e-8</v>
      </c>
      <c r="BS73" s="5">
        <v>-1.6282170764033e-6</v>
      </c>
      <c r="BT73" s="5">
        <v>-1.1045661004903e-6</v>
      </c>
      <c r="BU73" s="5">
        <v>7.2927921564041e-7</v>
      </c>
      <c r="BV73" s="5">
        <v>1.5463141410125e-6</v>
      </c>
      <c r="BW73" s="5">
        <v>-5.9666485800381e-7</v>
      </c>
      <c r="BX73" s="4">
        <v>18178224.083955</v>
      </c>
      <c r="BY73" s="4">
        <v>17053674.182066</v>
      </c>
      <c r="BZ73" s="4">
        <v>-0.0056879923512694</v>
      </c>
      <c r="CA73" s="4">
        <v>-0.0054547318143982</v>
      </c>
      <c r="CB73" s="4">
        <v>0.012568019201308</v>
      </c>
      <c r="CC73" s="4">
        <v>-0.23040989219316</v>
      </c>
      <c r="CD73" s="4">
        <v>-0.23557131301762</v>
      </c>
      <c r="CE73" s="4">
        <v>689.5837034395</v>
      </c>
      <c r="CF73" s="4">
        <v>764.51653259567</v>
      </c>
    </row>
    <row r="74" spans="1:84">
      <c r="A74" s="4">
        <v>128.48646458641</v>
      </c>
      <c r="B74" s="4">
        <v>0.010830085443031</v>
      </c>
      <c r="C74" s="4">
        <v>38615740541333</v>
      </c>
      <c r="D74" s="4">
        <v>38618980613625</v>
      </c>
      <c r="E74" s="4">
        <v>38583753305229</v>
      </c>
      <c r="F74" s="4">
        <v>38604139736453</v>
      </c>
      <c r="G74" s="4">
        <v>38472056129741</v>
      </c>
      <c r="H74" s="4">
        <v>38412115218806</v>
      </c>
      <c r="I74" s="4">
        <v>38543533566030</v>
      </c>
      <c r="J74" s="4">
        <v>38413134273717</v>
      </c>
      <c r="K74" s="4">
        <v>38477762453490</v>
      </c>
      <c r="L74" s="4">
        <v>38480195625655</v>
      </c>
      <c r="M74" s="4">
        <v>38420068070120</v>
      </c>
      <c r="N74" s="4">
        <v>38595771996117</v>
      </c>
      <c r="O74" s="4">
        <v>38521584293569</v>
      </c>
      <c r="P74" s="4">
        <v>38439398671233</v>
      </c>
      <c r="Q74" s="4">
        <v>38453053455721</v>
      </c>
      <c r="R74" s="4">
        <v>38472050581292</v>
      </c>
      <c r="S74" s="4">
        <v>38523395177421</v>
      </c>
      <c r="T74" s="4">
        <v>38616844083010</v>
      </c>
      <c r="U74" s="4">
        <v>38653101079781</v>
      </c>
      <c r="V74" s="4">
        <v>38567295990728</v>
      </c>
      <c r="W74" s="4">
        <v>38592633500007</v>
      </c>
      <c r="X74" s="4">
        <v>38638870705816</v>
      </c>
      <c r="Y74" s="4">
        <v>38555120842892</v>
      </c>
      <c r="Z74" s="4">
        <v>38614937748841</v>
      </c>
      <c r="AA74" s="5">
        <v>2.866e-6</v>
      </c>
      <c r="AB74" s="5">
        <v>2.866e-6</v>
      </c>
      <c r="AC74" s="5">
        <v>2.866e-6</v>
      </c>
      <c r="AD74" s="5">
        <v>2.866e-6</v>
      </c>
      <c r="AE74" s="5">
        <v>2.866e-6</v>
      </c>
      <c r="AF74" s="5">
        <v>2.866e-6</v>
      </c>
      <c r="AG74" s="5">
        <v>2.866e-6</v>
      </c>
      <c r="AH74" s="5">
        <v>2.866e-6</v>
      </c>
      <c r="AI74" s="5">
        <v>2.866e-6</v>
      </c>
      <c r="AJ74" s="5">
        <v>2.866e-6</v>
      </c>
      <c r="AK74" s="5">
        <v>2.866e-6</v>
      </c>
      <c r="AL74" s="5">
        <v>2.866e-6</v>
      </c>
      <c r="AM74" s="5">
        <v>2.866e-6</v>
      </c>
      <c r="AN74" s="5">
        <v>2.866e-6</v>
      </c>
      <c r="AO74" s="5">
        <v>2.866e-6</v>
      </c>
      <c r="AP74" s="5">
        <v>2.866e-6</v>
      </c>
      <c r="AQ74" s="5">
        <v>2.866e-6</v>
      </c>
      <c r="AR74" s="5">
        <v>2.866e-6</v>
      </c>
      <c r="AS74" s="5">
        <v>2.866e-6</v>
      </c>
      <c r="AT74" s="5">
        <v>2.866e-6</v>
      </c>
      <c r="AU74" s="5">
        <v>2.866e-6</v>
      </c>
      <c r="AV74" s="5">
        <v>2.866e-6</v>
      </c>
      <c r="AW74" s="5">
        <v>2.866e-6</v>
      </c>
      <c r="AX74" s="5">
        <v>2.866e-6</v>
      </c>
      <c r="AY74" s="4">
        <v>0.013233751104603</v>
      </c>
      <c r="AZ74" s="5">
        <v>3.3317839563161e-6</v>
      </c>
      <c r="BA74" s="5">
        <v>1.1208330703855e-6</v>
      </c>
      <c r="BB74" s="5">
        <v>1.7529961986207e-7</v>
      </c>
      <c r="BC74" s="5">
        <v>1.8388562584155e-6</v>
      </c>
      <c r="BD74" s="5">
        <v>-9.7625647393781e-6</v>
      </c>
      <c r="BE74" s="5">
        <v>-1.0858514665938e-5</v>
      </c>
      <c r="BF74" s="5">
        <v>-6.7828341783784e-6</v>
      </c>
      <c r="BG74" s="5">
        <v>-1.1747830812331e-5</v>
      </c>
      <c r="BH74" s="5">
        <v>-6.2738370987896e-6</v>
      </c>
      <c r="BI74" s="5">
        <v>-1.1158114553175e-5</v>
      </c>
      <c r="BJ74" s="5">
        <v>-1.1365011463311e-5</v>
      </c>
      <c r="BK74" s="5">
        <v>1.8239697341983e-6</v>
      </c>
      <c r="BL74" s="5">
        <v>-9.0254169743218e-6</v>
      </c>
      <c r="BM74" s="5">
        <v>-1.1278968117037e-5</v>
      </c>
      <c r="BN74" s="5">
        <v>-7.549610065728e-6</v>
      </c>
      <c r="BO74" s="5">
        <v>-1.1010383558953e-5</v>
      </c>
      <c r="BP74" s="5">
        <v>-7.1580988807331e-6</v>
      </c>
      <c r="BQ74" s="5">
        <v>3.7639472106274e-7</v>
      </c>
      <c r="BR74" s="5">
        <v>-6.6123715890664e-8</v>
      </c>
      <c r="BS74" s="5">
        <v>-1.6306127573466e-6</v>
      </c>
      <c r="BT74" s="5">
        <v>-1.1089134588297e-6</v>
      </c>
      <c r="BU74" s="5">
        <v>7.2915445601146e-7</v>
      </c>
      <c r="BV74" s="5">
        <v>1.5495621501453e-6</v>
      </c>
      <c r="BW74" s="5">
        <v>-5.8836637562192e-7</v>
      </c>
      <c r="BX74" s="4">
        <v>18227426.071151</v>
      </c>
      <c r="BY74" s="4">
        <v>17344781.88884</v>
      </c>
      <c r="BZ74" s="4">
        <v>-0.0057880045745463</v>
      </c>
      <c r="CA74" s="4">
        <v>-0.0055511095989492</v>
      </c>
      <c r="CB74" s="4">
        <v>0.012765458605763</v>
      </c>
      <c r="CC74" s="4">
        <v>-0.23511394727632</v>
      </c>
      <c r="CD74" s="4">
        <v>-0.24028661709412</v>
      </c>
      <c r="CE74" s="4">
        <v>690.14591699995</v>
      </c>
      <c r="CF74" s="4">
        <v>765.43448136641</v>
      </c>
    </row>
    <row r="75" spans="1:84">
      <c r="A75" s="4">
        <v>130.48646458641</v>
      </c>
      <c r="B75" s="4">
        <v>0.011040930589995</v>
      </c>
      <c r="C75" s="4">
        <v>38612936661803</v>
      </c>
      <c r="D75" s="4">
        <v>38616214427410</v>
      </c>
      <c r="E75" s="4">
        <v>38580132425112</v>
      </c>
      <c r="F75" s="4">
        <v>38601260562600</v>
      </c>
      <c r="G75" s="4">
        <v>38465790401357</v>
      </c>
      <c r="H75" s="4">
        <v>38404184022407</v>
      </c>
      <c r="I75" s="4">
        <v>38539270911943</v>
      </c>
      <c r="J75" s="4">
        <v>38405575273777</v>
      </c>
      <c r="K75" s="4">
        <v>38471417498534</v>
      </c>
      <c r="L75" s="4">
        <v>38474140350345</v>
      </c>
      <c r="M75" s="4">
        <v>38412197543951</v>
      </c>
      <c r="N75" s="4">
        <v>38592568136394</v>
      </c>
      <c r="O75" s="4">
        <v>38516672538347</v>
      </c>
      <c r="P75" s="4">
        <v>38432313385759</v>
      </c>
      <c r="Q75" s="4">
        <v>38446125443822</v>
      </c>
      <c r="R75" s="4">
        <v>38465744622262</v>
      </c>
      <c r="S75" s="4">
        <v>38518477490002</v>
      </c>
      <c r="T75" s="4">
        <v>38614243472939</v>
      </c>
      <c r="U75" s="4">
        <v>38651409956089</v>
      </c>
      <c r="V75" s="4">
        <v>38563323705207</v>
      </c>
      <c r="W75" s="4">
        <v>38589327780308</v>
      </c>
      <c r="X75" s="4">
        <v>38636739540406</v>
      </c>
      <c r="Y75" s="4">
        <v>38550810929039</v>
      </c>
      <c r="Z75" s="4">
        <v>38612333127261</v>
      </c>
      <c r="AA75" s="5">
        <v>2.866e-6</v>
      </c>
      <c r="AB75" s="5">
        <v>2.866e-6</v>
      </c>
      <c r="AC75" s="5">
        <v>2.866e-6</v>
      </c>
      <c r="AD75" s="5">
        <v>2.866e-6</v>
      </c>
      <c r="AE75" s="5">
        <v>2.866e-6</v>
      </c>
      <c r="AF75" s="5">
        <v>2.866e-6</v>
      </c>
      <c r="AG75" s="5">
        <v>2.866e-6</v>
      </c>
      <c r="AH75" s="5">
        <v>2.866e-6</v>
      </c>
      <c r="AI75" s="5">
        <v>2.866e-6</v>
      </c>
      <c r="AJ75" s="5">
        <v>2.866e-6</v>
      </c>
      <c r="AK75" s="5">
        <v>2.866e-6</v>
      </c>
      <c r="AL75" s="5">
        <v>2.866e-6</v>
      </c>
      <c r="AM75" s="5">
        <v>2.866e-6</v>
      </c>
      <c r="AN75" s="5">
        <v>2.866e-6</v>
      </c>
      <c r="AO75" s="5">
        <v>2.866e-6</v>
      </c>
      <c r="AP75" s="5">
        <v>2.866e-6</v>
      </c>
      <c r="AQ75" s="5">
        <v>2.866e-6</v>
      </c>
      <c r="AR75" s="5">
        <v>2.866e-6</v>
      </c>
      <c r="AS75" s="5">
        <v>2.866e-6</v>
      </c>
      <c r="AT75" s="5">
        <v>2.866e-6</v>
      </c>
      <c r="AU75" s="5">
        <v>2.866e-6</v>
      </c>
      <c r="AV75" s="5">
        <v>2.866e-6</v>
      </c>
      <c r="AW75" s="5">
        <v>2.866e-6</v>
      </c>
      <c r="AX75" s="5">
        <v>2.866e-6</v>
      </c>
      <c r="AY75" s="4">
        <v>0.013446570283306</v>
      </c>
      <c r="AZ75" s="5">
        <v>3.3336716238035e-6</v>
      </c>
      <c r="BA75" s="5">
        <v>1.1125329653507e-6</v>
      </c>
      <c r="BB75" s="5">
        <v>1.6774350726964e-7</v>
      </c>
      <c r="BC75" s="5">
        <v>1.8384052339232e-6</v>
      </c>
      <c r="BD75" s="5">
        <v>-9.7526575046764e-6</v>
      </c>
      <c r="BE75" s="5">
        <v>-1.0851001830067e-5</v>
      </c>
      <c r="BF75" s="5">
        <v>-6.7754984767223e-6</v>
      </c>
      <c r="BG75" s="5">
        <v>-1.1729672683122e-5</v>
      </c>
      <c r="BH75" s="5">
        <v>-6.2660852306329e-6</v>
      </c>
      <c r="BI75" s="5">
        <v>-1.1148208200259e-5</v>
      </c>
      <c r="BJ75" s="5">
        <v>-1.1356006364655e-5</v>
      </c>
      <c r="BK75" s="5">
        <v>1.8217191981533e-6</v>
      </c>
      <c r="BL75" s="5">
        <v>-9.0197298600939e-6</v>
      </c>
      <c r="BM75" s="5">
        <v>-1.1270167148785e-5</v>
      </c>
      <c r="BN75" s="5">
        <v>-7.5363583704113e-6</v>
      </c>
      <c r="BO75" s="5">
        <v>-1.1003568400754e-5</v>
      </c>
      <c r="BP75" s="5">
        <v>-7.148933609914e-6</v>
      </c>
      <c r="BQ75" s="5">
        <v>3.8250883157217e-7</v>
      </c>
      <c r="BR75" s="5">
        <v>-6.5492953017573e-8</v>
      </c>
      <c r="BS75" s="5">
        <v>-1.6323084629695e-6</v>
      </c>
      <c r="BT75" s="5">
        <v>-1.1131191380059e-6</v>
      </c>
      <c r="BU75" s="5">
        <v>7.2912350946566e-7</v>
      </c>
      <c r="BV75" s="5">
        <v>1.5527237725068e-6</v>
      </c>
      <c r="BW75" s="5">
        <v>-5.8010276241872e-7</v>
      </c>
      <c r="BX75" s="4">
        <v>18276753.582746</v>
      </c>
      <c r="BY75" s="4">
        <v>17636493.623511</v>
      </c>
      <c r="BZ75" s="4">
        <v>-0.0058880077140092</v>
      </c>
      <c r="CA75" s="4">
        <v>-0.0056474689634104</v>
      </c>
      <c r="CB75" s="4">
        <v>0.012962858392652</v>
      </c>
      <c r="CC75" s="4">
        <v>-0.23980848271634</v>
      </c>
      <c r="CD75" s="4">
        <v>-0.24502797739619</v>
      </c>
      <c r="CE75" s="4">
        <v>690.70180864349</v>
      </c>
      <c r="CF75" s="4">
        <v>766.33697589878</v>
      </c>
    </row>
    <row r="76" spans="1:84">
      <c r="A76" s="4">
        <v>132.48646458641</v>
      </c>
      <c r="B76" s="4">
        <v>0.01125173193883</v>
      </c>
      <c r="C76" s="4">
        <v>38610098042502</v>
      </c>
      <c r="D76" s="4">
        <v>38613414636089</v>
      </c>
      <c r="E76" s="4">
        <v>38576475371606</v>
      </c>
      <c r="F76" s="4">
        <v>38598355442223</v>
      </c>
      <c r="G76" s="4">
        <v>38459474435104</v>
      </c>
      <c r="H76" s="4">
        <v>38396187468445</v>
      </c>
      <c r="I76" s="4">
        <v>38534974039940</v>
      </c>
      <c r="J76" s="4">
        <v>38397960540907</v>
      </c>
      <c r="K76" s="4">
        <v>38465016861830</v>
      </c>
      <c r="L76" s="4">
        <v>38468032513598</v>
      </c>
      <c r="M76" s="4">
        <v>38404260281789</v>
      </c>
      <c r="N76" s="4">
        <v>38589333051892</v>
      </c>
      <c r="O76" s="4">
        <v>38511720929528</v>
      </c>
      <c r="P76" s="4">
        <v>38425170144198</v>
      </c>
      <c r="Q76" s="4">
        <v>38439141403794</v>
      </c>
      <c r="R76" s="4">
        <v>38459388233365</v>
      </c>
      <c r="S76" s="4">
        <v>38513516903763</v>
      </c>
      <c r="T76" s="4">
        <v>38611617132618</v>
      </c>
      <c r="U76" s="4">
        <v>38649695842373</v>
      </c>
      <c r="V76" s="4">
        <v>38559314539684</v>
      </c>
      <c r="W76" s="4">
        <v>38585990373963</v>
      </c>
      <c r="X76" s="4">
        <v>38634581998790</v>
      </c>
      <c r="Y76" s="4">
        <v>38546462513941</v>
      </c>
      <c r="Z76" s="4">
        <v>38609703686494</v>
      </c>
      <c r="AA76" s="5">
        <v>2.866e-6</v>
      </c>
      <c r="AB76" s="5">
        <v>2.866e-6</v>
      </c>
      <c r="AC76" s="5">
        <v>2.866e-6</v>
      </c>
      <c r="AD76" s="5">
        <v>2.866e-6</v>
      </c>
      <c r="AE76" s="5">
        <v>2.866e-6</v>
      </c>
      <c r="AF76" s="5">
        <v>2.866e-6</v>
      </c>
      <c r="AG76" s="5">
        <v>2.866e-6</v>
      </c>
      <c r="AH76" s="5">
        <v>2.866e-6</v>
      </c>
      <c r="AI76" s="5">
        <v>2.866e-6</v>
      </c>
      <c r="AJ76" s="5">
        <v>2.866e-6</v>
      </c>
      <c r="AK76" s="5">
        <v>2.866e-6</v>
      </c>
      <c r="AL76" s="5">
        <v>2.866e-6</v>
      </c>
      <c r="AM76" s="5">
        <v>2.866e-6</v>
      </c>
      <c r="AN76" s="5">
        <v>2.866e-6</v>
      </c>
      <c r="AO76" s="5">
        <v>2.866e-6</v>
      </c>
      <c r="AP76" s="5">
        <v>2.866e-6</v>
      </c>
      <c r="AQ76" s="5">
        <v>2.866e-6</v>
      </c>
      <c r="AR76" s="5">
        <v>2.866e-6</v>
      </c>
      <c r="AS76" s="5">
        <v>2.866e-6</v>
      </c>
      <c r="AT76" s="5">
        <v>2.866e-6</v>
      </c>
      <c r="AU76" s="5">
        <v>2.866e-6</v>
      </c>
      <c r="AV76" s="5">
        <v>2.866e-6</v>
      </c>
      <c r="AW76" s="5">
        <v>2.866e-6</v>
      </c>
      <c r="AX76" s="5">
        <v>2.866e-6</v>
      </c>
      <c r="AY76" s="4">
        <v>0.013659356842774</v>
      </c>
      <c r="AZ76" s="5">
        <v>3.3375055463049e-6</v>
      </c>
      <c r="BA76" s="5">
        <v>1.1044740280008e-6</v>
      </c>
      <c r="BB76" s="5">
        <v>1.6037321980873e-7</v>
      </c>
      <c r="BC76" s="5">
        <v>1.8380866784554e-6</v>
      </c>
      <c r="BD76" s="5">
        <v>-9.7430565335692e-6</v>
      </c>
      <c r="BE76" s="5">
        <v>-1.084436335944e-5</v>
      </c>
      <c r="BF76" s="5">
        <v>-6.7686876909478e-6</v>
      </c>
      <c r="BG76" s="5">
        <v>-1.1711606831752e-5</v>
      </c>
      <c r="BH76" s="5">
        <v>-6.2587780524125e-6</v>
      </c>
      <c r="BI76" s="5">
        <v>-1.1142303992415e-5</v>
      </c>
      <c r="BJ76" s="5">
        <v>-1.1347169052798e-5</v>
      </c>
      <c r="BK76" s="5">
        <v>1.8194897852291e-6</v>
      </c>
      <c r="BL76" s="5">
        <v>-9.0141936806717e-6</v>
      </c>
      <c r="BM76" s="5">
        <v>-1.126241608787e-5</v>
      </c>
      <c r="BN76" s="5">
        <v>-7.5238270743252e-6</v>
      </c>
      <c r="BO76" s="5">
        <v>-1.0996574716595e-5</v>
      </c>
      <c r="BP76" s="5">
        <v>-7.1401313170363e-6</v>
      </c>
      <c r="BQ76" s="5">
        <v>3.8861282583331e-7</v>
      </c>
      <c r="BR76" s="5">
        <v>-6.4745315136461e-8</v>
      </c>
      <c r="BS76" s="5">
        <v>-1.6346817566095e-6</v>
      </c>
      <c r="BT76" s="5">
        <v>-1.117422106885e-6</v>
      </c>
      <c r="BU76" s="5">
        <v>7.2927549589723e-7</v>
      </c>
      <c r="BV76" s="5">
        <v>1.5559045079713e-6</v>
      </c>
      <c r="BW76" s="5">
        <v>-5.7197333123943e-7</v>
      </c>
      <c r="BX76" s="4">
        <v>18326203.774008</v>
      </c>
      <c r="BY76" s="4">
        <v>17928792.836738</v>
      </c>
      <c r="BZ76" s="4">
        <v>-0.0059880012202328</v>
      </c>
      <c r="CA76" s="4">
        <v>-0.005743808294284</v>
      </c>
      <c r="CB76" s="4">
        <v>0.013160218567749</v>
      </c>
      <c r="CC76" s="4">
        <v>-0.24453990045286</v>
      </c>
      <c r="CD76" s="4">
        <v>-0.24976395391607</v>
      </c>
      <c r="CE76" s="4">
        <v>691.25250379648</v>
      </c>
      <c r="CF76" s="4">
        <v>767.22556639322</v>
      </c>
    </row>
    <row r="77" spans="1:84">
      <c r="A77" s="4">
        <v>134.48646458641</v>
      </c>
      <c r="B77" s="4">
        <v>0.011462496922307</v>
      </c>
      <c r="C77" s="4">
        <v>38607226776075</v>
      </c>
      <c r="D77" s="4">
        <v>38610581673830</v>
      </c>
      <c r="E77" s="4">
        <v>38572782601431</v>
      </c>
      <c r="F77" s="4">
        <v>38595424747668</v>
      </c>
      <c r="G77" s="4">
        <v>38453108818644</v>
      </c>
      <c r="H77" s="4">
        <v>38388126256125</v>
      </c>
      <c r="I77" s="4">
        <v>38530643362090</v>
      </c>
      <c r="J77" s="4">
        <v>38390290560866</v>
      </c>
      <c r="K77" s="4">
        <v>38458561180988</v>
      </c>
      <c r="L77" s="4">
        <v>38461875691850</v>
      </c>
      <c r="M77" s="4">
        <v>38396257069534</v>
      </c>
      <c r="N77" s="4">
        <v>38586067153299</v>
      </c>
      <c r="O77" s="4">
        <v>38506729985559</v>
      </c>
      <c r="P77" s="4">
        <v>38417969576609</v>
      </c>
      <c r="Q77" s="4">
        <v>38432102130769</v>
      </c>
      <c r="R77" s="4">
        <v>38452982076224</v>
      </c>
      <c r="S77" s="4">
        <v>38508514025689</v>
      </c>
      <c r="T77" s="4">
        <v>38608965385172</v>
      </c>
      <c r="U77" s="4">
        <v>38647959011130</v>
      </c>
      <c r="V77" s="4">
        <v>38555269043430</v>
      </c>
      <c r="W77" s="4">
        <v>38582621929162</v>
      </c>
      <c r="X77" s="4">
        <v>38632398392897</v>
      </c>
      <c r="Y77" s="4">
        <v>38542076070741</v>
      </c>
      <c r="Z77" s="4">
        <v>38607049795236</v>
      </c>
      <c r="AA77" s="5">
        <v>2.866e-6</v>
      </c>
      <c r="AB77" s="5">
        <v>2.866e-6</v>
      </c>
      <c r="AC77" s="5">
        <v>2.866e-6</v>
      </c>
      <c r="AD77" s="5">
        <v>2.866e-6</v>
      </c>
      <c r="AE77" s="5">
        <v>2.866e-6</v>
      </c>
      <c r="AF77" s="5">
        <v>2.866e-6</v>
      </c>
      <c r="AG77" s="5">
        <v>2.866e-6</v>
      </c>
      <c r="AH77" s="5">
        <v>2.866e-6</v>
      </c>
      <c r="AI77" s="5">
        <v>2.866e-6</v>
      </c>
      <c r="AJ77" s="5">
        <v>2.866e-6</v>
      </c>
      <c r="AK77" s="5">
        <v>2.866e-6</v>
      </c>
      <c r="AL77" s="5">
        <v>2.866e-6</v>
      </c>
      <c r="AM77" s="5">
        <v>2.866e-6</v>
      </c>
      <c r="AN77" s="5">
        <v>2.866e-6</v>
      </c>
      <c r="AO77" s="5">
        <v>2.866e-6</v>
      </c>
      <c r="AP77" s="5">
        <v>2.866e-6</v>
      </c>
      <c r="AQ77" s="5">
        <v>2.866e-6</v>
      </c>
      <c r="AR77" s="5">
        <v>2.866e-6</v>
      </c>
      <c r="AS77" s="5">
        <v>2.866e-6</v>
      </c>
      <c r="AT77" s="5">
        <v>2.866e-6</v>
      </c>
      <c r="AU77" s="5">
        <v>2.866e-6</v>
      </c>
      <c r="AV77" s="5">
        <v>2.866e-6</v>
      </c>
      <c r="AW77" s="5">
        <v>2.866e-6</v>
      </c>
      <c r="AX77" s="5">
        <v>2.866e-6</v>
      </c>
      <c r="AY77" s="4">
        <v>0.013872112212897</v>
      </c>
      <c r="AZ77" s="5">
        <v>3.3397279834625e-6</v>
      </c>
      <c r="BA77" s="5">
        <v>1.0968014167936e-6</v>
      </c>
      <c r="BB77" s="5">
        <v>1.5324019516362e-7</v>
      </c>
      <c r="BC77" s="5">
        <v>1.8376641844005e-6</v>
      </c>
      <c r="BD77" s="5">
        <v>-9.7341129265576e-6</v>
      </c>
      <c r="BE77" s="5">
        <v>-1.0838236592139e-5</v>
      </c>
      <c r="BF77" s="5">
        <v>-6.7621780458172e-6</v>
      </c>
      <c r="BG77" s="5">
        <v>-1.1694981300163e-5</v>
      </c>
      <c r="BH77" s="5">
        <v>-6.2521008227072e-6</v>
      </c>
      <c r="BI77" s="5">
        <v>-1.1134357115801e-5</v>
      </c>
      <c r="BJ77" s="5">
        <v>-1.1339397778736e-5</v>
      </c>
      <c r="BK77" s="5">
        <v>1.8175178967359e-6</v>
      </c>
      <c r="BL77" s="5">
        <v>-9.0087667291881e-6</v>
      </c>
      <c r="BM77" s="5">
        <v>-1.1254783120541e-5</v>
      </c>
      <c r="BN77" s="5">
        <v>-7.5120244926201e-6</v>
      </c>
      <c r="BO77" s="5">
        <v>-1.0989819039737e-5</v>
      </c>
      <c r="BP77" s="5">
        <v>-7.1320718383976e-6</v>
      </c>
      <c r="BQ77" s="5">
        <v>3.9461227856986e-7</v>
      </c>
      <c r="BR77" s="5">
        <v>-6.3845828147292e-8</v>
      </c>
      <c r="BS77" s="5">
        <v>-1.6366371769775e-6</v>
      </c>
      <c r="BT77" s="5">
        <v>-1.1213879093296e-6</v>
      </c>
      <c r="BU77" s="5">
        <v>7.2948143378476e-7</v>
      </c>
      <c r="BV77" s="5">
        <v>1.5592949438647e-6</v>
      </c>
      <c r="BW77" s="5">
        <v>-5.6363134793344e-7</v>
      </c>
      <c r="BX77" s="4">
        <v>18375776.608679</v>
      </c>
      <c r="BY77" s="4">
        <v>18221679.413245</v>
      </c>
      <c r="BZ77" s="4">
        <v>-0.0060879850777429</v>
      </c>
      <c r="CA77" s="4">
        <v>-0.0058401299016342</v>
      </c>
      <c r="CB77" s="4">
        <v>0.013357539164965</v>
      </c>
      <c r="CC77" s="4">
        <v>-0.24926480174575</v>
      </c>
      <c r="CD77" s="4">
        <v>-0.2545192429484</v>
      </c>
      <c r="CE77" s="4">
        <v>691.79685718042</v>
      </c>
      <c r="CF77" s="4">
        <v>768.09946880715</v>
      </c>
    </row>
    <row r="78" spans="1:84">
      <c r="A78" s="4">
        <v>136.48646458641</v>
      </c>
      <c r="B78" s="4">
        <v>0.011673223789928</v>
      </c>
      <c r="C78" s="4">
        <v>38604323701667</v>
      </c>
      <c r="D78" s="4">
        <v>38607715957807</v>
      </c>
      <c r="E78" s="4">
        <v>38569054552250</v>
      </c>
      <c r="F78" s="4">
        <v>38592468866893</v>
      </c>
      <c r="G78" s="4">
        <v>38446694059303</v>
      </c>
      <c r="H78" s="4">
        <v>38380001127596</v>
      </c>
      <c r="I78" s="4">
        <v>38526279291629</v>
      </c>
      <c r="J78" s="4">
        <v>38382565865209</v>
      </c>
      <c r="K78" s="4">
        <v>38452051111773</v>
      </c>
      <c r="L78" s="4">
        <v>38455671372663</v>
      </c>
      <c r="M78" s="4">
        <v>38388188662437</v>
      </c>
      <c r="N78" s="4">
        <v>38582770826823</v>
      </c>
      <c r="O78" s="4">
        <v>38501700237993</v>
      </c>
      <c r="P78" s="4">
        <v>38410712308378</v>
      </c>
      <c r="Q78" s="4">
        <v>38425008338087</v>
      </c>
      <c r="R78" s="4">
        <v>38446526890368</v>
      </c>
      <c r="S78" s="4">
        <v>38503469367758</v>
      </c>
      <c r="T78" s="4">
        <v>38606288556906</v>
      </c>
      <c r="U78" s="4">
        <v>38646199749427</v>
      </c>
      <c r="V78" s="4">
        <v>38551187697170</v>
      </c>
      <c r="W78" s="4">
        <v>38579223004061</v>
      </c>
      <c r="X78" s="4">
        <v>38630189048756</v>
      </c>
      <c r="Y78" s="4">
        <v>38537652077777</v>
      </c>
      <c r="Z78" s="4">
        <v>38604371832344</v>
      </c>
      <c r="AA78" s="5">
        <v>2.866e-6</v>
      </c>
      <c r="AB78" s="5">
        <v>2.866e-6</v>
      </c>
      <c r="AC78" s="5">
        <v>2.866e-6</v>
      </c>
      <c r="AD78" s="5">
        <v>2.866e-6</v>
      </c>
      <c r="AE78" s="5">
        <v>2.866e-6</v>
      </c>
      <c r="AF78" s="5">
        <v>2.866e-6</v>
      </c>
      <c r="AG78" s="5">
        <v>2.866e-6</v>
      </c>
      <c r="AH78" s="5">
        <v>2.866e-6</v>
      </c>
      <c r="AI78" s="5">
        <v>2.866e-6</v>
      </c>
      <c r="AJ78" s="5">
        <v>2.866e-6</v>
      </c>
      <c r="AK78" s="5">
        <v>2.866e-6</v>
      </c>
      <c r="AL78" s="5">
        <v>2.866e-6</v>
      </c>
      <c r="AM78" s="5">
        <v>2.866e-6</v>
      </c>
      <c r="AN78" s="5">
        <v>2.866e-6</v>
      </c>
      <c r="AO78" s="5">
        <v>2.866e-6</v>
      </c>
      <c r="AP78" s="5">
        <v>2.866e-6</v>
      </c>
      <c r="AQ78" s="5">
        <v>2.866e-6</v>
      </c>
      <c r="AR78" s="5">
        <v>2.866e-6</v>
      </c>
      <c r="AS78" s="5">
        <v>2.866e-6</v>
      </c>
      <c r="AT78" s="5">
        <v>2.866e-6</v>
      </c>
      <c r="AU78" s="5">
        <v>2.866e-6</v>
      </c>
      <c r="AV78" s="5">
        <v>2.866e-6</v>
      </c>
      <c r="AW78" s="5">
        <v>2.866e-6</v>
      </c>
      <c r="AX78" s="5">
        <v>2.866e-6</v>
      </c>
      <c r="AY78" s="4">
        <v>0.014084836153646</v>
      </c>
      <c r="AZ78" s="5">
        <v>3.3412551239077e-6</v>
      </c>
      <c r="BA78" s="5">
        <v>1.0893777496561e-6</v>
      </c>
      <c r="BB78" s="5">
        <v>1.4618400857381e-7</v>
      </c>
      <c r="BC78" s="5">
        <v>1.8371354508549e-6</v>
      </c>
      <c r="BD78" s="5">
        <v>-9.7256036639455e-6</v>
      </c>
      <c r="BE78" s="5">
        <v>-1.0832487664455e-5</v>
      </c>
      <c r="BF78" s="5">
        <v>-6.7561052870093e-6</v>
      </c>
      <c r="BG78" s="5">
        <v>-1.167892418081e-5</v>
      </c>
      <c r="BH78" s="5">
        <v>-6.2458583665472e-6</v>
      </c>
      <c r="BI78" s="5">
        <v>-1.1126178445473e-5</v>
      </c>
      <c r="BJ78" s="5">
        <v>-1.1332133084169e-5</v>
      </c>
      <c r="BK78" s="5">
        <v>1.8157833992815e-6</v>
      </c>
      <c r="BL78" s="5">
        <v>-9.003436216307e-6</v>
      </c>
      <c r="BM78" s="5">
        <v>-1.124767566023e-5</v>
      </c>
      <c r="BN78" s="5">
        <v>-7.5011156346687e-6</v>
      </c>
      <c r="BO78" s="5">
        <v>-1.0982802895189e-5</v>
      </c>
      <c r="BP78" s="5">
        <v>-7.1243911264538e-6</v>
      </c>
      <c r="BQ78" s="5">
        <v>4.004471445283e-7</v>
      </c>
      <c r="BR78" s="5">
        <v>-6.2901673461487e-8</v>
      </c>
      <c r="BS78" s="5">
        <v>-1.6389752035355e-6</v>
      </c>
      <c r="BT78" s="5">
        <v>-1.1252600884922e-6</v>
      </c>
      <c r="BU78" s="5">
        <v>7.2976029800707e-7</v>
      </c>
      <c r="BV78" s="5">
        <v>1.5628615703436e-6</v>
      </c>
      <c r="BW78" s="5">
        <v>-5.5537196857584e-7</v>
      </c>
      <c r="BX78" s="4">
        <v>18425469.653719</v>
      </c>
      <c r="BY78" s="4">
        <v>18515139.199806</v>
      </c>
      <c r="BZ78" s="4">
        <v>-0.0061879585337673</v>
      </c>
      <c r="CA78" s="4">
        <v>-0.0059364329392462</v>
      </c>
      <c r="CB78" s="4">
        <v>0.013554820196886</v>
      </c>
      <c r="CC78" s="4">
        <v>-0.25400396582286</v>
      </c>
      <c r="CD78" s="4">
        <v>-0.25927103122156</v>
      </c>
      <c r="CE78" s="4">
        <v>692.3356949241</v>
      </c>
      <c r="CF78" s="4">
        <v>768.95988685403</v>
      </c>
    </row>
    <row r="79" spans="1:84">
      <c r="A79" s="4">
        <v>138.48646458641</v>
      </c>
      <c r="B79" s="4">
        <v>0.011883912802486</v>
      </c>
      <c r="C79" s="4">
        <v>38601389302942</v>
      </c>
      <c r="D79" s="4">
        <v>38604817909668</v>
      </c>
      <c r="E79" s="4">
        <v>38565291664899</v>
      </c>
      <c r="F79" s="4">
        <v>38589488149484</v>
      </c>
      <c r="G79" s="4">
        <v>38440230632073</v>
      </c>
      <c r="H79" s="4">
        <v>38371812813293</v>
      </c>
      <c r="I79" s="4">
        <v>38521882223675</v>
      </c>
      <c r="J79" s="4">
        <v>38374787106916</v>
      </c>
      <c r="K79" s="4">
        <v>38445487290231</v>
      </c>
      <c r="L79" s="4">
        <v>38449420252971</v>
      </c>
      <c r="M79" s="4">
        <v>38380055795420</v>
      </c>
      <c r="N79" s="4">
        <v>38579444451227</v>
      </c>
      <c r="O79" s="4">
        <v>38496632163800</v>
      </c>
      <c r="P79" s="4">
        <v>38403398876595</v>
      </c>
      <c r="Q79" s="4">
        <v>38417860708015</v>
      </c>
      <c r="R79" s="4">
        <v>38440023325642</v>
      </c>
      <c r="S79" s="4">
        <v>38498383368237</v>
      </c>
      <c r="T79" s="4">
        <v>38603586958356</v>
      </c>
      <c r="U79" s="4">
        <v>38644418334910</v>
      </c>
      <c r="V79" s="4">
        <v>38547071012426</v>
      </c>
      <c r="W79" s="4">
        <v>38575794091040</v>
      </c>
      <c r="X79" s="4">
        <v>38627954272638</v>
      </c>
      <c r="Y79" s="4">
        <v>38533191022067</v>
      </c>
      <c r="Z79" s="4">
        <v>38601670120998</v>
      </c>
      <c r="AA79" s="5">
        <v>2.866e-6</v>
      </c>
      <c r="AB79" s="5">
        <v>2.866e-6</v>
      </c>
      <c r="AC79" s="5">
        <v>2.866e-6</v>
      </c>
      <c r="AD79" s="5">
        <v>2.866e-6</v>
      </c>
      <c r="AE79" s="5">
        <v>2.866e-6</v>
      </c>
      <c r="AF79" s="5">
        <v>2.866e-6</v>
      </c>
      <c r="AG79" s="5">
        <v>2.866e-6</v>
      </c>
      <c r="AH79" s="5">
        <v>2.866e-6</v>
      </c>
      <c r="AI79" s="5">
        <v>2.866e-6</v>
      </c>
      <c r="AJ79" s="5">
        <v>2.866e-6</v>
      </c>
      <c r="AK79" s="5">
        <v>2.866e-6</v>
      </c>
      <c r="AL79" s="5">
        <v>2.866e-6</v>
      </c>
      <c r="AM79" s="5">
        <v>2.866e-6</v>
      </c>
      <c r="AN79" s="5">
        <v>2.866e-6</v>
      </c>
      <c r="AO79" s="5">
        <v>2.866e-6</v>
      </c>
      <c r="AP79" s="5">
        <v>2.866e-6</v>
      </c>
      <c r="AQ79" s="5">
        <v>2.866e-6</v>
      </c>
      <c r="AR79" s="5">
        <v>2.866e-6</v>
      </c>
      <c r="AS79" s="5">
        <v>2.866e-6</v>
      </c>
      <c r="AT79" s="5">
        <v>2.866e-6</v>
      </c>
      <c r="AU79" s="5">
        <v>2.866e-6</v>
      </c>
      <c r="AV79" s="5">
        <v>2.866e-6</v>
      </c>
      <c r="AW79" s="5">
        <v>2.866e-6</v>
      </c>
      <c r="AX79" s="5">
        <v>2.866e-6</v>
      </c>
      <c r="AY79" s="4">
        <v>0.014297528838564</v>
      </c>
      <c r="AZ79" s="5">
        <v>3.3424643637324e-6</v>
      </c>
      <c r="BA79" s="5">
        <v>1.0820716598062e-6</v>
      </c>
      <c r="BB79" s="5">
        <v>1.3936548014836e-7</v>
      </c>
      <c r="BC79" s="5">
        <v>1.8366627501985e-6</v>
      </c>
      <c r="BD79" s="5">
        <v>-9.7174658944112e-6</v>
      </c>
      <c r="BE79" s="5">
        <v>-1.0827087248546e-5</v>
      </c>
      <c r="BF79" s="5">
        <v>-6.7503277213523e-6</v>
      </c>
      <c r="BG79" s="5">
        <v>-1.1663352049168e-5</v>
      </c>
      <c r="BH79" s="5">
        <v>-6.2399926614032e-6</v>
      </c>
      <c r="BI79" s="5">
        <v>-1.1118304408133e-5</v>
      </c>
      <c r="BJ79" s="5">
        <v>-1.1325294888557e-5</v>
      </c>
      <c r="BK79" s="5">
        <v>1.8141821891902e-6</v>
      </c>
      <c r="BL79" s="5">
        <v>-8.9981915844247e-6</v>
      </c>
      <c r="BM79" s="5">
        <v>-1.124105245039e-5</v>
      </c>
      <c r="BN79" s="5">
        <v>-7.4905885794351e-6</v>
      </c>
      <c r="BO79" s="5">
        <v>-1.0975924019134e-5</v>
      </c>
      <c r="BP79" s="5">
        <v>-7.1170634534786e-6</v>
      </c>
      <c r="BQ79" s="5">
        <v>4.0605556189592e-7</v>
      </c>
      <c r="BR79" s="5">
        <v>-6.1928871103865e-8</v>
      </c>
      <c r="BS79" s="5">
        <v>-1.641149894842e-6</v>
      </c>
      <c r="BT79" s="5">
        <v>-1.1289494810549e-6</v>
      </c>
      <c r="BU79" s="5">
        <v>7.3005916176331e-7</v>
      </c>
      <c r="BV79" s="5">
        <v>1.566500882671e-6</v>
      </c>
      <c r="BW79" s="5">
        <v>-5.4722662341944e-7</v>
      </c>
      <c r="BX79" s="4">
        <v>18475281.0973</v>
      </c>
      <c r="BY79" s="4">
        <v>18809161.718704</v>
      </c>
      <c r="BZ79" s="4">
        <v>-0.0062879212329891</v>
      </c>
      <c r="CA79" s="4">
        <v>-0.0060327171438299</v>
      </c>
      <c r="CB79" s="4">
        <v>0.013752061680085</v>
      </c>
      <c r="CC79" s="4">
        <v>-0.2587675501693</v>
      </c>
      <c r="CD79" s="4">
        <v>-0.26403820554472</v>
      </c>
      <c r="CE79" s="4">
        <v>692.86938372288</v>
      </c>
      <c r="CF79" s="4">
        <v>769.80756435568</v>
      </c>
    </row>
    <row r="80" spans="1:84">
      <c r="A80" s="4">
        <v>140.48646458641</v>
      </c>
      <c r="B80" s="4">
        <v>0.01209456455828</v>
      </c>
      <c r="C80" s="4">
        <v>38598423976162</v>
      </c>
      <c r="D80" s="4">
        <v>38601887938272</v>
      </c>
      <c r="E80" s="4">
        <v>38561494382856</v>
      </c>
      <c r="F80" s="4">
        <v>38586482920459</v>
      </c>
      <c r="G80" s="4">
        <v>38433719012942</v>
      </c>
      <c r="H80" s="4">
        <v>38363562008270</v>
      </c>
      <c r="I80" s="4">
        <v>38517452531284</v>
      </c>
      <c r="J80" s="4">
        <v>38366954919978</v>
      </c>
      <c r="K80" s="4">
        <v>38438870336574</v>
      </c>
      <c r="L80" s="4">
        <v>38443122865517</v>
      </c>
      <c r="M80" s="4">
        <v>38371859194805</v>
      </c>
      <c r="N80" s="4">
        <v>38576088399639</v>
      </c>
      <c r="O80" s="4">
        <v>38491526230307</v>
      </c>
      <c r="P80" s="4">
        <v>38396029815515</v>
      </c>
      <c r="Q80" s="4">
        <v>38410659871185</v>
      </c>
      <c r="R80" s="4">
        <v>38433472056041</v>
      </c>
      <c r="S80" s="4">
        <v>38493256463950</v>
      </c>
      <c r="T80" s="4">
        <v>38600860892845</v>
      </c>
      <c r="U80" s="4">
        <v>38642615032827</v>
      </c>
      <c r="V80" s="4">
        <v>38542919441856</v>
      </c>
      <c r="W80" s="4">
        <v>38572335677232</v>
      </c>
      <c r="X80" s="4">
        <v>38625694359135</v>
      </c>
      <c r="Y80" s="4">
        <v>38528693373120</v>
      </c>
      <c r="Z80" s="4">
        <v>38598944968947</v>
      </c>
      <c r="AA80" s="5">
        <v>2.866e-6</v>
      </c>
      <c r="AB80" s="5">
        <v>2.866e-6</v>
      </c>
      <c r="AC80" s="5">
        <v>2.866e-6</v>
      </c>
      <c r="AD80" s="5">
        <v>2.866e-6</v>
      </c>
      <c r="AE80" s="5">
        <v>2.866e-6</v>
      </c>
      <c r="AF80" s="5">
        <v>2.866e-6</v>
      </c>
      <c r="AG80" s="5">
        <v>2.866e-6</v>
      </c>
      <c r="AH80" s="5">
        <v>2.866e-6</v>
      </c>
      <c r="AI80" s="5">
        <v>2.866e-6</v>
      </c>
      <c r="AJ80" s="5">
        <v>2.866e-6</v>
      </c>
      <c r="AK80" s="5">
        <v>2.866e-6</v>
      </c>
      <c r="AL80" s="5">
        <v>2.866e-6</v>
      </c>
      <c r="AM80" s="5">
        <v>2.866e-6</v>
      </c>
      <c r="AN80" s="5">
        <v>2.866e-6</v>
      </c>
      <c r="AO80" s="5">
        <v>2.866e-6</v>
      </c>
      <c r="AP80" s="5">
        <v>2.866e-6</v>
      </c>
      <c r="AQ80" s="5">
        <v>2.866e-6</v>
      </c>
      <c r="AR80" s="5">
        <v>2.866e-6</v>
      </c>
      <c r="AS80" s="5">
        <v>2.866e-6</v>
      </c>
      <c r="AT80" s="5">
        <v>2.866e-6</v>
      </c>
      <c r="AU80" s="5">
        <v>2.866e-6</v>
      </c>
      <c r="AV80" s="5">
        <v>2.866e-6</v>
      </c>
      <c r="AW80" s="5">
        <v>2.866e-6</v>
      </c>
      <c r="AX80" s="5">
        <v>2.866e-6</v>
      </c>
      <c r="AY80" s="4">
        <v>0.014510190493678</v>
      </c>
      <c r="AZ80" s="5">
        <v>3.3434059495889e-6</v>
      </c>
      <c r="BA80" s="5">
        <v>1.0748374780877e-6</v>
      </c>
      <c r="BB80" s="5">
        <v>1.3279036285417e-7</v>
      </c>
      <c r="BC80" s="5">
        <v>1.8362255191112e-6</v>
      </c>
      <c r="BD80" s="5">
        <v>-9.7097719028727e-6</v>
      </c>
      <c r="BE80" s="5">
        <v>-1.082211158553e-5</v>
      </c>
      <c r="BF80" s="5">
        <v>-6.7447565690726e-6</v>
      </c>
      <c r="BG80" s="5">
        <v>-1.1648484380069e-5</v>
      </c>
      <c r="BH80" s="5">
        <v>-6.2345054689733e-6</v>
      </c>
      <c r="BI80" s="5">
        <v>-1.1110836289746e-5</v>
      </c>
      <c r="BJ80" s="5">
        <v>-1.1318937949935e-5</v>
      </c>
      <c r="BK80" s="5">
        <v>1.812709411878e-6</v>
      </c>
      <c r="BL80" s="5">
        <v>-8.9930391008086e-6</v>
      </c>
      <c r="BM80" s="5">
        <v>-1.1234856251873e-5</v>
      </c>
      <c r="BN80" s="5">
        <v>-7.4802169107744e-6</v>
      </c>
      <c r="BO80" s="5">
        <v>-1.0969575328881e-5</v>
      </c>
      <c r="BP80" s="5">
        <v>-7.1100289270063e-6</v>
      </c>
      <c r="BQ80" s="5">
        <v>4.1157112682048e-7</v>
      </c>
      <c r="BR80" s="5">
        <v>-6.0922435050268e-8</v>
      </c>
      <c r="BS80" s="5">
        <v>-1.642728539495e-6</v>
      </c>
      <c r="BT80" s="5">
        <v>-1.1327777019641e-6</v>
      </c>
      <c r="BU80" s="5">
        <v>7.3043752915713e-7</v>
      </c>
      <c r="BV80" s="5">
        <v>1.5702028138268e-6</v>
      </c>
      <c r="BW80" s="5">
        <v>-5.3918733769015e-7</v>
      </c>
      <c r="BX80" s="4">
        <v>18525209.318117</v>
      </c>
      <c r="BY80" s="4">
        <v>19103737.623975</v>
      </c>
      <c r="BZ80" s="4">
        <v>-0.0063878728616444</v>
      </c>
      <c r="CA80" s="4">
        <v>-0.0061289822608733</v>
      </c>
      <c r="CB80" s="4">
        <v>0.013949263632866</v>
      </c>
      <c r="CC80" s="4">
        <v>-0.26351350266736</v>
      </c>
      <c r="CD80" s="4">
        <v>-0.26882408833607</v>
      </c>
      <c r="CE80" s="4">
        <v>693.39819019035</v>
      </c>
      <c r="CF80" s="4">
        <v>770.64310212202</v>
      </c>
    </row>
    <row r="81" spans="1:84">
      <c r="A81" s="4">
        <v>142.48646458641</v>
      </c>
      <c r="B81" s="4">
        <v>0.012305179728061</v>
      </c>
      <c r="C81" s="4">
        <v>38595428095458</v>
      </c>
      <c r="D81" s="4">
        <v>38598926437154</v>
      </c>
      <c r="E81" s="4">
        <v>38557663135597</v>
      </c>
      <c r="F81" s="4">
        <v>38583453485604</v>
      </c>
      <c r="G81" s="4">
        <v>38427159672875</v>
      </c>
      <c r="H81" s="4">
        <v>38355249390324</v>
      </c>
      <c r="I81" s="4">
        <v>38512990594389</v>
      </c>
      <c r="J81" s="4">
        <v>38359069909148</v>
      </c>
      <c r="K81" s="4">
        <v>38432200870442</v>
      </c>
      <c r="L81" s="4">
        <v>38436779699304</v>
      </c>
      <c r="M81" s="4">
        <v>38363599581869</v>
      </c>
      <c r="N81" s="4">
        <v>38572703023927</v>
      </c>
      <c r="O81" s="4">
        <v>38486382901075</v>
      </c>
      <c r="P81" s="4">
        <v>38388605673787</v>
      </c>
      <c r="Q81" s="4">
        <v>38403406456978</v>
      </c>
      <c r="R81" s="4">
        <v>38426873737750</v>
      </c>
      <c r="S81" s="4">
        <v>38488089090760</v>
      </c>
      <c r="T81" s="4">
        <v>38598110653088</v>
      </c>
      <c r="U81" s="4">
        <v>38640790099858</v>
      </c>
      <c r="V81" s="4">
        <v>38538733437406</v>
      </c>
      <c r="W81" s="4">
        <v>38568848223280</v>
      </c>
      <c r="X81" s="4">
        <v>38623409603079</v>
      </c>
      <c r="Y81" s="4">
        <v>38524159584172</v>
      </c>
      <c r="Z81" s="4">
        <v>38596196675902</v>
      </c>
      <c r="AA81" s="5">
        <v>2.866e-6</v>
      </c>
      <c r="AB81" s="5">
        <v>2.866e-6</v>
      </c>
      <c r="AC81" s="5">
        <v>2.866e-6</v>
      </c>
      <c r="AD81" s="5">
        <v>2.866e-6</v>
      </c>
      <c r="AE81" s="5">
        <v>2.866e-6</v>
      </c>
      <c r="AF81" s="5">
        <v>2.866e-6</v>
      </c>
      <c r="AG81" s="5">
        <v>2.866e-6</v>
      </c>
      <c r="AH81" s="5">
        <v>2.866e-6</v>
      </c>
      <c r="AI81" s="5">
        <v>2.866e-6</v>
      </c>
      <c r="AJ81" s="5">
        <v>2.866e-6</v>
      </c>
      <c r="AK81" s="5">
        <v>2.866e-6</v>
      </c>
      <c r="AL81" s="5">
        <v>2.866e-6</v>
      </c>
      <c r="AM81" s="5">
        <v>2.866e-6</v>
      </c>
      <c r="AN81" s="5">
        <v>2.866e-6</v>
      </c>
      <c r="AO81" s="5">
        <v>2.866e-6</v>
      </c>
      <c r="AP81" s="5">
        <v>2.866e-6</v>
      </c>
      <c r="AQ81" s="5">
        <v>2.866e-6</v>
      </c>
      <c r="AR81" s="5">
        <v>2.866e-6</v>
      </c>
      <c r="AS81" s="5">
        <v>2.866e-6</v>
      </c>
      <c r="AT81" s="5">
        <v>2.866e-6</v>
      </c>
      <c r="AU81" s="5">
        <v>2.866e-6</v>
      </c>
      <c r="AV81" s="5">
        <v>2.866e-6</v>
      </c>
      <c r="AW81" s="5">
        <v>2.866e-6</v>
      </c>
      <c r="AX81" s="5">
        <v>2.866e-6</v>
      </c>
      <c r="AY81" s="4">
        <v>0.014722821253164</v>
      </c>
      <c r="AZ81" s="5">
        <v>3.3441371236263e-6</v>
      </c>
      <c r="BA81" s="5">
        <v>1.0677287977175e-6</v>
      </c>
      <c r="BB81" s="5">
        <v>1.2626195256904e-7</v>
      </c>
      <c r="BC81" s="5">
        <v>1.8358055137999e-6</v>
      </c>
      <c r="BD81" s="5">
        <v>-9.7023711743107e-6</v>
      </c>
      <c r="BE81" s="5">
        <v>-1.0817449865307e-5</v>
      </c>
      <c r="BF81" s="5">
        <v>-6.7394985467505e-6</v>
      </c>
      <c r="BG81" s="5">
        <v>-1.1633931080789e-5</v>
      </c>
      <c r="BH81" s="5">
        <v>-6.2292289336704e-6</v>
      </c>
      <c r="BI81" s="5">
        <v>-1.1103752790656e-5</v>
      </c>
      <c r="BJ81" s="5">
        <v>-1.1312927869075e-5</v>
      </c>
      <c r="BK81" s="5">
        <v>1.8114114953072e-6</v>
      </c>
      <c r="BL81" s="5">
        <v>-8.9879594101481e-6</v>
      </c>
      <c r="BM81" s="5">
        <v>-1.1229139520351e-5</v>
      </c>
      <c r="BN81" s="5">
        <v>-7.4708337161285e-6</v>
      </c>
      <c r="BO81" s="5">
        <v>-1.0962832922915e-5</v>
      </c>
      <c r="BP81" s="5">
        <v>-7.1033838146759e-6</v>
      </c>
      <c r="BQ81" s="5">
        <v>4.168693765218e-7</v>
      </c>
      <c r="BR81" s="5">
        <v>-5.9897067245166e-8</v>
      </c>
      <c r="BS81" s="5">
        <v>-1.6449696909541e-6</v>
      </c>
      <c r="BT81" s="5">
        <v>-1.136471459124e-6</v>
      </c>
      <c r="BU81" s="5">
        <v>7.3083608065395e-7</v>
      </c>
      <c r="BV81" s="5">
        <v>1.5738542877598e-6</v>
      </c>
      <c r="BW81" s="5">
        <v>-5.3133315718174e-7</v>
      </c>
      <c r="BX81" s="4">
        <v>18575252.757006</v>
      </c>
      <c r="BY81" s="4">
        <v>19398857.944566</v>
      </c>
      <c r="BZ81" s="4">
        <v>-0.0064878131716371</v>
      </c>
      <c r="CA81" s="4">
        <v>-0.0062252282065406</v>
      </c>
      <c r="CB81" s="4">
        <v>0.014146426068721</v>
      </c>
      <c r="CC81" s="4">
        <v>-0.26829563894456</v>
      </c>
      <c r="CD81" s="4">
        <v>-0.2736075764894</v>
      </c>
      <c r="CE81" s="4">
        <v>693.92233648418</v>
      </c>
      <c r="CF81" s="4">
        <v>771.46702182263</v>
      </c>
    </row>
    <row r="82" spans="1:84">
      <c r="A82" s="4">
        <v>144.48646458641</v>
      </c>
      <c r="B82" s="4">
        <v>0.01251575888793</v>
      </c>
      <c r="C82" s="4">
        <v>38592402019377</v>
      </c>
      <c r="D82" s="4">
        <v>38595933781468</v>
      </c>
      <c r="E82" s="4">
        <v>38553798351099</v>
      </c>
      <c r="F82" s="4">
        <v>38580400142732</v>
      </c>
      <c r="G82" s="4">
        <v>38420553075472</v>
      </c>
      <c r="H82" s="4">
        <v>38346875623993</v>
      </c>
      <c r="I82" s="4">
        <v>38508496787332</v>
      </c>
      <c r="J82" s="4">
        <v>38351132684374</v>
      </c>
      <c r="K82" s="4">
        <v>38425479501067</v>
      </c>
      <c r="L82" s="4">
        <v>38430391226878</v>
      </c>
      <c r="M82" s="4">
        <v>38355277666693</v>
      </c>
      <c r="N82" s="4">
        <v>38569288660989</v>
      </c>
      <c r="O82" s="4">
        <v>38481202622079</v>
      </c>
      <c r="P82" s="4">
        <v>38381126988368</v>
      </c>
      <c r="Q82" s="4">
        <v>38396101114578</v>
      </c>
      <c r="R82" s="4">
        <v>38420229028143</v>
      </c>
      <c r="S82" s="4">
        <v>38482881677099</v>
      </c>
      <c r="T82" s="4">
        <v>38595336530458</v>
      </c>
      <c r="U82" s="4">
        <v>38638943784701</v>
      </c>
      <c r="V82" s="4">
        <v>38534513424790</v>
      </c>
      <c r="W82" s="4">
        <v>38565332171906</v>
      </c>
      <c r="X82" s="4">
        <v>38621100289050</v>
      </c>
      <c r="Y82" s="4">
        <v>38519590096618</v>
      </c>
      <c r="Z82" s="4">
        <v>38593425541124</v>
      </c>
      <c r="AA82" s="5">
        <v>2.866e-6</v>
      </c>
      <c r="AB82" s="5">
        <v>2.866e-6</v>
      </c>
      <c r="AC82" s="5">
        <v>2.866e-6</v>
      </c>
      <c r="AD82" s="5">
        <v>2.866e-6</v>
      </c>
      <c r="AE82" s="5">
        <v>2.866e-6</v>
      </c>
      <c r="AF82" s="5">
        <v>2.866e-6</v>
      </c>
      <c r="AG82" s="5">
        <v>2.866e-6</v>
      </c>
      <c r="AH82" s="5">
        <v>2.866e-6</v>
      </c>
      <c r="AI82" s="5">
        <v>2.866e-6</v>
      </c>
      <c r="AJ82" s="5">
        <v>2.866e-6</v>
      </c>
      <c r="AK82" s="5">
        <v>2.866e-6</v>
      </c>
      <c r="AL82" s="5">
        <v>2.866e-6</v>
      </c>
      <c r="AM82" s="5">
        <v>2.866e-6</v>
      </c>
      <c r="AN82" s="5">
        <v>2.866e-6</v>
      </c>
      <c r="AO82" s="5">
        <v>2.866e-6</v>
      </c>
      <c r="AP82" s="5">
        <v>2.866e-6</v>
      </c>
      <c r="AQ82" s="5">
        <v>2.866e-6</v>
      </c>
      <c r="AR82" s="5">
        <v>2.866e-6</v>
      </c>
      <c r="AS82" s="5">
        <v>2.866e-6</v>
      </c>
      <c r="AT82" s="5">
        <v>2.866e-6</v>
      </c>
      <c r="AU82" s="5">
        <v>2.866e-6</v>
      </c>
      <c r="AV82" s="5">
        <v>2.866e-6</v>
      </c>
      <c r="AW82" s="5">
        <v>2.866e-6</v>
      </c>
      <c r="AX82" s="5">
        <v>2.866e-6</v>
      </c>
      <c r="AY82" s="4">
        <v>0.01493542140566</v>
      </c>
      <c r="AZ82" s="5">
        <v>3.344690101562e-6</v>
      </c>
      <c r="BA82" s="5">
        <v>1.0606148617255e-6</v>
      </c>
      <c r="BB82" s="5">
        <v>1.199765381008e-7</v>
      </c>
      <c r="BC82" s="5">
        <v>1.8354508249152e-6</v>
      </c>
      <c r="BD82" s="5">
        <v>-9.6953336267464e-6</v>
      </c>
      <c r="BE82" s="5">
        <v>-1.0813134773702e-5</v>
      </c>
      <c r="BF82" s="5">
        <v>-6.7343727773984e-6</v>
      </c>
      <c r="BG82" s="5">
        <v>-1.1619864069575e-5</v>
      </c>
      <c r="BH82" s="5">
        <v>-6.2242421152856e-6</v>
      </c>
      <c r="BI82" s="5">
        <v>-1.1097068283318e-5</v>
      </c>
      <c r="BJ82" s="5">
        <v>-1.1307343295981e-5</v>
      </c>
      <c r="BK82" s="5">
        <v>1.810274104003e-6</v>
      </c>
      <c r="BL82" s="5">
        <v>-8.9829689012942e-6</v>
      </c>
      <c r="BM82" s="5">
        <v>-1.1223755529962e-5</v>
      </c>
      <c r="BN82" s="5">
        <v>-7.4615800549283e-6</v>
      </c>
      <c r="BO82" s="5">
        <v>-1.0956546288953e-5</v>
      </c>
      <c r="BP82" s="5">
        <v>-7.0969986451244e-6</v>
      </c>
      <c r="BQ82" s="5">
        <v>4.220151492018e-7</v>
      </c>
      <c r="BR82" s="5">
        <v>-5.8881151923416e-8</v>
      </c>
      <c r="BS82" s="5">
        <v>-1.6466804858843e-6</v>
      </c>
      <c r="BT82" s="5">
        <v>-1.1401202543929e-6</v>
      </c>
      <c r="BU82" s="5">
        <v>7.3131739077994e-7</v>
      </c>
      <c r="BV82" s="5">
        <v>1.5775153578047e-6</v>
      </c>
      <c r="BW82" s="5">
        <v>-5.2372934803751e-7</v>
      </c>
      <c r="BX82" s="4">
        <v>18625409.903367</v>
      </c>
      <c r="BY82" s="4">
        <v>19694514.004788</v>
      </c>
      <c r="BZ82" s="4">
        <v>-0.0065877419289738</v>
      </c>
      <c r="CA82" s="4">
        <v>-0.0063214547810506</v>
      </c>
      <c r="CB82" s="4">
        <v>0.014343549006334</v>
      </c>
      <c r="CC82" s="4">
        <v>-0.27307291189474</v>
      </c>
      <c r="CD82" s="4">
        <v>-0.2784090393066</v>
      </c>
      <c r="CE82" s="4">
        <v>694.44204196995</v>
      </c>
      <c r="CF82" s="4">
        <v>772.27986171825</v>
      </c>
    </row>
    <row r="83" spans="1:84">
      <c r="A83" s="4">
        <v>146.48646458641</v>
      </c>
      <c r="B83" s="4">
        <v>0.01272630259243</v>
      </c>
      <c r="C83" s="4">
        <v>38589346108125</v>
      </c>
      <c r="D83" s="4">
        <v>38592910325650</v>
      </c>
      <c r="E83" s="4">
        <v>38549900436926</v>
      </c>
      <c r="F83" s="4">
        <v>38577323176640</v>
      </c>
      <c r="G83" s="4">
        <v>38413899667850</v>
      </c>
      <c r="H83" s="4">
        <v>38338441369715</v>
      </c>
      <c r="I83" s="4">
        <v>38503971490749</v>
      </c>
      <c r="J83" s="4">
        <v>38343143827150</v>
      </c>
      <c r="K83" s="4">
        <v>38418706833687</v>
      </c>
      <c r="L83" s="4">
        <v>38423957909502</v>
      </c>
      <c r="M83" s="4">
        <v>38346894152428</v>
      </c>
      <c r="N83" s="4">
        <v>38565845625616</v>
      </c>
      <c r="O83" s="4">
        <v>38475985832232</v>
      </c>
      <c r="P83" s="4">
        <v>38373594315096</v>
      </c>
      <c r="Q83" s="4">
        <v>38388744525176</v>
      </c>
      <c r="R83" s="4">
        <v>38413538517841</v>
      </c>
      <c r="S83" s="4">
        <v>38477634651239</v>
      </c>
      <c r="T83" s="4">
        <v>38592538806020</v>
      </c>
      <c r="U83" s="4">
        <v>38637076326884</v>
      </c>
      <c r="V83" s="4">
        <v>38530259886950</v>
      </c>
      <c r="W83" s="4">
        <v>38561787946058</v>
      </c>
      <c r="X83" s="4">
        <v>38618766705157</v>
      </c>
      <c r="Y83" s="4">
        <v>38514985333146</v>
      </c>
      <c r="Z83" s="4">
        <v>38590631864645</v>
      </c>
      <c r="AA83" s="5">
        <v>2.866e-6</v>
      </c>
      <c r="AB83" s="5">
        <v>2.866e-6</v>
      </c>
      <c r="AC83" s="5">
        <v>2.866e-6</v>
      </c>
      <c r="AD83" s="5">
        <v>2.866e-6</v>
      </c>
      <c r="AE83" s="5">
        <v>2.866e-6</v>
      </c>
      <c r="AF83" s="5">
        <v>2.866e-6</v>
      </c>
      <c r="AG83" s="5">
        <v>2.866e-6</v>
      </c>
      <c r="AH83" s="5">
        <v>2.866e-6</v>
      </c>
      <c r="AI83" s="5">
        <v>2.866e-6</v>
      </c>
      <c r="AJ83" s="5">
        <v>2.866e-6</v>
      </c>
      <c r="AK83" s="5">
        <v>2.866e-6</v>
      </c>
      <c r="AL83" s="5">
        <v>2.866e-6</v>
      </c>
      <c r="AM83" s="5">
        <v>2.866e-6</v>
      </c>
      <c r="AN83" s="5">
        <v>2.866e-6</v>
      </c>
      <c r="AO83" s="5">
        <v>2.866e-6</v>
      </c>
      <c r="AP83" s="5">
        <v>2.866e-6</v>
      </c>
      <c r="AQ83" s="5">
        <v>2.866e-6</v>
      </c>
      <c r="AR83" s="5">
        <v>2.866e-6</v>
      </c>
      <c r="AS83" s="5">
        <v>2.866e-6</v>
      </c>
      <c r="AT83" s="5">
        <v>2.866e-6</v>
      </c>
      <c r="AU83" s="5">
        <v>2.866e-6</v>
      </c>
      <c r="AV83" s="5">
        <v>2.866e-6</v>
      </c>
      <c r="AW83" s="5">
        <v>2.866e-6</v>
      </c>
      <c r="AX83" s="5">
        <v>2.866e-6</v>
      </c>
      <c r="AY83" s="4">
        <v>0.01514799107074</v>
      </c>
      <c r="AZ83" s="5">
        <v>3.3451050306174e-6</v>
      </c>
      <c r="BA83" s="5">
        <v>1.0536364480472e-6</v>
      </c>
      <c r="BB83" s="5">
        <v>1.1385514455996e-7</v>
      </c>
      <c r="BC83" s="5">
        <v>1.8351035904246e-6</v>
      </c>
      <c r="BD83" s="5">
        <v>-9.6886635329779e-6</v>
      </c>
      <c r="BE83" s="5">
        <v>-1.0809101497279e-5</v>
      </c>
      <c r="BF83" s="5">
        <v>-6.7294032725048e-6</v>
      </c>
      <c r="BG83" s="5">
        <v>-1.160622007512e-5</v>
      </c>
      <c r="BH83" s="5">
        <v>-6.2194714455397e-6</v>
      </c>
      <c r="BI83" s="5">
        <v>-1.1090722597312e-5</v>
      </c>
      <c r="BJ83" s="5">
        <v>-1.1302127162987e-5</v>
      </c>
      <c r="BK83" s="5">
        <v>1.8093119901513e-6</v>
      </c>
      <c r="BL83" s="5">
        <v>-8.978056161914e-6</v>
      </c>
      <c r="BM83" s="5">
        <v>-1.1218683387001e-5</v>
      </c>
      <c r="BN83" s="5">
        <v>-7.4528356111623e-6</v>
      </c>
      <c r="BO83" s="5">
        <v>-1.0950420782211e-5</v>
      </c>
      <c r="BP83" s="5">
        <v>-7.0908987257098e-6</v>
      </c>
      <c r="BQ83" s="5">
        <v>4.2698435406445e-7</v>
      </c>
      <c r="BR83" s="5">
        <v>-5.7879676401524e-8</v>
      </c>
      <c r="BS83" s="5">
        <v>-1.6482767041525e-6</v>
      </c>
      <c r="BT83" s="5">
        <v>-1.1437604637861e-6</v>
      </c>
      <c r="BU83" s="5">
        <v>7.3182791263896e-7</v>
      </c>
      <c r="BV83" s="5">
        <v>1.5810367925045e-6</v>
      </c>
      <c r="BW83" s="5">
        <v>-5.1631531400277e-7</v>
      </c>
      <c r="BX83" s="4">
        <v>18675679.294632</v>
      </c>
      <c r="BY83" s="4">
        <v>19990697.42556</v>
      </c>
      <c r="BZ83" s="4">
        <v>-0.006687658946435</v>
      </c>
      <c r="CA83" s="4">
        <v>-0.0064176617760575</v>
      </c>
      <c r="CB83" s="4">
        <v>0.014540632460947</v>
      </c>
      <c r="CC83" s="4">
        <v>-0.27785192413187</v>
      </c>
      <c r="CD83" s="4">
        <v>-0.28321439733405</v>
      </c>
      <c r="CE83" s="4">
        <v>694.9575146175</v>
      </c>
      <c r="CF83" s="4">
        <v>773.08210157758</v>
      </c>
    </row>
    <row r="84" spans="1:84">
      <c r="A84" s="4">
        <v>148.48646458641</v>
      </c>
      <c r="B84" s="4">
        <v>0.012936811286973</v>
      </c>
      <c r="C84" s="4">
        <v>38586260711839</v>
      </c>
      <c r="D84" s="4">
        <v>38589856415354</v>
      </c>
      <c r="E84" s="4">
        <v>38545969802422</v>
      </c>
      <c r="F84" s="4">
        <v>38574222870977</v>
      </c>
      <c r="G84" s="4">
        <v>38407199901078</v>
      </c>
      <c r="H84" s="4">
        <v>38329947270214</v>
      </c>
      <c r="I84" s="4">
        <v>38499415066757</v>
      </c>
      <c r="J84" s="4">
        <v>38335103947019</v>
      </c>
      <c r="K84" s="4">
        <v>38411883452304</v>
      </c>
      <c r="L84" s="4">
        <v>38417480214666</v>
      </c>
      <c r="M84" s="4">
        <v>38338449734166</v>
      </c>
      <c r="N84" s="4">
        <v>38562374225960</v>
      </c>
      <c r="O84" s="4">
        <v>38470732960121</v>
      </c>
      <c r="P84" s="4">
        <v>38366008189391</v>
      </c>
      <c r="Q84" s="4">
        <v>38381337287835</v>
      </c>
      <c r="R84" s="4">
        <v>38406802875719</v>
      </c>
      <c r="S84" s="4">
        <v>38472348425309</v>
      </c>
      <c r="T84" s="4">
        <v>38589717756384</v>
      </c>
      <c r="U84" s="4">
        <v>38635187956924</v>
      </c>
      <c r="V84" s="4">
        <v>38525973171599</v>
      </c>
      <c r="W84" s="4">
        <v>38558215965306</v>
      </c>
      <c r="X84" s="4">
        <v>38616409119467</v>
      </c>
      <c r="Y84" s="4">
        <v>38510345705175</v>
      </c>
      <c r="Z84" s="4">
        <v>38587815945836</v>
      </c>
      <c r="AA84" s="5">
        <v>2.866e-6</v>
      </c>
      <c r="AB84" s="5">
        <v>2.866e-6</v>
      </c>
      <c r="AC84" s="5">
        <v>2.866e-6</v>
      </c>
      <c r="AD84" s="5">
        <v>2.866e-6</v>
      </c>
      <c r="AE84" s="5">
        <v>2.866e-6</v>
      </c>
      <c r="AF84" s="5">
        <v>2.866e-6</v>
      </c>
      <c r="AG84" s="5">
        <v>2.866e-6</v>
      </c>
      <c r="AH84" s="5">
        <v>2.866e-6</v>
      </c>
      <c r="AI84" s="5">
        <v>2.866e-6</v>
      </c>
      <c r="AJ84" s="5">
        <v>2.866e-6</v>
      </c>
      <c r="AK84" s="5">
        <v>2.866e-6</v>
      </c>
      <c r="AL84" s="5">
        <v>2.866e-6</v>
      </c>
      <c r="AM84" s="5">
        <v>2.866e-6</v>
      </c>
      <c r="AN84" s="5">
        <v>2.866e-6</v>
      </c>
      <c r="AO84" s="5">
        <v>2.866e-6</v>
      </c>
      <c r="AP84" s="5">
        <v>2.866e-6</v>
      </c>
      <c r="AQ84" s="5">
        <v>2.866e-6</v>
      </c>
      <c r="AR84" s="5">
        <v>2.866e-6</v>
      </c>
      <c r="AS84" s="5">
        <v>2.866e-6</v>
      </c>
      <c r="AT84" s="5">
        <v>2.866e-6</v>
      </c>
      <c r="AU84" s="5">
        <v>2.866e-6</v>
      </c>
      <c r="AV84" s="5">
        <v>2.866e-6</v>
      </c>
      <c r="AW84" s="5">
        <v>2.866e-6</v>
      </c>
      <c r="AX84" s="5">
        <v>2.866e-6</v>
      </c>
      <c r="AY84" s="4">
        <v>0.015360530432157</v>
      </c>
      <c r="AZ84" s="5">
        <v>3.3453931919291e-6</v>
      </c>
      <c r="BA84" s="5">
        <v>1.0466473649641e-6</v>
      </c>
      <c r="BB84" s="5">
        <v>1.0781286560918e-7</v>
      </c>
      <c r="BC84" s="5">
        <v>1.8347558840364e-6</v>
      </c>
      <c r="BD84" s="5">
        <v>-9.6822799677074e-6</v>
      </c>
      <c r="BE84" s="5">
        <v>-1.0805385227573e-5</v>
      </c>
      <c r="BF84" s="5">
        <v>-6.7246266520846e-6</v>
      </c>
      <c r="BG84" s="5">
        <v>-1.1592749256585e-5</v>
      </c>
      <c r="BH84" s="5">
        <v>-6.2148365537418e-6</v>
      </c>
      <c r="BI84" s="5">
        <v>-1.1084651432955e-5</v>
      </c>
      <c r="BJ84" s="5">
        <v>-1.1297164971397e-5</v>
      </c>
      <c r="BK84" s="5">
        <v>1.8085762284055e-6</v>
      </c>
      <c r="BL84" s="5">
        <v>-8.973237855913e-6</v>
      </c>
      <c r="BM84" s="5">
        <v>-1.1213987651155e-5</v>
      </c>
      <c r="BN84" s="5">
        <v>-7.4449841849598e-6</v>
      </c>
      <c r="BO84" s="5">
        <v>-1.0944003131694e-5</v>
      </c>
      <c r="BP84" s="5">
        <v>-7.0851257989302e-6</v>
      </c>
      <c r="BQ84" s="5">
        <v>4.3179873067955e-7</v>
      </c>
      <c r="BR84" s="5">
        <v>-5.6889389414691e-8</v>
      </c>
      <c r="BS84" s="5">
        <v>-1.6505247606701e-6</v>
      </c>
      <c r="BT84" s="5">
        <v>-1.1473498796698e-6</v>
      </c>
      <c r="BU84" s="5">
        <v>7.3238914336559e-7</v>
      </c>
      <c r="BV84" s="5">
        <v>1.584464356379e-6</v>
      </c>
      <c r="BW84" s="5">
        <v>-5.0915694855414e-7</v>
      </c>
      <c r="BX84" s="4">
        <v>18726059.555386</v>
      </c>
      <c r="BY84" s="4">
        <v>20287400.348435</v>
      </c>
      <c r="BZ84" s="4">
        <v>-0.0067875642144909</v>
      </c>
      <c r="CA84" s="4">
        <v>-0.0065138489894506</v>
      </c>
      <c r="CB84" s="4">
        <v>0.014737676447801</v>
      </c>
      <c r="CC84" s="4">
        <v>-0.28267164874849</v>
      </c>
      <c r="CD84" s="4">
        <v>-0.28802202633061</v>
      </c>
      <c r="CE84" s="4">
        <v>695.46891852647</v>
      </c>
      <c r="CF84" s="4">
        <v>773.87416259875</v>
      </c>
    </row>
    <row r="85" spans="1:84">
      <c r="A85" s="4">
        <v>150.48646458641</v>
      </c>
      <c r="B85" s="4">
        <v>0.013147285346666</v>
      </c>
      <c r="C85" s="4">
        <v>38583146172498</v>
      </c>
      <c r="D85" s="4">
        <v>38586772383742</v>
      </c>
      <c r="E85" s="4">
        <v>38542006840026</v>
      </c>
      <c r="F85" s="4">
        <v>38571099493928</v>
      </c>
      <c r="G85" s="4">
        <v>38400454217465</v>
      </c>
      <c r="H85" s="4">
        <v>38321393960041</v>
      </c>
      <c r="I85" s="4">
        <v>38494827890504</v>
      </c>
      <c r="J85" s="4">
        <v>38327013621619</v>
      </c>
      <c r="K85" s="4">
        <v>38405009931206</v>
      </c>
      <c r="L85" s="4">
        <v>38410958605206</v>
      </c>
      <c r="M85" s="4">
        <v>38329945095123</v>
      </c>
      <c r="N85" s="4">
        <v>38558874755256</v>
      </c>
      <c r="O85" s="4">
        <v>38465444415590</v>
      </c>
      <c r="P85" s="4">
        <v>38358369167639</v>
      </c>
      <c r="Q85" s="4">
        <v>38373880074808</v>
      </c>
      <c r="R85" s="4">
        <v>38400022655819</v>
      </c>
      <c r="S85" s="4">
        <v>38467023410901</v>
      </c>
      <c r="T85" s="4">
        <v>38586873645035</v>
      </c>
      <c r="U85" s="4">
        <v>38633278896391</v>
      </c>
      <c r="V85" s="4">
        <v>38521653751262</v>
      </c>
      <c r="W85" s="4">
        <v>38554616632890</v>
      </c>
      <c r="X85" s="4">
        <v>38614027801100</v>
      </c>
      <c r="Y85" s="4">
        <v>38505671603386</v>
      </c>
      <c r="Z85" s="4">
        <v>38584978079856</v>
      </c>
      <c r="AA85" s="5">
        <v>2.866e-6</v>
      </c>
      <c r="AB85" s="5">
        <v>2.866e-6</v>
      </c>
      <c r="AC85" s="5">
        <v>2.866e-6</v>
      </c>
      <c r="AD85" s="5">
        <v>2.866e-6</v>
      </c>
      <c r="AE85" s="5">
        <v>2.866e-6</v>
      </c>
      <c r="AF85" s="5">
        <v>2.866e-6</v>
      </c>
      <c r="AG85" s="5">
        <v>2.866e-6</v>
      </c>
      <c r="AH85" s="5">
        <v>2.866e-6</v>
      </c>
      <c r="AI85" s="5">
        <v>2.866e-6</v>
      </c>
      <c r="AJ85" s="5">
        <v>2.866e-6</v>
      </c>
      <c r="AK85" s="5">
        <v>2.866e-6</v>
      </c>
      <c r="AL85" s="5">
        <v>2.866e-6</v>
      </c>
      <c r="AM85" s="5">
        <v>2.866e-6</v>
      </c>
      <c r="AN85" s="5">
        <v>2.866e-6</v>
      </c>
      <c r="AO85" s="5">
        <v>2.866e-6</v>
      </c>
      <c r="AP85" s="5">
        <v>2.866e-6</v>
      </c>
      <c r="AQ85" s="5">
        <v>2.866e-6</v>
      </c>
      <c r="AR85" s="5">
        <v>2.866e-6</v>
      </c>
      <c r="AS85" s="5">
        <v>2.866e-6</v>
      </c>
      <c r="AT85" s="5">
        <v>2.866e-6</v>
      </c>
      <c r="AU85" s="5">
        <v>2.866e-6</v>
      </c>
      <c r="AV85" s="5">
        <v>2.866e-6</v>
      </c>
      <c r="AW85" s="5">
        <v>2.866e-6</v>
      </c>
      <c r="AX85" s="5">
        <v>2.866e-6</v>
      </c>
      <c r="AY85" s="4">
        <v>0.015573039667342</v>
      </c>
      <c r="AZ85" s="5">
        <v>3.3455892790257e-6</v>
      </c>
      <c r="BA85" s="5">
        <v>1.0396680000861e-6</v>
      </c>
      <c r="BB85" s="5">
        <v>1.0199647420045e-7</v>
      </c>
      <c r="BC85" s="5">
        <v>1.8344619474946e-6</v>
      </c>
      <c r="BD85" s="5">
        <v>-9.6762910644184e-6</v>
      </c>
      <c r="BE85" s="5">
        <v>-1.0801907663412e-5</v>
      </c>
      <c r="BF85" s="5">
        <v>-6.7198545693731e-6</v>
      </c>
      <c r="BG85" s="5">
        <v>-1.1579783872807e-5</v>
      </c>
      <c r="BH85" s="5">
        <v>-6.21040609671e-6</v>
      </c>
      <c r="BI85" s="5">
        <v>-1.1078872954816e-5</v>
      </c>
      <c r="BJ85" s="5">
        <v>-1.1292584269073e-5</v>
      </c>
      <c r="BK85" s="5">
        <v>1.8080147199353e-6</v>
      </c>
      <c r="BL85" s="5">
        <v>-8.9685704594362e-6</v>
      </c>
      <c r="BM85" s="5">
        <v>-1.1209527662126e-5</v>
      </c>
      <c r="BN85" s="5">
        <v>-7.4370787609865e-6</v>
      </c>
      <c r="BO85" s="5">
        <v>-1.0938173611556e-5</v>
      </c>
      <c r="BP85" s="5">
        <v>-7.0795781773085e-6</v>
      </c>
      <c r="BQ85" s="5">
        <v>4.3652210229941e-7</v>
      </c>
      <c r="BR85" s="5">
        <v>-5.595004469101e-8</v>
      </c>
      <c r="BS85" s="5">
        <v>-1.6519094483989e-6</v>
      </c>
      <c r="BT85" s="5">
        <v>-1.1508873465974e-6</v>
      </c>
      <c r="BU85" s="5">
        <v>7.3306140982967e-7</v>
      </c>
      <c r="BV85" s="5">
        <v>1.5877260005281e-6</v>
      </c>
      <c r="BW85" s="5">
        <v>-5.0215668093854e-7</v>
      </c>
      <c r="BX85" s="4">
        <v>18776549.352377</v>
      </c>
      <c r="BY85" s="4">
        <v>20584615.179845</v>
      </c>
      <c r="BZ85" s="4">
        <v>-0.0068874577689138</v>
      </c>
      <c r="CA85" s="4">
        <v>-0.0066100159833551</v>
      </c>
      <c r="CB85" s="4">
        <v>0.01493468098667</v>
      </c>
      <c r="CC85" s="4">
        <v>-0.28747243953095</v>
      </c>
      <c r="CD85" s="4">
        <v>-0.29285168418707</v>
      </c>
      <c r="CE85" s="4">
        <v>695.97643199351</v>
      </c>
      <c r="CF85" s="4">
        <v>774.65648363757</v>
      </c>
    </row>
    <row r="86" spans="1:84">
      <c r="A86" s="4">
        <v>152.48646458641</v>
      </c>
      <c r="B86" s="4">
        <v>0.013357725050339</v>
      </c>
      <c r="C86" s="4">
        <v>38580002830728</v>
      </c>
      <c r="D86" s="4">
        <v>38583658547874</v>
      </c>
      <c r="E86" s="4">
        <v>38538011936955</v>
      </c>
      <c r="F86" s="4">
        <v>38567953321376</v>
      </c>
      <c r="G86" s="4">
        <v>38393663064544</v>
      </c>
      <c r="H86" s="4">
        <v>38312782051200</v>
      </c>
      <c r="I86" s="4">
        <v>38490210325978</v>
      </c>
      <c r="J86" s="4">
        <v>38318873466718</v>
      </c>
      <c r="K86" s="4">
        <v>38398086835674</v>
      </c>
      <c r="L86" s="4">
        <v>38404393550055</v>
      </c>
      <c r="M86" s="4">
        <v>38321380911710</v>
      </c>
      <c r="N86" s="4">
        <v>38555347503376</v>
      </c>
      <c r="O86" s="4">
        <v>38460120606623</v>
      </c>
      <c r="P86" s="4">
        <v>38350677792010</v>
      </c>
      <c r="Q86" s="4">
        <v>38366373485319</v>
      </c>
      <c r="R86" s="4">
        <v>38393198480319</v>
      </c>
      <c r="S86" s="4">
        <v>38461660002448</v>
      </c>
      <c r="T86" s="4">
        <v>38584006728184</v>
      </c>
      <c r="U86" s="4">
        <v>38631349359513</v>
      </c>
      <c r="V86" s="4">
        <v>38517301988403</v>
      </c>
      <c r="W86" s="4">
        <v>38550990342413</v>
      </c>
      <c r="X86" s="4">
        <v>38611623000829</v>
      </c>
      <c r="Y86" s="4">
        <v>38500963409075</v>
      </c>
      <c r="Z86" s="4">
        <v>38582118559603</v>
      </c>
      <c r="AA86" s="5">
        <v>2.866e-6</v>
      </c>
      <c r="AB86" s="5">
        <v>2.866e-6</v>
      </c>
      <c r="AC86" s="5">
        <v>2.866e-6</v>
      </c>
      <c r="AD86" s="5">
        <v>2.866e-6</v>
      </c>
      <c r="AE86" s="5">
        <v>2.866e-6</v>
      </c>
      <c r="AF86" s="5">
        <v>2.866e-6</v>
      </c>
      <c r="AG86" s="5">
        <v>2.866e-6</v>
      </c>
      <c r="AH86" s="5">
        <v>2.866e-6</v>
      </c>
      <c r="AI86" s="5">
        <v>2.866e-6</v>
      </c>
      <c r="AJ86" s="5">
        <v>2.866e-6</v>
      </c>
      <c r="AK86" s="5">
        <v>2.866e-6</v>
      </c>
      <c r="AL86" s="5">
        <v>2.866e-6</v>
      </c>
      <c r="AM86" s="5">
        <v>2.866e-6</v>
      </c>
      <c r="AN86" s="5">
        <v>2.866e-6</v>
      </c>
      <c r="AO86" s="5">
        <v>2.866e-6</v>
      </c>
      <c r="AP86" s="5">
        <v>2.866e-6</v>
      </c>
      <c r="AQ86" s="5">
        <v>2.866e-6</v>
      </c>
      <c r="AR86" s="5">
        <v>2.866e-6</v>
      </c>
      <c r="AS86" s="5">
        <v>2.866e-6</v>
      </c>
      <c r="AT86" s="5">
        <v>2.866e-6</v>
      </c>
      <c r="AU86" s="5">
        <v>2.866e-6</v>
      </c>
      <c r="AV86" s="5">
        <v>2.866e-6</v>
      </c>
      <c r="AW86" s="5">
        <v>2.866e-6</v>
      </c>
      <c r="AX86" s="5">
        <v>2.866e-6</v>
      </c>
      <c r="AY86" s="4">
        <v>0.015785518782359</v>
      </c>
      <c r="AZ86" s="5">
        <v>3.3456457570905e-6</v>
      </c>
      <c r="BA86" s="5">
        <v>1.0327747478876e-6</v>
      </c>
      <c r="BB86" s="5">
        <v>9.6249472191181e-8</v>
      </c>
      <c r="BC86" s="5">
        <v>1.8341231011448e-6</v>
      </c>
      <c r="BD86" s="5">
        <v>-9.670633454641e-6</v>
      </c>
      <c r="BE86" s="5">
        <v>-1.079869905625e-5</v>
      </c>
      <c r="BF86" s="5">
        <v>-6.715223644084e-6</v>
      </c>
      <c r="BG86" s="5">
        <v>-1.1567096775582e-5</v>
      </c>
      <c r="BH86" s="5">
        <v>-6.2061479708964e-6</v>
      </c>
      <c r="BI86" s="5">
        <v>-1.1073324482771e-5</v>
      </c>
      <c r="BJ86" s="5">
        <v>-1.1288244429454e-5</v>
      </c>
      <c r="BK86" s="5">
        <v>1.8076732636605e-6</v>
      </c>
      <c r="BL86" s="5">
        <v>-8.9640403627131e-6</v>
      </c>
      <c r="BM86" s="5">
        <v>-1.1205316990063e-5</v>
      </c>
      <c r="BN86" s="5">
        <v>-7.4298779183977e-6</v>
      </c>
      <c r="BO86" s="5">
        <v>-1.0932232777094e-5</v>
      </c>
      <c r="BP86" s="5">
        <v>-7.0742907846733e-6</v>
      </c>
      <c r="BQ86" s="5">
        <v>4.4113119608701e-7</v>
      </c>
      <c r="BR86" s="5">
        <v>-5.4997563834607e-8</v>
      </c>
      <c r="BS86" s="5">
        <v>-1.6537208928754e-6</v>
      </c>
      <c r="BT86" s="5">
        <v>-1.1543109165604e-6</v>
      </c>
      <c r="BU86" s="5">
        <v>7.3385116169064e-7</v>
      </c>
      <c r="BV86" s="5">
        <v>1.5908193736584e-6</v>
      </c>
      <c r="BW86" s="5">
        <v>-4.9532043843347e-7</v>
      </c>
      <c r="BX86" s="4">
        <v>18827147.440696</v>
      </c>
      <c r="BY86" s="4">
        <v>20882334.858236</v>
      </c>
      <c r="BZ86" s="4">
        <v>-0.0069873396913834</v>
      </c>
      <c r="CA86" s="4">
        <v>-0.0067061624647176</v>
      </c>
      <c r="CB86" s="4">
        <v>0.015131646091924</v>
      </c>
      <c r="CC86" s="4">
        <v>-0.29229725448839</v>
      </c>
      <c r="CD86" s="4">
        <v>-0.29767986261796</v>
      </c>
      <c r="CE86" s="4">
        <v>696.48019399772</v>
      </c>
      <c r="CF86" s="4">
        <v>775.42940093487</v>
      </c>
    </row>
    <row r="87" spans="1:84">
      <c r="A87" s="4">
        <v>154.48646458641</v>
      </c>
      <c r="B87" s="4">
        <v>0.013568130621929</v>
      </c>
      <c r="C87" s="4">
        <v>38576831023481</v>
      </c>
      <c r="D87" s="4">
        <v>38580515209406</v>
      </c>
      <c r="E87" s="4">
        <v>38533985471815</v>
      </c>
      <c r="F87" s="4">
        <v>38564784623501</v>
      </c>
      <c r="G87" s="4">
        <v>38386826881426</v>
      </c>
      <c r="H87" s="4">
        <v>38304112150920</v>
      </c>
      <c r="I87" s="4">
        <v>38485562741477</v>
      </c>
      <c r="J87" s="4">
        <v>38310684083320</v>
      </c>
      <c r="K87" s="4">
        <v>38391114710219</v>
      </c>
      <c r="L87" s="4">
        <v>38397785521038</v>
      </c>
      <c r="M87" s="4">
        <v>38312757848720</v>
      </c>
      <c r="N87" s="4">
        <v>38551792752909</v>
      </c>
      <c r="O87" s="4">
        <v>38454761929183</v>
      </c>
      <c r="P87" s="4">
        <v>38342934617048</v>
      </c>
      <c r="Q87" s="4">
        <v>38358818165408</v>
      </c>
      <c r="R87" s="4">
        <v>38386330901160</v>
      </c>
      <c r="S87" s="4">
        <v>38456258586294</v>
      </c>
      <c r="T87" s="4">
        <v>38581117250623</v>
      </c>
      <c r="U87" s="4">
        <v>38629399550042</v>
      </c>
      <c r="V87" s="4">
        <v>38512918309694</v>
      </c>
      <c r="W87" s="4">
        <v>38547337480489</v>
      </c>
      <c r="X87" s="4">
        <v>38609194964707</v>
      </c>
      <c r="Y87" s="4">
        <v>38496221491519</v>
      </c>
      <c r="Z87" s="4">
        <v>38579237682776</v>
      </c>
      <c r="AA87" s="5">
        <v>2.866e-6</v>
      </c>
      <c r="AB87" s="5">
        <v>2.866e-6</v>
      </c>
      <c r="AC87" s="5">
        <v>2.866e-6</v>
      </c>
      <c r="AD87" s="5">
        <v>2.866e-6</v>
      </c>
      <c r="AE87" s="5">
        <v>2.866e-6</v>
      </c>
      <c r="AF87" s="5">
        <v>2.866e-6</v>
      </c>
      <c r="AG87" s="5">
        <v>2.866e-6</v>
      </c>
      <c r="AH87" s="5">
        <v>2.866e-6</v>
      </c>
      <c r="AI87" s="5">
        <v>2.866e-6</v>
      </c>
      <c r="AJ87" s="5">
        <v>2.866e-6</v>
      </c>
      <c r="AK87" s="5">
        <v>2.866e-6</v>
      </c>
      <c r="AL87" s="5">
        <v>2.866e-6</v>
      </c>
      <c r="AM87" s="5">
        <v>2.866e-6</v>
      </c>
      <c r="AN87" s="5">
        <v>2.866e-6</v>
      </c>
      <c r="AO87" s="5">
        <v>2.866e-6</v>
      </c>
      <c r="AP87" s="5">
        <v>2.866e-6</v>
      </c>
      <c r="AQ87" s="5">
        <v>2.866e-6</v>
      </c>
      <c r="AR87" s="5">
        <v>2.866e-6</v>
      </c>
      <c r="AS87" s="5">
        <v>2.866e-6</v>
      </c>
      <c r="AT87" s="5">
        <v>2.866e-6</v>
      </c>
      <c r="AU87" s="5">
        <v>2.866e-6</v>
      </c>
      <c r="AV87" s="5">
        <v>2.866e-6</v>
      </c>
      <c r="AW87" s="5">
        <v>2.866e-6</v>
      </c>
      <c r="AX87" s="5">
        <v>2.866e-6</v>
      </c>
      <c r="AY87" s="4">
        <v>0.015997967920797</v>
      </c>
      <c r="AZ87" s="5">
        <v>3.3456517545388e-6</v>
      </c>
      <c r="BA87" s="5">
        <v>1.0259064271248e-6</v>
      </c>
      <c r="BB87" s="5">
        <v>9.0520499119167e-8</v>
      </c>
      <c r="BC87" s="5">
        <v>1.8337444660642e-6</v>
      </c>
      <c r="BD87" s="5">
        <v>-9.6652923711757e-6</v>
      </c>
      <c r="BE87" s="5">
        <v>-1.0795726149888e-5</v>
      </c>
      <c r="BF87" s="5">
        <v>-6.7106511260615e-6</v>
      </c>
      <c r="BG87" s="5">
        <v>-1.155472544072e-5</v>
      </c>
      <c r="BH87" s="5">
        <v>-6.2020782434429e-6</v>
      </c>
      <c r="BI87" s="5">
        <v>-1.106795831191e-5</v>
      </c>
      <c r="BJ87" s="5">
        <v>-1.1284169352448e-5</v>
      </c>
      <c r="BK87" s="5">
        <v>1.80750745742e-6</v>
      </c>
      <c r="BL87" s="5">
        <v>-8.9596756317406e-6</v>
      </c>
      <c r="BM87" s="5">
        <v>-1.1201370241635e-5</v>
      </c>
      <c r="BN87" s="5">
        <v>-7.4231116211391e-6</v>
      </c>
      <c r="BO87" s="5">
        <v>-1.0926335527846e-5</v>
      </c>
      <c r="BP87" s="5">
        <v>-7.06929730189e-6</v>
      </c>
      <c r="BQ87" s="5">
        <v>4.4565835115644e-7</v>
      </c>
      <c r="BR87" s="5">
        <v>-5.4066274069432e-8</v>
      </c>
      <c r="BS87" s="5">
        <v>-1.6556245303971e-6</v>
      </c>
      <c r="BT87" s="5">
        <v>-1.1577118550843e-6</v>
      </c>
      <c r="BU87" s="5">
        <v>7.3472738998288e-7</v>
      </c>
      <c r="BV87" s="5">
        <v>1.5937495650363e-6</v>
      </c>
      <c r="BW87" s="5">
        <v>-4.8863568212194e-7</v>
      </c>
      <c r="BX87" s="4">
        <v>18877852.587258</v>
      </c>
      <c r="BY87" s="4">
        <v>21180552.401801</v>
      </c>
      <c r="BZ87" s="4">
        <v>-0.0070872101938663</v>
      </c>
      <c r="CA87" s="4">
        <v>-0.006802288010752</v>
      </c>
      <c r="CB87" s="4">
        <v>0.015328571782365</v>
      </c>
      <c r="CC87" s="4">
        <v>-0.29713414302961</v>
      </c>
      <c r="CD87" s="4">
        <v>-0.30253940942228</v>
      </c>
      <c r="CE87" s="4">
        <v>696.98034918716</v>
      </c>
      <c r="CF87" s="4">
        <v>776.19329875165</v>
      </c>
    </row>
    <row r="88" spans="1:84">
      <c r="A88" s="4">
        <v>156.48646458641</v>
      </c>
      <c r="B88" s="4">
        <v>0.013778502297957</v>
      </c>
      <c r="C88" s="4">
        <v>38573631077201</v>
      </c>
      <c r="D88" s="4">
        <v>38577342662197</v>
      </c>
      <c r="E88" s="4">
        <v>38529927815168</v>
      </c>
      <c r="F88" s="4">
        <v>38561593669789</v>
      </c>
      <c r="G88" s="4">
        <v>38379946102773</v>
      </c>
      <c r="H88" s="4">
        <v>38295384852254</v>
      </c>
      <c r="I88" s="4">
        <v>38480885495040</v>
      </c>
      <c r="J88" s="4">
        <v>38302446075895</v>
      </c>
      <c r="K88" s="4">
        <v>38384094089302</v>
      </c>
      <c r="L88" s="4">
        <v>38391134985265</v>
      </c>
      <c r="M88" s="4">
        <v>38304076554572</v>
      </c>
      <c r="N88" s="4">
        <v>38548210792483</v>
      </c>
      <c r="O88" s="4">
        <v>38449368772324</v>
      </c>
      <c r="P88" s="4">
        <v>38335140189095</v>
      </c>
      <c r="Q88" s="4">
        <v>38351214711885</v>
      </c>
      <c r="R88" s="4">
        <v>38379420480477</v>
      </c>
      <c r="S88" s="4">
        <v>38450819532420</v>
      </c>
      <c r="T88" s="4">
        <v>38578205452356</v>
      </c>
      <c r="U88" s="4">
        <v>38627429670039</v>
      </c>
      <c r="V88" s="4">
        <v>38508503095761</v>
      </c>
      <c r="W88" s="4">
        <v>38543658424788</v>
      </c>
      <c r="X88" s="4">
        <v>38606743923487</v>
      </c>
      <c r="Y88" s="4">
        <v>38491446199498</v>
      </c>
      <c r="Z88" s="4">
        <v>38576335739214</v>
      </c>
      <c r="AA88" s="5">
        <v>2.866e-6</v>
      </c>
      <c r="AB88" s="5">
        <v>2.866e-6</v>
      </c>
      <c r="AC88" s="5">
        <v>2.866e-6</v>
      </c>
      <c r="AD88" s="5">
        <v>2.866e-6</v>
      </c>
      <c r="AE88" s="5">
        <v>2.866e-6</v>
      </c>
      <c r="AF88" s="5">
        <v>2.866e-6</v>
      </c>
      <c r="AG88" s="5">
        <v>2.866e-6</v>
      </c>
      <c r="AH88" s="5">
        <v>2.866e-6</v>
      </c>
      <c r="AI88" s="5">
        <v>2.866e-6</v>
      </c>
      <c r="AJ88" s="5">
        <v>2.866e-6</v>
      </c>
      <c r="AK88" s="5">
        <v>2.866e-6</v>
      </c>
      <c r="AL88" s="5">
        <v>2.866e-6</v>
      </c>
      <c r="AM88" s="5">
        <v>2.866e-6</v>
      </c>
      <c r="AN88" s="5">
        <v>2.866e-6</v>
      </c>
      <c r="AO88" s="5">
        <v>2.866e-6</v>
      </c>
      <c r="AP88" s="5">
        <v>2.866e-6</v>
      </c>
      <c r="AQ88" s="5">
        <v>2.866e-6</v>
      </c>
      <c r="AR88" s="5">
        <v>2.866e-6</v>
      </c>
      <c r="AS88" s="5">
        <v>2.866e-6</v>
      </c>
      <c r="AT88" s="5">
        <v>2.866e-6</v>
      </c>
      <c r="AU88" s="5">
        <v>2.866e-6</v>
      </c>
      <c r="AV88" s="5">
        <v>2.866e-6</v>
      </c>
      <c r="AW88" s="5">
        <v>2.866e-6</v>
      </c>
      <c r="AX88" s="5">
        <v>2.866e-6</v>
      </c>
      <c r="AY88" s="4">
        <v>0.016210386992141</v>
      </c>
      <c r="AZ88" s="5">
        <v>3.3455364097642e-6</v>
      </c>
      <c r="BA88" s="5">
        <v>1.0190646012839e-6</v>
      </c>
      <c r="BB88" s="5">
        <v>8.5062228502791e-8</v>
      </c>
      <c r="BC88" s="5">
        <v>1.8333496868349e-6</v>
      </c>
      <c r="BD88" s="5">
        <v>-9.6603466252188e-6</v>
      </c>
      <c r="BE88" s="5">
        <v>-1.0792955149765e-5</v>
      </c>
      <c r="BF88" s="5">
        <v>-6.7061182829853e-6</v>
      </c>
      <c r="BG88" s="5">
        <v>-1.1542862641091e-5</v>
      </c>
      <c r="BH88" s="5">
        <v>-6.198347630366e-6</v>
      </c>
      <c r="BI88" s="5">
        <v>-1.106276572268e-5</v>
      </c>
      <c r="BJ88" s="5">
        <v>-1.1280439241021e-5</v>
      </c>
      <c r="BK88" s="5">
        <v>1.8075113376418e-6</v>
      </c>
      <c r="BL88" s="5">
        <v>-8.9554901838182e-6</v>
      </c>
      <c r="BM88" s="5">
        <v>-1.1197576443436e-5</v>
      </c>
      <c r="BN88" s="5">
        <v>-7.4161233684637e-6</v>
      </c>
      <c r="BO88" s="5">
        <v>-1.0921113032034e-5</v>
      </c>
      <c r="BP88" s="5">
        <v>-7.0645096098481e-6</v>
      </c>
      <c r="BQ88" s="5">
        <v>4.5003334177898e-7</v>
      </c>
      <c r="BR88" s="5">
        <v>-5.3102150480925e-8</v>
      </c>
      <c r="BS88" s="5">
        <v>-1.6567710764211e-6</v>
      </c>
      <c r="BT88" s="5">
        <v>-1.1610259257188e-6</v>
      </c>
      <c r="BU88" s="5">
        <v>7.3577642452123e-7</v>
      </c>
      <c r="BV88" s="5">
        <v>1.5965142760486e-6</v>
      </c>
      <c r="BW88" s="5">
        <v>-4.8207597059126e-7</v>
      </c>
      <c r="BX88" s="4">
        <v>18928663.624146</v>
      </c>
      <c r="BY88" s="4">
        <v>21479261.21701</v>
      </c>
      <c r="BZ88" s="4">
        <v>-0.007187069363843</v>
      </c>
      <c r="CA88" s="4">
        <v>-0.0068983921069635</v>
      </c>
      <c r="CB88" s="4">
        <v>0.015525458073744</v>
      </c>
      <c r="CC88" s="4">
        <v>-0.30196089913944</v>
      </c>
      <c r="CD88" s="4">
        <v>-0.30738008834094</v>
      </c>
      <c r="CE88" s="4">
        <v>697.47704364689</v>
      </c>
      <c r="CF88" s="4">
        <v>776.94847143129</v>
      </c>
    </row>
    <row r="89" spans="1:84">
      <c r="A89" s="4">
        <v>158.48646458641</v>
      </c>
      <c r="B89" s="4">
        <v>0.013988840357065</v>
      </c>
      <c r="C89" s="4">
        <v>38570403315770</v>
      </c>
      <c r="D89" s="4">
        <v>38574141190394</v>
      </c>
      <c r="E89" s="4">
        <v>38525839326092</v>
      </c>
      <c r="F89" s="4">
        <v>38558380730026</v>
      </c>
      <c r="G89" s="4">
        <v>38373021167300</v>
      </c>
      <c r="H89" s="4">
        <v>38286600739335</v>
      </c>
      <c r="I89" s="4">
        <v>38476178938625</v>
      </c>
      <c r="J89" s="4">
        <v>38294160054477</v>
      </c>
      <c r="K89" s="4">
        <v>38377025491282</v>
      </c>
      <c r="L89" s="4">
        <v>38384442414624</v>
      </c>
      <c r="M89" s="4">
        <v>38295337676082</v>
      </c>
      <c r="N89" s="4">
        <v>38544601904416</v>
      </c>
      <c r="O89" s="4">
        <v>38443941514633</v>
      </c>
      <c r="P89" s="4">
        <v>38327295061800</v>
      </c>
      <c r="Q89" s="4">
        <v>38343563695514</v>
      </c>
      <c r="R89" s="4">
        <v>38372467773723</v>
      </c>
      <c r="S89" s="4">
        <v>38445343201001</v>
      </c>
      <c r="T89" s="4">
        <v>38575271559905</v>
      </c>
      <c r="U89" s="4">
        <v>38625439915907</v>
      </c>
      <c r="V89" s="4">
        <v>38504056711235</v>
      </c>
      <c r="W89" s="4">
        <v>38539953546639</v>
      </c>
      <c r="X89" s="4">
        <v>38604270100491</v>
      </c>
      <c r="Y89" s="4">
        <v>38486637877525</v>
      </c>
      <c r="Z89" s="4">
        <v>38573413014883</v>
      </c>
      <c r="AA89" s="5">
        <v>2.866e-6</v>
      </c>
      <c r="AB89" s="5">
        <v>2.866e-6</v>
      </c>
      <c r="AC89" s="5">
        <v>2.866e-6</v>
      </c>
      <c r="AD89" s="5">
        <v>2.866e-6</v>
      </c>
      <c r="AE89" s="5">
        <v>2.866e-6</v>
      </c>
      <c r="AF89" s="5">
        <v>2.866e-6</v>
      </c>
      <c r="AG89" s="5">
        <v>2.866e-6</v>
      </c>
      <c r="AH89" s="5">
        <v>2.866e-6</v>
      </c>
      <c r="AI89" s="5">
        <v>2.866e-6</v>
      </c>
      <c r="AJ89" s="5">
        <v>2.866e-6</v>
      </c>
      <c r="AK89" s="5">
        <v>2.866e-6</v>
      </c>
      <c r="AL89" s="5">
        <v>2.866e-6</v>
      </c>
      <c r="AM89" s="5">
        <v>2.866e-6</v>
      </c>
      <c r="AN89" s="5">
        <v>2.866e-6</v>
      </c>
      <c r="AO89" s="5">
        <v>2.866e-6</v>
      </c>
      <c r="AP89" s="5">
        <v>2.866e-6</v>
      </c>
      <c r="AQ89" s="5">
        <v>2.866e-6</v>
      </c>
      <c r="AR89" s="5">
        <v>2.866e-6</v>
      </c>
      <c r="AS89" s="5">
        <v>2.866e-6</v>
      </c>
      <c r="AT89" s="5">
        <v>2.866e-6</v>
      </c>
      <c r="AU89" s="5">
        <v>2.866e-6</v>
      </c>
      <c r="AV89" s="5">
        <v>2.866e-6</v>
      </c>
      <c r="AW89" s="5">
        <v>2.866e-6</v>
      </c>
      <c r="AX89" s="5">
        <v>2.866e-6</v>
      </c>
      <c r="AY89" s="4">
        <v>0.016422776173023</v>
      </c>
      <c r="AZ89" s="5">
        <v>3.3452930556472e-6</v>
      </c>
      <c r="BA89" s="5">
        <v>1.0123380018057e-6</v>
      </c>
      <c r="BB89" s="5">
        <v>7.9512105724133e-8</v>
      </c>
      <c r="BC89" s="5">
        <v>1.8328603638039e-6</v>
      </c>
      <c r="BD89" s="5">
        <v>-9.6556261409874e-6</v>
      </c>
      <c r="BE89" s="5">
        <v>-1.0790416539316e-5</v>
      </c>
      <c r="BF89" s="5">
        <v>-6.701768217235e-6</v>
      </c>
      <c r="BG89" s="5">
        <v>-1.1531100082317e-5</v>
      </c>
      <c r="BH89" s="5">
        <v>-6.1947762024362e-6</v>
      </c>
      <c r="BI89" s="5">
        <v>-1.1057711220912e-5</v>
      </c>
      <c r="BJ89" s="5">
        <v>-1.1276840998027e-5</v>
      </c>
      <c r="BK89" s="5">
        <v>1.8076670196447e-6</v>
      </c>
      <c r="BL89" s="5">
        <v>-8.9514406912949e-6</v>
      </c>
      <c r="BM89" s="5">
        <v>-1.1194102119728e-5</v>
      </c>
      <c r="BN89" s="5">
        <v>-7.4100129601496e-6</v>
      </c>
      <c r="BO89" s="5">
        <v>-1.0915526897443e-5</v>
      </c>
      <c r="BP89" s="5">
        <v>-7.0600549922233e-6</v>
      </c>
      <c r="BQ89" s="5">
        <v>4.543640447854e-7</v>
      </c>
      <c r="BR89" s="5">
        <v>-5.2180320297504e-8</v>
      </c>
      <c r="BS89" s="5">
        <v>-1.6586777255039e-6</v>
      </c>
      <c r="BT89" s="5">
        <v>-1.1641583839371e-6</v>
      </c>
      <c r="BU89" s="5">
        <v>7.3692303629048e-7</v>
      </c>
      <c r="BV89" s="5">
        <v>1.5991616501877e-6</v>
      </c>
      <c r="BW89" s="5">
        <v>-4.7560025418907e-7</v>
      </c>
      <c r="BX89" s="4">
        <v>18979579.412669</v>
      </c>
      <c r="BY89" s="4">
        <v>21778454.888366</v>
      </c>
      <c r="BZ89" s="4">
        <v>-0.0072869174525439</v>
      </c>
      <c r="CA89" s="4">
        <v>-0.0069944745085082</v>
      </c>
      <c r="CB89" s="4">
        <v>0.015722304982627</v>
      </c>
      <c r="CC89" s="4">
        <v>-0.30682297328095</v>
      </c>
      <c r="CD89" s="4">
        <v>-0.31223829459591</v>
      </c>
      <c r="CE89" s="4">
        <v>697.97037582137</v>
      </c>
      <c r="CF89" s="4">
        <v>777.69523687163</v>
      </c>
    </row>
    <row r="90" spans="1:84">
      <c r="A90" s="4">
        <v>160.48646458641</v>
      </c>
      <c r="B90" s="4">
        <v>0.014199145082638</v>
      </c>
      <c r="C90" s="4">
        <v>38567148054195</v>
      </c>
      <c r="D90" s="4">
        <v>38570911071999</v>
      </c>
      <c r="E90" s="4">
        <v>38521720370590</v>
      </c>
      <c r="F90" s="4">
        <v>38555146073059</v>
      </c>
      <c r="G90" s="4">
        <v>38366052512768</v>
      </c>
      <c r="H90" s="4">
        <v>38277760386170</v>
      </c>
      <c r="I90" s="4">
        <v>38471443412375</v>
      </c>
      <c r="J90" s="4">
        <v>38285826620036</v>
      </c>
      <c r="K90" s="4">
        <v>38369909418046</v>
      </c>
      <c r="L90" s="4">
        <v>38377708281547</v>
      </c>
      <c r="M90" s="4">
        <v>38286541847514</v>
      </c>
      <c r="N90" s="4">
        <v>38540966370285</v>
      </c>
      <c r="O90" s="4">
        <v>38438480524550</v>
      </c>
      <c r="P90" s="4">
        <v>38319399759174</v>
      </c>
      <c r="Q90" s="4">
        <v>38335865694054</v>
      </c>
      <c r="R90" s="4">
        <v>38365473302021</v>
      </c>
      <c r="S90" s="4">
        <v>38439829938767</v>
      </c>
      <c r="T90" s="4">
        <v>38572315801141</v>
      </c>
      <c r="U90" s="4">
        <v>38623430484084</v>
      </c>
      <c r="V90" s="4">
        <v>38499579512971</v>
      </c>
      <c r="W90" s="4">
        <v>38536223216562</v>
      </c>
      <c r="X90" s="4">
        <v>38601773709931</v>
      </c>
      <c r="Y90" s="4">
        <v>38481796869386</v>
      </c>
      <c r="Z90" s="4">
        <v>38570469789060</v>
      </c>
      <c r="AA90" s="5">
        <v>2.866e-6</v>
      </c>
      <c r="AB90" s="5">
        <v>2.866e-6</v>
      </c>
      <c r="AC90" s="5">
        <v>2.866e-6</v>
      </c>
      <c r="AD90" s="5">
        <v>2.866e-6</v>
      </c>
      <c r="AE90" s="5">
        <v>2.866e-6</v>
      </c>
      <c r="AF90" s="5">
        <v>2.866e-6</v>
      </c>
      <c r="AG90" s="5">
        <v>2.866e-6</v>
      </c>
      <c r="AH90" s="5">
        <v>2.866e-6</v>
      </c>
      <c r="AI90" s="5">
        <v>2.866e-6</v>
      </c>
      <c r="AJ90" s="5">
        <v>2.866e-6</v>
      </c>
      <c r="AK90" s="5">
        <v>2.866e-6</v>
      </c>
      <c r="AL90" s="5">
        <v>2.866e-6</v>
      </c>
      <c r="AM90" s="5">
        <v>2.866e-6</v>
      </c>
      <c r="AN90" s="5">
        <v>2.866e-6</v>
      </c>
      <c r="AO90" s="5">
        <v>2.866e-6</v>
      </c>
      <c r="AP90" s="5">
        <v>2.866e-6</v>
      </c>
      <c r="AQ90" s="5">
        <v>2.866e-6</v>
      </c>
      <c r="AR90" s="5">
        <v>2.866e-6</v>
      </c>
      <c r="AS90" s="5">
        <v>2.866e-6</v>
      </c>
      <c r="AT90" s="5">
        <v>2.866e-6</v>
      </c>
      <c r="AU90" s="5">
        <v>2.866e-6</v>
      </c>
      <c r="AV90" s="5">
        <v>2.866e-6</v>
      </c>
      <c r="AW90" s="5">
        <v>2.866e-6</v>
      </c>
      <c r="AX90" s="5">
        <v>2.866e-6</v>
      </c>
      <c r="AY90" s="4">
        <v>0.016635135604422</v>
      </c>
      <c r="AZ90" s="5">
        <v>3.3449600164828e-6</v>
      </c>
      <c r="BA90" s="5">
        <v>1.0056578953409e-6</v>
      </c>
      <c r="BB90" s="5">
        <v>7.4087354076955e-8</v>
      </c>
      <c r="BC90" s="5">
        <v>1.8323582393854e-6</v>
      </c>
      <c r="BD90" s="5">
        <v>-9.6512006527212e-6</v>
      </c>
      <c r="BE90" s="5">
        <v>-1.0788069716797e-5</v>
      </c>
      <c r="BF90" s="5">
        <v>-6.6974614267535e-6</v>
      </c>
      <c r="BG90" s="5">
        <v>-1.1519812655502e-5</v>
      </c>
      <c r="BH90" s="5">
        <v>-6.1914575823859e-6</v>
      </c>
      <c r="BI90" s="5">
        <v>-1.1052801211596e-5</v>
      </c>
      <c r="BJ90" s="5">
        <v>-1.127349076027e-5</v>
      </c>
      <c r="BK90" s="5">
        <v>1.8079490799597e-6</v>
      </c>
      <c r="BL90" s="5">
        <v>-8.9476202317217e-6</v>
      </c>
      <c r="BM90" s="5">
        <v>-1.1190733591282e-5</v>
      </c>
      <c r="BN90" s="5">
        <v>-7.4038368835011e-6</v>
      </c>
      <c r="BO90" s="5">
        <v>-1.0910454195131e-5</v>
      </c>
      <c r="BP90" s="5">
        <v>-7.055851148743e-6</v>
      </c>
      <c r="BQ90" s="5">
        <v>4.5860171251931e-7</v>
      </c>
      <c r="BR90" s="5">
        <v>-5.1244497190449e-8</v>
      </c>
      <c r="BS90" s="5">
        <v>-1.6601278729467e-6</v>
      </c>
      <c r="BT90" s="5">
        <v>-1.167272182336e-6</v>
      </c>
      <c r="BU90" s="5">
        <v>7.3816175777436e-7</v>
      </c>
      <c r="BV90" s="5">
        <v>1.6017023191752e-6</v>
      </c>
      <c r="BW90" s="5">
        <v>-4.6922376644946e-7</v>
      </c>
      <c r="BX90" s="4">
        <v>19030598.817128</v>
      </c>
      <c r="BY90" s="4">
        <v>22078127.017128</v>
      </c>
      <c r="BZ90" s="4">
        <v>-0.0073867545591419</v>
      </c>
      <c r="CA90" s="4">
        <v>-0.0070905347799065</v>
      </c>
      <c r="CB90" s="4">
        <v>0.01591911252692</v>
      </c>
      <c r="CC90" s="4">
        <v>-0.31167803885847</v>
      </c>
      <c r="CD90" s="4">
        <v>-0.31711216851308</v>
      </c>
      <c r="CE90" s="4">
        <v>698.46048069183</v>
      </c>
      <c r="CF90" s="4">
        <v>778.4339083473</v>
      </c>
    </row>
    <row r="91" spans="1:84">
      <c r="A91" s="4">
        <v>162.48646458641</v>
      </c>
      <c r="B91" s="4">
        <v>0.014409416830584</v>
      </c>
      <c r="C91" s="4">
        <v>38563865600610</v>
      </c>
      <c r="D91" s="4">
        <v>38567652578110</v>
      </c>
      <c r="E91" s="4">
        <v>38517571293586</v>
      </c>
      <c r="F91" s="4">
        <v>38551889954788</v>
      </c>
      <c r="G91" s="4">
        <v>38359040571656</v>
      </c>
      <c r="H91" s="4">
        <v>38268864368812</v>
      </c>
      <c r="I91" s="4">
        <v>38466679257241</v>
      </c>
      <c r="J91" s="4">
        <v>38277446342117</v>
      </c>
      <c r="K91" s="4">
        <v>38362746363444</v>
      </c>
      <c r="L91" s="4">
        <v>38370933043168</v>
      </c>
      <c r="M91" s="4">
        <v>38277689688927</v>
      </c>
      <c r="N91" s="4">
        <v>38537304468346</v>
      </c>
      <c r="O91" s="4">
        <v>38432986159108</v>
      </c>
      <c r="P91" s="4">
        <v>38311454825495</v>
      </c>
      <c r="Q91" s="4">
        <v>38328121297775</v>
      </c>
      <c r="R91" s="4">
        <v>38358437531948</v>
      </c>
      <c r="S91" s="4">
        <v>38434280096830</v>
      </c>
      <c r="T91" s="4">
        <v>38569338400857</v>
      </c>
      <c r="U91" s="4">
        <v>38621401564338</v>
      </c>
      <c r="V91" s="4">
        <v>38495071919722</v>
      </c>
      <c r="W91" s="4">
        <v>38532467779816</v>
      </c>
      <c r="X91" s="4">
        <v>38599254972820</v>
      </c>
      <c r="Y91" s="4">
        <v>38476923502394</v>
      </c>
      <c r="Z91" s="4">
        <v>38567506332912</v>
      </c>
      <c r="AA91" s="5">
        <v>2.866e-6</v>
      </c>
      <c r="AB91" s="5">
        <v>2.866e-6</v>
      </c>
      <c r="AC91" s="5">
        <v>2.866e-6</v>
      </c>
      <c r="AD91" s="5">
        <v>2.866e-6</v>
      </c>
      <c r="AE91" s="5">
        <v>2.866e-6</v>
      </c>
      <c r="AF91" s="5">
        <v>2.866e-6</v>
      </c>
      <c r="AG91" s="5">
        <v>2.866e-6</v>
      </c>
      <c r="AH91" s="5">
        <v>2.866e-6</v>
      </c>
      <c r="AI91" s="5">
        <v>2.866e-6</v>
      </c>
      <c r="AJ91" s="5">
        <v>2.866e-6</v>
      </c>
      <c r="AK91" s="5">
        <v>2.866e-6</v>
      </c>
      <c r="AL91" s="5">
        <v>2.866e-6</v>
      </c>
      <c r="AM91" s="5">
        <v>2.866e-6</v>
      </c>
      <c r="AN91" s="5">
        <v>2.866e-6</v>
      </c>
      <c r="AO91" s="5">
        <v>2.866e-6</v>
      </c>
      <c r="AP91" s="5">
        <v>2.866e-6</v>
      </c>
      <c r="AQ91" s="5">
        <v>2.866e-6</v>
      </c>
      <c r="AR91" s="5">
        <v>2.866e-6</v>
      </c>
      <c r="AS91" s="5">
        <v>2.866e-6</v>
      </c>
      <c r="AT91" s="5">
        <v>2.866e-6</v>
      </c>
      <c r="AU91" s="5">
        <v>2.866e-6</v>
      </c>
      <c r="AV91" s="5">
        <v>2.866e-6</v>
      </c>
      <c r="AW91" s="5">
        <v>2.866e-6</v>
      </c>
      <c r="AX91" s="5">
        <v>2.866e-6</v>
      </c>
      <c r="AY91" s="4">
        <v>0.016847465375375</v>
      </c>
      <c r="AZ91" s="5">
        <v>3.3445217901715e-6</v>
      </c>
      <c r="BA91" s="5">
        <v>9.9906244519308e-7</v>
      </c>
      <c r="BB91" s="5">
        <v>6.8705420053914e-8</v>
      </c>
      <c r="BC91" s="5">
        <v>1.8318169692989e-6</v>
      </c>
      <c r="BD91" s="5">
        <v>-9.6470053283275e-6</v>
      </c>
      <c r="BE91" s="5">
        <v>-1.0785944545628e-5</v>
      </c>
      <c r="BF91" s="5">
        <v>-6.6932635582804e-6</v>
      </c>
      <c r="BG91" s="5">
        <v>-1.1508908685128e-5</v>
      </c>
      <c r="BH91" s="5">
        <v>-6.188375056159e-6</v>
      </c>
      <c r="BI91" s="5">
        <v>-1.1048025026007e-5</v>
      </c>
      <c r="BJ91" s="5">
        <v>-1.127030064734e-5</v>
      </c>
      <c r="BK91" s="5">
        <v>1.8082979357335e-6</v>
      </c>
      <c r="BL91" s="5">
        <v>-8.9440066972289e-6</v>
      </c>
      <c r="BM91" s="5">
        <v>-1.1187544488221e-5</v>
      </c>
      <c r="BN91" s="5">
        <v>-7.3980183708473e-6</v>
      </c>
      <c r="BO91" s="5">
        <v>-1.0905566208182e-5</v>
      </c>
      <c r="BP91" s="5">
        <v>-7.0518948695133e-6</v>
      </c>
      <c r="BQ91" s="5">
        <v>4.6273148929974e-7</v>
      </c>
      <c r="BR91" s="5">
        <v>-5.0311486463118e-8</v>
      </c>
      <c r="BS91" s="5">
        <v>-1.6615396879246e-6</v>
      </c>
      <c r="BT91" s="5">
        <v>-1.1702628292383e-6</v>
      </c>
      <c r="BU91" s="5">
        <v>7.3941404618791e-7</v>
      </c>
      <c r="BV91" s="5">
        <v>1.604164657335e-6</v>
      </c>
      <c r="BW91" s="5">
        <v>-4.6284799446202e-7</v>
      </c>
      <c r="BX91" s="4">
        <v>19081720.699034</v>
      </c>
      <c r="BY91" s="4">
        <v>22378271.188892</v>
      </c>
      <c r="BZ91" s="4">
        <v>-0.0074865806658965</v>
      </c>
      <c r="CA91" s="4">
        <v>-0.0071865726900605</v>
      </c>
      <c r="CB91" s="4">
        <v>0.016115880721487</v>
      </c>
      <c r="CC91" s="4">
        <v>-0.31653410674358</v>
      </c>
      <c r="CD91" s="4">
        <v>-0.32198851603032</v>
      </c>
      <c r="CE91" s="4">
        <v>698.94748834667</v>
      </c>
      <c r="CF91" s="4">
        <v>779.16478223509</v>
      </c>
    </row>
    <row r="92" spans="1:84">
      <c r="A92" s="4">
        <v>164.48646458641</v>
      </c>
      <c r="B92" s="4">
        <v>0.014619656062129</v>
      </c>
      <c r="C92" s="4">
        <v>38560556252689</v>
      </c>
      <c r="D92" s="4">
        <v>38564365979530</v>
      </c>
      <c r="E92" s="4">
        <v>38513392442104</v>
      </c>
      <c r="F92" s="4">
        <v>38548612638732</v>
      </c>
      <c r="G92" s="4">
        <v>38351985783100</v>
      </c>
      <c r="H92" s="4">
        <v>38259913263183</v>
      </c>
      <c r="I92" s="4">
        <v>38461886791825</v>
      </c>
      <c r="J92" s="4">
        <v>38269019805225</v>
      </c>
      <c r="K92" s="4">
        <v>38355536813964</v>
      </c>
      <c r="L92" s="4">
        <v>38364117154158</v>
      </c>
      <c r="M92" s="4">
        <v>38268781816551</v>
      </c>
      <c r="N92" s="4">
        <v>38533616477925</v>
      </c>
      <c r="O92" s="4">
        <v>38427458775023</v>
      </c>
      <c r="P92" s="4">
        <v>38303460770899</v>
      </c>
      <c r="Q92" s="4">
        <v>38320331005550</v>
      </c>
      <c r="R92" s="4">
        <v>38351361001939</v>
      </c>
      <c r="S92" s="4">
        <v>38428694015404</v>
      </c>
      <c r="T92" s="4">
        <v>38566339586390</v>
      </c>
      <c r="U92" s="4">
        <v>38619353347490</v>
      </c>
      <c r="V92" s="4">
        <v>38490534204708</v>
      </c>
      <c r="W92" s="4">
        <v>38528687579112</v>
      </c>
      <c r="X92" s="4">
        <v>38596714091532</v>
      </c>
      <c r="Y92" s="4">
        <v>38472018089454</v>
      </c>
      <c r="Z92" s="4">
        <v>38564522908753</v>
      </c>
      <c r="AA92" s="5">
        <v>2.866e-6</v>
      </c>
      <c r="AB92" s="5">
        <v>2.866e-6</v>
      </c>
      <c r="AC92" s="5">
        <v>2.866e-6</v>
      </c>
      <c r="AD92" s="5">
        <v>2.866e-6</v>
      </c>
      <c r="AE92" s="5">
        <v>2.866e-6</v>
      </c>
      <c r="AF92" s="5">
        <v>2.866e-6</v>
      </c>
      <c r="AG92" s="5">
        <v>2.866e-6</v>
      </c>
      <c r="AH92" s="5">
        <v>2.866e-6</v>
      </c>
      <c r="AI92" s="5">
        <v>2.866e-6</v>
      </c>
      <c r="AJ92" s="5">
        <v>2.866e-6</v>
      </c>
      <c r="AK92" s="5">
        <v>2.866e-6</v>
      </c>
      <c r="AL92" s="5">
        <v>2.866e-6</v>
      </c>
      <c r="AM92" s="5">
        <v>2.866e-6</v>
      </c>
      <c r="AN92" s="5">
        <v>2.866e-6</v>
      </c>
      <c r="AO92" s="5">
        <v>2.866e-6</v>
      </c>
      <c r="AP92" s="5">
        <v>2.866e-6</v>
      </c>
      <c r="AQ92" s="5">
        <v>2.866e-6</v>
      </c>
      <c r="AR92" s="5">
        <v>2.866e-6</v>
      </c>
      <c r="AS92" s="5">
        <v>2.866e-6</v>
      </c>
      <c r="AT92" s="5">
        <v>2.866e-6</v>
      </c>
      <c r="AU92" s="5">
        <v>2.866e-6</v>
      </c>
      <c r="AV92" s="5">
        <v>2.866e-6</v>
      </c>
      <c r="AW92" s="5">
        <v>2.866e-6</v>
      </c>
      <c r="AX92" s="5">
        <v>2.866e-6</v>
      </c>
      <c r="AY92" s="4">
        <v>0.017059765747893</v>
      </c>
      <c r="AZ92" s="5">
        <v>3.3440140253278e-6</v>
      </c>
      <c r="BA92" s="5">
        <v>9.925783955355e-7</v>
      </c>
      <c r="BB92" s="5">
        <v>6.3284856878577e-8</v>
      </c>
      <c r="BC92" s="5">
        <v>1.8312614732448e-6</v>
      </c>
      <c r="BD92" s="5">
        <v>-9.6429665164437e-6</v>
      </c>
      <c r="BE92" s="5">
        <v>-1.0783926697117e-5</v>
      </c>
      <c r="BF92" s="5">
        <v>-6.6892729397275e-6</v>
      </c>
      <c r="BG92" s="5">
        <v>-1.1498204683861e-5</v>
      </c>
      <c r="BH92" s="5">
        <v>-6.1854393236316e-6</v>
      </c>
      <c r="BI92" s="5">
        <v>-1.1043327668349e-5</v>
      </c>
      <c r="BJ92" s="5">
        <v>-1.126716279374e-5</v>
      </c>
      <c r="BK92" s="5">
        <v>1.8087762472206e-6</v>
      </c>
      <c r="BL92" s="5">
        <v>-8.9405314364459e-6</v>
      </c>
      <c r="BM92" s="5">
        <v>-1.1184582674629e-5</v>
      </c>
      <c r="BN92" s="5">
        <v>-7.392856409398e-6</v>
      </c>
      <c r="BO92" s="5">
        <v>-1.0900445835196e-5</v>
      </c>
      <c r="BP92" s="5">
        <v>-7.048200295119e-6</v>
      </c>
      <c r="BQ92" s="5">
        <v>4.6682082276443e-7</v>
      </c>
      <c r="BR92" s="5">
        <v>-4.9406134083067e-8</v>
      </c>
      <c r="BS92" s="5">
        <v>-1.6635510788908e-6</v>
      </c>
      <c r="BT92" s="5">
        <v>-1.1731223940269e-6</v>
      </c>
      <c r="BU92" s="5">
        <v>7.4066633928926e-7</v>
      </c>
      <c r="BV92" s="5">
        <v>1.6066096185779e-6</v>
      </c>
      <c r="BW92" s="5">
        <v>-4.5656114211945e-7</v>
      </c>
      <c r="BX92" s="4">
        <v>19132943.97353</v>
      </c>
      <c r="BY92" s="4">
        <v>22678881.301163</v>
      </c>
      <c r="BZ92" s="4">
        <v>-0.0075863958805532</v>
      </c>
      <c r="CA92" s="4">
        <v>-0.0072825880646595</v>
      </c>
      <c r="CB92" s="4">
        <v>0.016312609580631</v>
      </c>
      <c r="CC92" s="4">
        <v>-0.32142890889386</v>
      </c>
      <c r="CD92" s="4">
        <v>-0.32686947474562</v>
      </c>
      <c r="CE92" s="4">
        <v>699.43148676681</v>
      </c>
      <c r="CF92" s="4">
        <v>779.88811817386</v>
      </c>
    </row>
    <row r="93" spans="1:84">
      <c r="A93" s="4">
        <v>166.48646458641</v>
      </c>
      <c r="B93" s="4">
        <v>0.014829863232932</v>
      </c>
      <c r="C93" s="4">
        <v>38557220307114</v>
      </c>
      <c r="D93" s="4">
        <v>38561051538123</v>
      </c>
      <c r="E93" s="4">
        <v>38509184151857</v>
      </c>
      <c r="F93" s="4">
        <v>38545314371144</v>
      </c>
      <c r="G93" s="4">
        <v>38344888584005</v>
      </c>
      <c r="H93" s="4">
        <v>38250907646295</v>
      </c>
      <c r="I93" s="4">
        <v>38457066344824</v>
      </c>
      <c r="J93" s="4">
        <v>38260547536473</v>
      </c>
      <c r="K93" s="4">
        <v>38348281247643</v>
      </c>
      <c r="L93" s="4">
        <v>38357261054317</v>
      </c>
      <c r="M93" s="4">
        <v>38259818839667</v>
      </c>
      <c r="N93" s="4">
        <v>38529902664942</v>
      </c>
      <c r="O93" s="4">
        <v>38421898713773</v>
      </c>
      <c r="P93" s="4">
        <v>38295418126144</v>
      </c>
      <c r="Q93" s="4">
        <v>38312495398548</v>
      </c>
      <c r="R93" s="4">
        <v>38344244134199</v>
      </c>
      <c r="S93" s="4">
        <v>38423072037088</v>
      </c>
      <c r="T93" s="4">
        <v>38563319581681</v>
      </c>
      <c r="U93" s="4">
        <v>38617286019061</v>
      </c>
      <c r="V93" s="4">
        <v>38485966784422</v>
      </c>
      <c r="W93" s="4">
        <v>38524882935828</v>
      </c>
      <c r="X93" s="4">
        <v>38594151279598</v>
      </c>
      <c r="Y93" s="4">
        <v>38467080938940</v>
      </c>
      <c r="Z93" s="4">
        <v>38561519773300</v>
      </c>
      <c r="AA93" s="5">
        <v>2.866e-6</v>
      </c>
      <c r="AB93" s="5">
        <v>2.866e-6</v>
      </c>
      <c r="AC93" s="5">
        <v>2.866e-6</v>
      </c>
      <c r="AD93" s="5">
        <v>2.866e-6</v>
      </c>
      <c r="AE93" s="5">
        <v>2.866e-6</v>
      </c>
      <c r="AF93" s="5">
        <v>2.866e-6</v>
      </c>
      <c r="AG93" s="5">
        <v>2.866e-6</v>
      </c>
      <c r="AH93" s="5">
        <v>2.866e-6</v>
      </c>
      <c r="AI93" s="5">
        <v>2.866e-6</v>
      </c>
      <c r="AJ93" s="5">
        <v>2.866e-6</v>
      </c>
      <c r="AK93" s="5">
        <v>2.866e-6</v>
      </c>
      <c r="AL93" s="5">
        <v>2.866e-6</v>
      </c>
      <c r="AM93" s="5">
        <v>2.866e-6</v>
      </c>
      <c r="AN93" s="5">
        <v>2.866e-6</v>
      </c>
      <c r="AO93" s="5">
        <v>2.866e-6</v>
      </c>
      <c r="AP93" s="5">
        <v>2.866e-6</v>
      </c>
      <c r="AQ93" s="5">
        <v>2.866e-6</v>
      </c>
      <c r="AR93" s="5">
        <v>2.866e-6</v>
      </c>
      <c r="AS93" s="5">
        <v>2.866e-6</v>
      </c>
      <c r="AT93" s="5">
        <v>2.866e-6</v>
      </c>
      <c r="AU93" s="5">
        <v>2.866e-6</v>
      </c>
      <c r="AV93" s="5">
        <v>2.866e-6</v>
      </c>
      <c r="AW93" s="5">
        <v>2.866e-6</v>
      </c>
      <c r="AX93" s="5">
        <v>2.866e-6</v>
      </c>
      <c r="AY93" s="4">
        <v>0.017272037023177</v>
      </c>
      <c r="AZ93" s="5">
        <v>3.3433873624067e-6</v>
      </c>
      <c r="BA93" s="5">
        <v>9.8616852925723e-7</v>
      </c>
      <c r="BB93" s="5">
        <v>5.7935946774992e-8</v>
      </c>
      <c r="BC93" s="5">
        <v>1.8306704529676e-6</v>
      </c>
      <c r="BD93" s="5">
        <v>-9.6391064599908e-6</v>
      </c>
      <c r="BE93" s="5">
        <v>-1.0782117971184e-5</v>
      </c>
      <c r="BF93" s="5">
        <v>-6.6853532346593e-6</v>
      </c>
      <c r="BG93" s="5">
        <v>-1.1487973881151e-5</v>
      </c>
      <c r="BH93" s="5">
        <v>-6.1827465858896e-6</v>
      </c>
      <c r="BI93" s="5">
        <v>-1.1038774941008e-5</v>
      </c>
      <c r="BJ93" s="5">
        <v>-1.1264161853894e-5</v>
      </c>
      <c r="BK93" s="5">
        <v>1.8092378658692e-6</v>
      </c>
      <c r="BL93" s="5">
        <v>-8.9372822844708e-6</v>
      </c>
      <c r="BM93" s="5">
        <v>-1.118175028349e-5</v>
      </c>
      <c r="BN93" s="5">
        <v>-7.3875787406745e-6</v>
      </c>
      <c r="BO93" s="5">
        <v>-1.0895869077516e-5</v>
      </c>
      <c r="BP93" s="5">
        <v>-7.0447051459837e-6</v>
      </c>
      <c r="BQ93" s="5">
        <v>4.7083329831042e-7</v>
      </c>
      <c r="BR93" s="5">
        <v>-4.8468105548269e-8</v>
      </c>
      <c r="BS93" s="5">
        <v>-1.6649781672287e-6</v>
      </c>
      <c r="BT93" s="5">
        <v>-1.1758862051044e-6</v>
      </c>
      <c r="BU93" s="5">
        <v>7.4191425548773e-7</v>
      </c>
      <c r="BV93" s="5">
        <v>1.6089960807734e-6</v>
      </c>
      <c r="BW93" s="5">
        <v>-4.5032745125628e-7</v>
      </c>
      <c r="BX93" s="4">
        <v>19184267.51061</v>
      </c>
      <c r="BY93" s="4">
        <v>22979950.987142</v>
      </c>
      <c r="BZ93" s="4">
        <v>-0.0076862001785224</v>
      </c>
      <c r="CA93" s="4">
        <v>-0.0073785805839953</v>
      </c>
      <c r="CB93" s="4">
        <v>0.016509299122523</v>
      </c>
      <c r="CC93" s="4">
        <v>-0.32630407974617</v>
      </c>
      <c r="CD93" s="4">
        <v>-0.33176551140406</v>
      </c>
      <c r="CE93" s="4">
        <v>699.91261344726</v>
      </c>
      <c r="CF93" s="4">
        <v>780.60423413032</v>
      </c>
    </row>
    <row r="94" spans="1:84">
      <c r="A94" s="4">
        <v>168.48646458641</v>
      </c>
      <c r="B94" s="4">
        <v>0.015040038877904</v>
      </c>
      <c r="C94" s="4">
        <v>38553858051745</v>
      </c>
      <c r="D94" s="4">
        <v>38557709507495</v>
      </c>
      <c r="E94" s="4">
        <v>38504946766740</v>
      </c>
      <c r="F94" s="4">
        <v>38541995402355</v>
      </c>
      <c r="G94" s="4">
        <v>38337749410228</v>
      </c>
      <c r="H94" s="4">
        <v>38241848074343</v>
      </c>
      <c r="I94" s="4">
        <v>38452218219759</v>
      </c>
      <c r="J94" s="4">
        <v>38252030110476</v>
      </c>
      <c r="K94" s="4">
        <v>38340980151575</v>
      </c>
      <c r="L94" s="4">
        <v>38350365189073</v>
      </c>
      <c r="M94" s="4">
        <v>38250801369222</v>
      </c>
      <c r="N94" s="4">
        <v>38526163299611</v>
      </c>
      <c r="O94" s="4">
        <v>38416306301575</v>
      </c>
      <c r="P94" s="4">
        <v>38287327381137</v>
      </c>
      <c r="Q94" s="4">
        <v>38304614947009</v>
      </c>
      <c r="R94" s="4">
        <v>38337087457257</v>
      </c>
      <c r="S94" s="4">
        <v>38417414495991</v>
      </c>
      <c r="T94" s="4">
        <v>38560278612975</v>
      </c>
      <c r="U94" s="4">
        <v>38615199764256</v>
      </c>
      <c r="V94" s="4">
        <v>38481369890596</v>
      </c>
      <c r="W94" s="4">
        <v>38521054166006</v>
      </c>
      <c r="X94" s="4">
        <v>38591566733241</v>
      </c>
      <c r="Y94" s="4">
        <v>38462112349175</v>
      </c>
      <c r="Z94" s="4">
        <v>38558497166923</v>
      </c>
      <c r="AA94" s="5">
        <v>2.866e-6</v>
      </c>
      <c r="AB94" s="5">
        <v>2.866e-6</v>
      </c>
      <c r="AC94" s="5">
        <v>2.866e-6</v>
      </c>
      <c r="AD94" s="5">
        <v>2.866e-6</v>
      </c>
      <c r="AE94" s="5">
        <v>2.866e-6</v>
      </c>
      <c r="AF94" s="5">
        <v>2.866e-6</v>
      </c>
      <c r="AG94" s="5">
        <v>2.866e-6</v>
      </c>
      <c r="AH94" s="5">
        <v>2.866e-6</v>
      </c>
      <c r="AI94" s="5">
        <v>2.866e-6</v>
      </c>
      <c r="AJ94" s="5">
        <v>2.866e-6</v>
      </c>
      <c r="AK94" s="5">
        <v>2.866e-6</v>
      </c>
      <c r="AL94" s="5">
        <v>2.866e-6</v>
      </c>
      <c r="AM94" s="5">
        <v>2.866e-6</v>
      </c>
      <c r="AN94" s="5">
        <v>2.866e-6</v>
      </c>
      <c r="AO94" s="5">
        <v>2.866e-6</v>
      </c>
      <c r="AP94" s="5">
        <v>2.866e-6</v>
      </c>
      <c r="AQ94" s="5">
        <v>2.866e-6</v>
      </c>
      <c r="AR94" s="5">
        <v>2.866e-6</v>
      </c>
      <c r="AS94" s="5">
        <v>2.866e-6</v>
      </c>
      <c r="AT94" s="5">
        <v>2.866e-6</v>
      </c>
      <c r="AU94" s="5">
        <v>2.866e-6</v>
      </c>
      <c r="AV94" s="5">
        <v>2.866e-6</v>
      </c>
      <c r="AW94" s="5">
        <v>2.866e-6</v>
      </c>
      <c r="AX94" s="5">
        <v>2.866e-6</v>
      </c>
      <c r="AY94" s="4">
        <v>0.017484279515554</v>
      </c>
      <c r="AZ94" s="5">
        <v>3.3426676472128e-6</v>
      </c>
      <c r="BA94" s="5">
        <v>9.7982572293761e-7</v>
      </c>
      <c r="BB94" s="5">
        <v>5.255625449495e-8</v>
      </c>
      <c r="BC94" s="5">
        <v>1.8300739241233e-6</v>
      </c>
      <c r="BD94" s="5">
        <v>-9.6353802743442e-6</v>
      </c>
      <c r="BE94" s="5">
        <v>-1.0780455846386e-5</v>
      </c>
      <c r="BF94" s="5">
        <v>-6.6816142666642e-6</v>
      </c>
      <c r="BG94" s="5">
        <v>-1.1478052435053e-5</v>
      </c>
      <c r="BH94" s="5">
        <v>-6.1801780112012e-6</v>
      </c>
      <c r="BI94" s="5">
        <v>-1.103427258931e-5</v>
      </c>
      <c r="BJ94" s="5">
        <v>-1.1261218073451e-5</v>
      </c>
      <c r="BK94" s="5">
        <v>1.8097279516331e-6</v>
      </c>
      <c r="BL94" s="5">
        <v>-8.9342281872917e-6</v>
      </c>
      <c r="BM94" s="5">
        <v>-1.1179158697219e-5</v>
      </c>
      <c r="BN94" s="5">
        <v>-7.3827586379168e-6</v>
      </c>
      <c r="BO94" s="5">
        <v>-1.0891217523826e-5</v>
      </c>
      <c r="BP94" s="5">
        <v>-7.0414359029867e-6</v>
      </c>
      <c r="BQ94" s="5">
        <v>4.7478258527734e-7</v>
      </c>
      <c r="BR94" s="5">
        <v>-4.752468235146e-8</v>
      </c>
      <c r="BS94" s="5">
        <v>-1.6667641799485e-6</v>
      </c>
      <c r="BT94" s="5">
        <v>-1.1785227124055e-6</v>
      </c>
      <c r="BU94" s="5">
        <v>7.4309375476304e-7</v>
      </c>
      <c r="BV94" s="5">
        <v>1.6114215889366e-6</v>
      </c>
      <c r="BW94" s="5">
        <v>-4.4410451710305e-7</v>
      </c>
      <c r="BX94" s="4">
        <v>19235690.248521</v>
      </c>
      <c r="BY94" s="4">
        <v>23281474.277402</v>
      </c>
      <c r="BZ94" s="4">
        <v>-0.0077859935834048</v>
      </c>
      <c r="CA94" s="4">
        <v>-0.0074745501427147</v>
      </c>
      <c r="CB94" s="4">
        <v>0.016705949360196</v>
      </c>
      <c r="CC94" s="4">
        <v>-0.33120011236341</v>
      </c>
      <c r="CD94" s="4">
        <v>-0.33666462633047</v>
      </c>
      <c r="CE94" s="4">
        <v>700.39095306602</v>
      </c>
      <c r="CF94" s="4">
        <v>781.31336474654</v>
      </c>
    </row>
    <row r="95" spans="1:84">
      <c r="A95" s="4">
        <v>170.48646458641</v>
      </c>
      <c r="B95" s="4">
        <v>0.015250183496085</v>
      </c>
      <c r="C95" s="4">
        <v>38550469772414</v>
      </c>
      <c r="D95" s="4">
        <v>38554340132708</v>
      </c>
      <c r="E95" s="4">
        <v>38500680602429</v>
      </c>
      <c r="F95" s="4">
        <v>38538655959364</v>
      </c>
      <c r="G95" s="4">
        <v>38330568699546</v>
      </c>
      <c r="H95" s="4">
        <v>38232735118083</v>
      </c>
      <c r="I95" s="4">
        <v>38447342733474</v>
      </c>
      <c r="J95" s="4">
        <v>38243468031711</v>
      </c>
      <c r="K95" s="4">
        <v>38333634008081</v>
      </c>
      <c r="L95" s="4">
        <v>38343429988113</v>
      </c>
      <c r="M95" s="4">
        <v>38241730012691</v>
      </c>
      <c r="N95" s="4">
        <v>38522398633852</v>
      </c>
      <c r="O95" s="4">
        <v>38410681853333</v>
      </c>
      <c r="P95" s="4">
        <v>38279189050259</v>
      </c>
      <c r="Q95" s="4">
        <v>38296690210416</v>
      </c>
      <c r="R95" s="4">
        <v>38329891369758</v>
      </c>
      <c r="S95" s="4">
        <v>38411721737964</v>
      </c>
      <c r="T95" s="4">
        <v>38557216901713</v>
      </c>
      <c r="U95" s="4">
        <v>38613094765128</v>
      </c>
      <c r="V95" s="4">
        <v>38476743921723</v>
      </c>
      <c r="W95" s="4">
        <v>38517201571146</v>
      </c>
      <c r="X95" s="4">
        <v>38588960662939</v>
      </c>
      <c r="Y95" s="4">
        <v>38457112611141</v>
      </c>
      <c r="Z95" s="4">
        <v>38555455322053</v>
      </c>
      <c r="AA95" s="5">
        <v>2.866e-6</v>
      </c>
      <c r="AB95" s="5">
        <v>2.866e-6</v>
      </c>
      <c r="AC95" s="5">
        <v>2.866e-6</v>
      </c>
      <c r="AD95" s="5">
        <v>2.866e-6</v>
      </c>
      <c r="AE95" s="5">
        <v>2.866e-6</v>
      </c>
      <c r="AF95" s="5">
        <v>2.866e-6</v>
      </c>
      <c r="AG95" s="5">
        <v>2.866e-6</v>
      </c>
      <c r="AH95" s="5">
        <v>2.866e-6</v>
      </c>
      <c r="AI95" s="5">
        <v>2.866e-6</v>
      </c>
      <c r="AJ95" s="5">
        <v>2.866e-6</v>
      </c>
      <c r="AK95" s="5">
        <v>2.866e-6</v>
      </c>
      <c r="AL95" s="5">
        <v>2.866e-6</v>
      </c>
      <c r="AM95" s="5">
        <v>2.866e-6</v>
      </c>
      <c r="AN95" s="5">
        <v>2.866e-6</v>
      </c>
      <c r="AO95" s="5">
        <v>2.866e-6</v>
      </c>
      <c r="AP95" s="5">
        <v>2.866e-6</v>
      </c>
      <c r="AQ95" s="5">
        <v>2.866e-6</v>
      </c>
      <c r="AR95" s="5">
        <v>2.866e-6</v>
      </c>
      <c r="AS95" s="5">
        <v>2.866e-6</v>
      </c>
      <c r="AT95" s="5">
        <v>2.866e-6</v>
      </c>
      <c r="AU95" s="5">
        <v>2.866e-6</v>
      </c>
      <c r="AV95" s="5">
        <v>2.866e-6</v>
      </c>
      <c r="AW95" s="5">
        <v>2.866e-6</v>
      </c>
      <c r="AX95" s="5">
        <v>2.866e-6</v>
      </c>
      <c r="AY95" s="4">
        <v>0.017696493563981</v>
      </c>
      <c r="AZ95" s="5">
        <v>3.3418558118722e-6</v>
      </c>
      <c r="BA95" s="5">
        <v>9.7352098692375e-7</v>
      </c>
      <c r="BB95" s="5">
        <v>4.7362686012312e-8</v>
      </c>
      <c r="BC95" s="5">
        <v>1.8295239392615e-6</v>
      </c>
      <c r="BD95" s="5">
        <v>-9.6317875785114e-6</v>
      </c>
      <c r="BE95" s="5">
        <v>-1.0778905206454e-5</v>
      </c>
      <c r="BF95" s="5">
        <v>-6.6779807450082e-6</v>
      </c>
      <c r="BG95" s="5">
        <v>-1.1468506180758e-5</v>
      </c>
      <c r="BH95" s="5">
        <v>-6.1777617923894e-6</v>
      </c>
      <c r="BI95" s="5">
        <v>-1.1029856957674e-5</v>
      </c>
      <c r="BJ95" s="5">
        <v>-1.1258332960996e-5</v>
      </c>
      <c r="BK95" s="5">
        <v>1.810213423939e-6</v>
      </c>
      <c r="BL95" s="5">
        <v>-8.931371935951e-6</v>
      </c>
      <c r="BM95" s="5">
        <v>-1.1176635553218e-5</v>
      </c>
      <c r="BN95" s="5">
        <v>-7.3781043217826e-6</v>
      </c>
      <c r="BO95" s="5">
        <v>-1.0886720504998e-5</v>
      </c>
      <c r="BP95" s="5">
        <v>-7.0382984006116e-6</v>
      </c>
      <c r="BQ95" s="5">
        <v>4.7868990519133e-7</v>
      </c>
      <c r="BR95" s="5">
        <v>-4.6539261689225e-8</v>
      </c>
      <c r="BS95" s="5">
        <v>-1.6684423546652e-6</v>
      </c>
      <c r="BT95" s="5">
        <v>-1.1810456618134e-6</v>
      </c>
      <c r="BU95" s="5">
        <v>7.4420808732817e-7</v>
      </c>
      <c r="BV95" s="5">
        <v>1.6138356743787e-6</v>
      </c>
      <c r="BW95" s="5">
        <v>-4.3796075982936e-7</v>
      </c>
      <c r="BX95" s="4">
        <v>19287211.080142</v>
      </c>
      <c r="BY95" s="4">
        <v>23583444.938611</v>
      </c>
      <c r="BZ95" s="4">
        <v>-0.0078857760590821</v>
      </c>
      <c r="CA95" s="4">
        <v>-0.0075704965976454</v>
      </c>
      <c r="CB95" s="4">
        <v>0.016902560309178</v>
      </c>
      <c r="CC95" s="4">
        <v>-0.33611649482027</v>
      </c>
      <c r="CD95" s="4">
        <v>-0.34157797802469</v>
      </c>
      <c r="CE95" s="4">
        <v>700.86662169849</v>
      </c>
      <c r="CF95" s="4">
        <v>782.01580062893</v>
      </c>
    </row>
    <row r="96" spans="1:84">
      <c r="A96" s="4">
        <v>172.48646458641</v>
      </c>
      <c r="B96" s="4">
        <v>0.015460297608692</v>
      </c>
      <c r="C96" s="4">
        <v>38547055751546</v>
      </c>
      <c r="D96" s="4">
        <v>38550943659236</v>
      </c>
      <c r="E96" s="4">
        <v>38496385967218</v>
      </c>
      <c r="F96" s="4">
        <v>38535296265511</v>
      </c>
      <c r="G96" s="4">
        <v>38323346884208</v>
      </c>
      <c r="H96" s="4">
        <v>38223569345325</v>
      </c>
      <c r="I96" s="4">
        <v>38442440189521</v>
      </c>
      <c r="J96" s="4">
        <v>38234861821902</v>
      </c>
      <c r="K96" s="4">
        <v>38326243297870</v>
      </c>
      <c r="L96" s="4">
        <v>38336455878105</v>
      </c>
      <c r="M96" s="4">
        <v>38232605364397</v>
      </c>
      <c r="N96" s="4">
        <v>38518608916767</v>
      </c>
      <c r="O96" s="4">
        <v>38405025673230</v>
      </c>
      <c r="P96" s="4">
        <v>38271003636245</v>
      </c>
      <c r="Q96" s="4">
        <v>38288721663547</v>
      </c>
      <c r="R96" s="4">
        <v>38322656341896</v>
      </c>
      <c r="S96" s="4">
        <v>38405994100523</v>
      </c>
      <c r="T96" s="4">
        <v>38554134664887</v>
      </c>
      <c r="U96" s="4">
        <v>38610971201537</v>
      </c>
      <c r="V96" s="4">
        <v>38472089169673</v>
      </c>
      <c r="W96" s="4">
        <v>38513325439546</v>
      </c>
      <c r="X96" s="4">
        <v>38586333269387</v>
      </c>
      <c r="Y96" s="4">
        <v>38452082012459</v>
      </c>
      <c r="Z96" s="4">
        <v>38552394467111</v>
      </c>
      <c r="AA96" s="5">
        <v>2.866e-6</v>
      </c>
      <c r="AB96" s="5">
        <v>2.866e-6</v>
      </c>
      <c r="AC96" s="5">
        <v>2.866e-6</v>
      </c>
      <c r="AD96" s="5">
        <v>2.866e-6</v>
      </c>
      <c r="AE96" s="5">
        <v>2.866e-6</v>
      </c>
      <c r="AF96" s="5">
        <v>2.866e-6</v>
      </c>
      <c r="AG96" s="5">
        <v>2.866e-6</v>
      </c>
      <c r="AH96" s="5">
        <v>2.866e-6</v>
      </c>
      <c r="AI96" s="5">
        <v>2.866e-6</v>
      </c>
      <c r="AJ96" s="5">
        <v>2.866e-6</v>
      </c>
      <c r="AK96" s="5">
        <v>2.866e-6</v>
      </c>
      <c r="AL96" s="5">
        <v>2.866e-6</v>
      </c>
      <c r="AM96" s="5">
        <v>2.866e-6</v>
      </c>
      <c r="AN96" s="5">
        <v>2.866e-6</v>
      </c>
      <c r="AO96" s="5">
        <v>2.866e-6</v>
      </c>
      <c r="AP96" s="5">
        <v>2.866e-6</v>
      </c>
      <c r="AQ96" s="5">
        <v>2.866e-6</v>
      </c>
      <c r="AR96" s="5">
        <v>2.866e-6</v>
      </c>
      <c r="AS96" s="5">
        <v>2.866e-6</v>
      </c>
      <c r="AT96" s="5">
        <v>2.866e-6</v>
      </c>
      <c r="AU96" s="5">
        <v>2.866e-6</v>
      </c>
      <c r="AV96" s="5">
        <v>2.866e-6</v>
      </c>
      <c r="AW96" s="5">
        <v>2.866e-6</v>
      </c>
      <c r="AX96" s="5">
        <v>2.866e-6</v>
      </c>
      <c r="AY96" s="4">
        <v>0.017908679525124</v>
      </c>
      <c r="AZ96" s="5">
        <v>3.3409809223741e-6</v>
      </c>
      <c r="BA96" s="5">
        <v>9.6727247110115e-7</v>
      </c>
      <c r="BB96" s="5">
        <v>4.222594372681e-8</v>
      </c>
      <c r="BC96" s="5">
        <v>1.8289910893475e-6</v>
      </c>
      <c r="BD96" s="5">
        <v>-9.6282964315091e-6</v>
      </c>
      <c r="BE96" s="5">
        <v>-1.0777539711398e-5</v>
      </c>
      <c r="BF96" s="5">
        <v>-6.674424310851e-6</v>
      </c>
      <c r="BG96" s="5">
        <v>-1.1459346851231e-5</v>
      </c>
      <c r="BH96" s="5">
        <v>-6.1755513714158e-6</v>
      </c>
      <c r="BI96" s="5">
        <v>-1.102553781723e-5</v>
      </c>
      <c r="BJ96" s="5">
        <v>-1.1255540231158e-5</v>
      </c>
      <c r="BK96" s="5">
        <v>1.8107646391341e-6</v>
      </c>
      <c r="BL96" s="5">
        <v>-8.9287264683477e-6</v>
      </c>
      <c r="BM96" s="5">
        <v>-1.1174182377171e-5</v>
      </c>
      <c r="BN96" s="5">
        <v>-7.3734864699272e-6</v>
      </c>
      <c r="BO96" s="5">
        <v>-1.0882554719575e-5</v>
      </c>
      <c r="BP96" s="5">
        <v>-7.035354538288e-6</v>
      </c>
      <c r="BQ96" s="5">
        <v>4.8254396109745e-7</v>
      </c>
      <c r="BR96" s="5">
        <v>-4.5522394426885e-8</v>
      </c>
      <c r="BS96" s="5">
        <v>-1.6697819414473e-6</v>
      </c>
      <c r="BT96" s="5">
        <v>-1.1834654689278e-6</v>
      </c>
      <c r="BU96" s="5">
        <v>7.4526012402126e-7</v>
      </c>
      <c r="BV96" s="5">
        <v>1.6162457447881e-6</v>
      </c>
      <c r="BW96" s="5">
        <v>-4.3182998574809e-7</v>
      </c>
      <c r="BX96" s="4">
        <v>19338828.97389</v>
      </c>
      <c r="BY96" s="4">
        <v>23885857.18336</v>
      </c>
      <c r="BZ96" s="4">
        <v>-0.0079855475470991</v>
      </c>
      <c r="CA96" s="4">
        <v>-0.0076664197622639</v>
      </c>
      <c r="CB96" s="4">
        <v>0.01709913198619</v>
      </c>
      <c r="CC96" s="4">
        <v>-0.34101586561571</v>
      </c>
      <c r="CD96" s="4">
        <v>-0.34650019053274</v>
      </c>
      <c r="CE96" s="4">
        <v>701.33971169571</v>
      </c>
      <c r="CF96" s="4">
        <v>782.7117768438</v>
      </c>
    </row>
    <row r="97" spans="1:84">
      <c r="A97" s="4">
        <v>174.48646458641</v>
      </c>
      <c r="B97" s="4">
        <v>0.015670381687105</v>
      </c>
      <c r="C97" s="4">
        <v>38543616265305</v>
      </c>
      <c r="D97" s="4">
        <v>38547520321354</v>
      </c>
      <c r="E97" s="4">
        <v>38492063173188</v>
      </c>
      <c r="F97" s="4">
        <v>38531916539958</v>
      </c>
      <c r="G97" s="4">
        <v>38316084403994</v>
      </c>
      <c r="H97" s="4">
        <v>38214351316797</v>
      </c>
      <c r="I97" s="4">
        <v>38437510879743</v>
      </c>
      <c r="J97" s="4">
        <v>38226212010732</v>
      </c>
      <c r="K97" s="4">
        <v>38318808514685</v>
      </c>
      <c r="L97" s="4">
        <v>38329443285929</v>
      </c>
      <c r="M97" s="4">
        <v>38223428014296</v>
      </c>
      <c r="N97" s="4">
        <v>38514794392220</v>
      </c>
      <c r="O97" s="4">
        <v>38399338066944</v>
      </c>
      <c r="P97" s="4">
        <v>38262771622458</v>
      </c>
      <c r="Q97" s="4">
        <v>38280709776842</v>
      </c>
      <c r="R97" s="4">
        <v>38315382846395</v>
      </c>
      <c r="S97" s="4">
        <v>38400231920588</v>
      </c>
      <c r="T97" s="4">
        <v>38551032122032</v>
      </c>
      <c r="U97" s="4">
        <v>38608829254292</v>
      </c>
      <c r="V97" s="4">
        <v>38467405899773</v>
      </c>
      <c r="W97" s="4">
        <v>38509426052297</v>
      </c>
      <c r="X97" s="4">
        <v>38583684745836</v>
      </c>
      <c r="Y97" s="4">
        <v>38447020840264</v>
      </c>
      <c r="Z97" s="4">
        <v>38549314821101</v>
      </c>
      <c r="AA97" s="5">
        <v>2.866e-6</v>
      </c>
      <c r="AB97" s="5">
        <v>2.866e-6</v>
      </c>
      <c r="AC97" s="5">
        <v>2.866e-6</v>
      </c>
      <c r="AD97" s="5">
        <v>2.866e-6</v>
      </c>
      <c r="AE97" s="5">
        <v>2.866e-6</v>
      </c>
      <c r="AF97" s="5">
        <v>2.866e-6</v>
      </c>
      <c r="AG97" s="5">
        <v>2.866e-6</v>
      </c>
      <c r="AH97" s="5">
        <v>2.866e-6</v>
      </c>
      <c r="AI97" s="5">
        <v>2.866e-6</v>
      </c>
      <c r="AJ97" s="5">
        <v>2.866e-6</v>
      </c>
      <c r="AK97" s="5">
        <v>2.866e-6</v>
      </c>
      <c r="AL97" s="5">
        <v>2.866e-6</v>
      </c>
      <c r="AM97" s="5">
        <v>2.866e-6</v>
      </c>
      <c r="AN97" s="5">
        <v>2.866e-6</v>
      </c>
      <c r="AO97" s="5">
        <v>2.866e-6</v>
      </c>
      <c r="AP97" s="5">
        <v>2.866e-6</v>
      </c>
      <c r="AQ97" s="5">
        <v>2.866e-6</v>
      </c>
      <c r="AR97" s="5">
        <v>2.866e-6</v>
      </c>
      <c r="AS97" s="5">
        <v>2.866e-6</v>
      </c>
      <c r="AT97" s="5">
        <v>2.866e-6</v>
      </c>
      <c r="AU97" s="5">
        <v>2.866e-6</v>
      </c>
      <c r="AV97" s="5">
        <v>2.866e-6</v>
      </c>
      <c r="AW97" s="5">
        <v>2.866e-6</v>
      </c>
      <c r="AX97" s="5">
        <v>2.866e-6</v>
      </c>
      <c r="AY97" s="4">
        <v>0.018120837739448</v>
      </c>
      <c r="AZ97" s="5">
        <v>3.3400505896868e-6</v>
      </c>
      <c r="BA97" s="5">
        <v>9.6109853808225e-7</v>
      </c>
      <c r="BB97" s="5">
        <v>3.7122627465208e-8</v>
      </c>
      <c r="BC97" s="5">
        <v>1.8284756868071e-6</v>
      </c>
      <c r="BD97" s="5">
        <v>-9.6248620325402e-6</v>
      </c>
      <c r="BE97" s="5">
        <v>-1.0776284950037e-5</v>
      </c>
      <c r="BF97" s="5">
        <v>-6.6710125792919e-6</v>
      </c>
      <c r="BG97" s="5">
        <v>-1.145036426964e-5</v>
      </c>
      <c r="BH97" s="5">
        <v>-6.1734067152829e-6</v>
      </c>
      <c r="BI97" s="5">
        <v>-1.1021254710241e-5</v>
      </c>
      <c r="BJ97" s="5">
        <v>-1.1252738686241e-5</v>
      </c>
      <c r="BK97" s="5">
        <v>1.8113200336591e-6</v>
      </c>
      <c r="BL97" s="5">
        <v>-8.9262493623025e-6</v>
      </c>
      <c r="BM97" s="5">
        <v>-1.1171917242539e-5</v>
      </c>
      <c r="BN97" s="5">
        <v>-7.3693452021128e-6</v>
      </c>
      <c r="BO97" s="5">
        <v>-1.0878170663565e-5</v>
      </c>
      <c r="BP97" s="5">
        <v>-7.0325899644005e-6</v>
      </c>
      <c r="BQ97" s="5">
        <v>4.8632842361304e-7</v>
      </c>
      <c r="BR97" s="5">
        <v>-4.4476200212047e-8</v>
      </c>
      <c r="BS97" s="5">
        <v>-1.6715381871043e-6</v>
      </c>
      <c r="BT97" s="5">
        <v>-1.1857155529887e-6</v>
      </c>
      <c r="BU97" s="5">
        <v>7.4621607479413e-7</v>
      </c>
      <c r="BV97" s="5">
        <v>1.6186842700953e-6</v>
      </c>
      <c r="BW97" s="5">
        <v>-4.2575702192501e-7</v>
      </c>
      <c r="BX97" s="4">
        <v>19390542.907913</v>
      </c>
      <c r="BY97" s="4">
        <v>24188705.284943</v>
      </c>
      <c r="BZ97" s="4">
        <v>-0.0080853080663457</v>
      </c>
      <c r="CA97" s="4">
        <v>-0.0077623196011472</v>
      </c>
      <c r="CB97" s="4">
        <v>0.017295664404265</v>
      </c>
      <c r="CC97" s="4">
        <v>-0.34594931650871</v>
      </c>
      <c r="CD97" s="4">
        <v>-0.35143151964212</v>
      </c>
      <c r="CE97" s="4">
        <v>701.81029930978</v>
      </c>
      <c r="CF97" s="4">
        <v>783.40151202293</v>
      </c>
    </row>
    <row r="98" spans="1:84">
      <c r="A98" s="4">
        <v>176.48646458641</v>
      </c>
      <c r="B98" s="4">
        <v>0.015880436147345</v>
      </c>
      <c r="C98" s="4">
        <v>38540151586550</v>
      </c>
      <c r="D98" s="4">
        <v>38544070348664</v>
      </c>
      <c r="E98" s="4">
        <v>38487712525035</v>
      </c>
      <c r="F98" s="4">
        <v>38528516987834</v>
      </c>
      <c r="G98" s="4">
        <v>38308781695652</v>
      </c>
      <c r="H98" s="4">
        <v>38205081589717</v>
      </c>
      <c r="I98" s="4">
        <v>38432555097921</v>
      </c>
      <c r="J98" s="4">
        <v>38217519119346</v>
      </c>
      <c r="K98" s="4">
        <v>38311330142969</v>
      </c>
      <c r="L98" s="4">
        <v>38322392624154</v>
      </c>
      <c r="M98" s="4">
        <v>38214198548339</v>
      </c>
      <c r="N98" s="4">
        <v>38510955300070</v>
      </c>
      <c r="O98" s="4">
        <v>38393619332163</v>
      </c>
      <c r="P98" s="4">
        <v>38254493498826</v>
      </c>
      <c r="Q98" s="4">
        <v>38272655004692</v>
      </c>
      <c r="R98" s="4">
        <v>38308071343867</v>
      </c>
      <c r="S98" s="4">
        <v>38394435529176</v>
      </c>
      <c r="T98" s="4">
        <v>38547909485244</v>
      </c>
      <c r="U98" s="4">
        <v>38606669104204</v>
      </c>
      <c r="V98" s="4">
        <v>38462694386835</v>
      </c>
      <c r="W98" s="4">
        <v>38505503677757</v>
      </c>
      <c r="X98" s="4">
        <v>38581015284202</v>
      </c>
      <c r="Y98" s="4">
        <v>38441929377227</v>
      </c>
      <c r="Z98" s="4">
        <v>38546216597714</v>
      </c>
      <c r="AA98" s="5">
        <v>2.866e-6</v>
      </c>
      <c r="AB98" s="5">
        <v>2.866e-6</v>
      </c>
      <c r="AC98" s="5">
        <v>2.866e-6</v>
      </c>
      <c r="AD98" s="5">
        <v>2.866e-6</v>
      </c>
      <c r="AE98" s="5">
        <v>2.866e-6</v>
      </c>
      <c r="AF98" s="5">
        <v>2.866e-6</v>
      </c>
      <c r="AG98" s="5">
        <v>2.866e-6</v>
      </c>
      <c r="AH98" s="5">
        <v>2.866e-6</v>
      </c>
      <c r="AI98" s="5">
        <v>2.866e-6</v>
      </c>
      <c r="AJ98" s="5">
        <v>2.866e-6</v>
      </c>
      <c r="AK98" s="5">
        <v>2.866e-6</v>
      </c>
      <c r="AL98" s="5">
        <v>2.866e-6</v>
      </c>
      <c r="AM98" s="5">
        <v>2.866e-6</v>
      </c>
      <c r="AN98" s="5">
        <v>2.866e-6</v>
      </c>
      <c r="AO98" s="5">
        <v>2.866e-6</v>
      </c>
      <c r="AP98" s="5">
        <v>2.866e-6</v>
      </c>
      <c r="AQ98" s="5">
        <v>2.866e-6</v>
      </c>
      <c r="AR98" s="5">
        <v>2.866e-6</v>
      </c>
      <c r="AS98" s="5">
        <v>2.866e-6</v>
      </c>
      <c r="AT98" s="5">
        <v>2.866e-6</v>
      </c>
      <c r="AU98" s="5">
        <v>2.866e-6</v>
      </c>
      <c r="AV98" s="5">
        <v>2.866e-6</v>
      </c>
      <c r="AW98" s="5">
        <v>2.866e-6</v>
      </c>
      <c r="AX98" s="5">
        <v>2.866e-6</v>
      </c>
      <c r="AY98" s="4">
        <v>0.018332968526404</v>
      </c>
      <c r="AZ98" s="5">
        <v>3.3390926290037e-6</v>
      </c>
      <c r="BA98" s="5">
        <v>9.5506828334087e-7</v>
      </c>
      <c r="BB98" s="5">
        <v>3.2103828463294e-8</v>
      </c>
      <c r="BC98" s="5">
        <v>1.8280460024489e-6</v>
      </c>
      <c r="BD98" s="5">
        <v>-9.6214951449262e-6</v>
      </c>
      <c r="BE98" s="5">
        <v>-1.0775134633152e-5</v>
      </c>
      <c r="BF98" s="5">
        <v>-6.6677055005051e-6</v>
      </c>
      <c r="BG98" s="5">
        <v>-1.1441619804181e-5</v>
      </c>
      <c r="BH98" s="5">
        <v>-6.1714309015888e-6</v>
      </c>
      <c r="BI98" s="5">
        <v>-1.1017076861891e-5</v>
      </c>
      <c r="BJ98" s="5">
        <v>-1.1250027563883e-5</v>
      </c>
      <c r="BK98" s="5">
        <v>1.811866954886e-6</v>
      </c>
      <c r="BL98" s="5">
        <v>-8.9239618398078e-6</v>
      </c>
      <c r="BM98" s="5">
        <v>-1.1169783599937e-5</v>
      </c>
      <c r="BN98" s="5">
        <v>-7.3653564584547e-6</v>
      </c>
      <c r="BO98" s="5">
        <v>-1.0873856283239e-5</v>
      </c>
      <c r="BP98" s="5">
        <v>-7.0299510300407e-6</v>
      </c>
      <c r="BQ98" s="5">
        <v>4.900608358466e-7</v>
      </c>
      <c r="BR98" s="5">
        <v>-4.3443393606416e-8</v>
      </c>
      <c r="BS98" s="5">
        <v>-1.6733131883389e-6</v>
      </c>
      <c r="BT98" s="5">
        <v>-1.1878297830353e-6</v>
      </c>
      <c r="BU98" s="5">
        <v>7.4707924655488e-7</v>
      </c>
      <c r="BV98" s="5">
        <v>1.6211364652858e-6</v>
      </c>
      <c r="BW98" s="5">
        <v>-4.1973611878577e-7</v>
      </c>
      <c r="BX98" s="4">
        <v>19442351.882932</v>
      </c>
      <c r="BY98" s="4">
        <v>24491983.651804</v>
      </c>
      <c r="BZ98" s="4">
        <v>-0.0081850575323868</v>
      </c>
      <c r="CA98" s="4">
        <v>-0.0078581959432858</v>
      </c>
      <c r="CB98" s="4">
        <v>0.017492157579948</v>
      </c>
      <c r="CC98" s="4">
        <v>-0.35088349867414</v>
      </c>
      <c r="CD98" s="4">
        <v>-0.35636250445855</v>
      </c>
      <c r="CE98" s="4">
        <v>702.27848071056</v>
      </c>
      <c r="CF98" s="4">
        <v>784.08522832797</v>
      </c>
    </row>
    <row r="99" spans="1:84">
      <c r="A99" s="4">
        <v>178.48646458641</v>
      </c>
      <c r="B99" s="4">
        <v>0.016090461414094</v>
      </c>
      <c r="C99" s="4">
        <v>38536661983522</v>
      </c>
      <c r="D99" s="4">
        <v>38540593964507</v>
      </c>
      <c r="E99" s="4">
        <v>38483334318192</v>
      </c>
      <c r="F99" s="4">
        <v>38525097805287</v>
      </c>
      <c r="G99" s="4">
        <v>38301439190467</v>
      </c>
      <c r="H99" s="4">
        <v>38195760716597</v>
      </c>
      <c r="I99" s="4">
        <v>38427573141799</v>
      </c>
      <c r="J99" s="4">
        <v>38208783649533</v>
      </c>
      <c r="K99" s="4">
        <v>38303808664850</v>
      </c>
      <c r="L99" s="4">
        <v>38315304293635</v>
      </c>
      <c r="M99" s="4">
        <v>38204917533479</v>
      </c>
      <c r="N99" s="4">
        <v>38507091873177</v>
      </c>
      <c r="O99" s="4">
        <v>38387869761567</v>
      </c>
      <c r="P99" s="4">
        <v>38246169744384</v>
      </c>
      <c r="Q99" s="4">
        <v>38264557834527</v>
      </c>
      <c r="R99" s="4">
        <v>38300722244432</v>
      </c>
      <c r="S99" s="4">
        <v>38388605259892</v>
      </c>
      <c r="T99" s="4">
        <v>38544766966581</v>
      </c>
      <c r="U99" s="4">
        <v>38604490924561</v>
      </c>
      <c r="V99" s="4">
        <v>38457954959399</v>
      </c>
      <c r="W99" s="4">
        <v>38501558582713</v>
      </c>
      <c r="X99" s="4">
        <v>38578325079461</v>
      </c>
      <c r="Y99" s="4">
        <v>38436807909175</v>
      </c>
      <c r="Z99" s="4">
        <v>38543100003621</v>
      </c>
      <c r="AA99" s="5">
        <v>2.866e-6</v>
      </c>
      <c r="AB99" s="5">
        <v>2.866e-6</v>
      </c>
      <c r="AC99" s="5">
        <v>2.866e-6</v>
      </c>
      <c r="AD99" s="5">
        <v>2.866e-6</v>
      </c>
      <c r="AE99" s="5">
        <v>2.866e-6</v>
      </c>
      <c r="AF99" s="5">
        <v>2.866e-6</v>
      </c>
      <c r="AG99" s="5">
        <v>2.866e-6</v>
      </c>
      <c r="AH99" s="5">
        <v>2.866e-6</v>
      </c>
      <c r="AI99" s="5">
        <v>2.866e-6</v>
      </c>
      <c r="AJ99" s="5">
        <v>2.866e-6</v>
      </c>
      <c r="AK99" s="5">
        <v>2.866e-6</v>
      </c>
      <c r="AL99" s="5">
        <v>2.866e-6</v>
      </c>
      <c r="AM99" s="5">
        <v>2.866e-6</v>
      </c>
      <c r="AN99" s="5">
        <v>2.866e-6</v>
      </c>
      <c r="AO99" s="5">
        <v>2.866e-6</v>
      </c>
      <c r="AP99" s="5">
        <v>2.866e-6</v>
      </c>
      <c r="AQ99" s="5">
        <v>2.866e-6</v>
      </c>
      <c r="AR99" s="5">
        <v>2.866e-6</v>
      </c>
      <c r="AS99" s="5">
        <v>2.866e-6</v>
      </c>
      <c r="AT99" s="5">
        <v>2.866e-6</v>
      </c>
      <c r="AU99" s="5">
        <v>2.866e-6</v>
      </c>
      <c r="AV99" s="5">
        <v>2.866e-6</v>
      </c>
      <c r="AW99" s="5">
        <v>2.866e-6</v>
      </c>
      <c r="AX99" s="5">
        <v>2.866e-6</v>
      </c>
      <c r="AY99" s="4">
        <v>0.018545072243767</v>
      </c>
      <c r="AZ99" s="5">
        <v>3.3381605399744e-6</v>
      </c>
      <c r="BA99" s="5">
        <v>9.4909145491895e-7</v>
      </c>
      <c r="BB99" s="5">
        <v>2.7231605502096e-8</v>
      </c>
      <c r="BC99" s="5">
        <v>1.8277189398248e-6</v>
      </c>
      <c r="BD99" s="5">
        <v>-9.6182049622995e-6</v>
      </c>
      <c r="BE99" s="5">
        <v>-1.0774063257544e-5</v>
      </c>
      <c r="BF99" s="5">
        <v>-6.6644111802113e-6</v>
      </c>
      <c r="BG99" s="5">
        <v>-1.1433293897419e-5</v>
      </c>
      <c r="BH99" s="5">
        <v>-6.16957747375e-6</v>
      </c>
      <c r="BI99" s="5">
        <v>-1.101297518545e-5</v>
      </c>
      <c r="BJ99" s="5">
        <v>-1.1247391724247e-5</v>
      </c>
      <c r="BK99" s="5">
        <v>1.8124496899364e-6</v>
      </c>
      <c r="BL99" s="5">
        <v>-8.9218378467996e-6</v>
      </c>
      <c r="BM99" s="5">
        <v>-1.1167648943005e-5</v>
      </c>
      <c r="BN99" s="5">
        <v>-7.3611938707954e-6</v>
      </c>
      <c r="BO99" s="5">
        <v>-1.0869953944014e-5</v>
      </c>
      <c r="BP99" s="5">
        <v>-7.0273957640519e-6</v>
      </c>
      <c r="BQ99" s="5">
        <v>4.9368433291088e-7</v>
      </c>
      <c r="BR99" s="5">
        <v>-4.2350458603514e-8</v>
      </c>
      <c r="BS99" s="5">
        <v>-1.6744907294045e-6</v>
      </c>
      <c r="BT99" s="5">
        <v>-1.1899240519735e-6</v>
      </c>
      <c r="BU99" s="5">
        <v>7.4788563071889e-7</v>
      </c>
      <c r="BV99" s="5">
        <v>1.6235514648984e-6</v>
      </c>
      <c r="BW99" s="5">
        <v>-4.1373746376258e-7</v>
      </c>
      <c r="BX99" s="4">
        <v>19494254.92335</v>
      </c>
      <c r="BY99" s="4">
        <v>24795686.838102</v>
      </c>
      <c r="BZ99" s="4">
        <v>-0.0082847959437794</v>
      </c>
      <c r="CA99" s="4">
        <v>-0.0079540486726114</v>
      </c>
      <c r="CB99" s="4">
        <v>0.017688611530106</v>
      </c>
      <c r="CC99" s="4">
        <v>-0.35580640722929</v>
      </c>
      <c r="CD99" s="4">
        <v>-0.36131042546688</v>
      </c>
      <c r="CE99" s="4">
        <v>702.74433499075</v>
      </c>
      <c r="CF99" s="4">
        <v>784.7631473312</v>
      </c>
    </row>
    <row r="100" spans="1:84">
      <c r="A100" s="4">
        <v>180.48646458641</v>
      </c>
      <c r="B100" s="4">
        <v>0.016300457842197</v>
      </c>
      <c r="C100" s="4">
        <v>38533147721681</v>
      </c>
      <c r="D100" s="4">
        <v>38537091394449</v>
      </c>
      <c r="E100" s="4">
        <v>38478928831529</v>
      </c>
      <c r="F100" s="4">
        <v>38521659183545</v>
      </c>
      <c r="G100" s="4">
        <v>38294057316516</v>
      </c>
      <c r="H100" s="4">
        <v>38186389250737</v>
      </c>
      <c r="I100" s="4">
        <v>38422565303783</v>
      </c>
      <c r="J100" s="4">
        <v>38200006108800</v>
      </c>
      <c r="K100" s="4">
        <v>38296244557963</v>
      </c>
      <c r="L100" s="4">
        <v>38308178705272</v>
      </c>
      <c r="M100" s="4">
        <v>38195585533883</v>
      </c>
      <c r="N100" s="4">
        <v>38503204343112</v>
      </c>
      <c r="O100" s="4">
        <v>38382089652851</v>
      </c>
      <c r="P100" s="4">
        <v>38237800834314</v>
      </c>
      <c r="Q100" s="4">
        <v>38256418686827</v>
      </c>
      <c r="R100" s="4">
        <v>38293335999457</v>
      </c>
      <c r="S100" s="4">
        <v>38382741436741</v>
      </c>
      <c r="T100" s="4">
        <v>38541604768698</v>
      </c>
      <c r="U100" s="4">
        <v>38602294884935</v>
      </c>
      <c r="V100" s="4">
        <v>38453187878603</v>
      </c>
      <c r="W100" s="4">
        <v>38497591027108</v>
      </c>
      <c r="X100" s="4">
        <v>38575614322174</v>
      </c>
      <c r="Y100" s="4">
        <v>38431656720893</v>
      </c>
      <c r="Z100" s="4">
        <v>38539965247044</v>
      </c>
      <c r="AA100" s="5">
        <v>2.866e-6</v>
      </c>
      <c r="AB100" s="5">
        <v>2.866e-6</v>
      </c>
      <c r="AC100" s="5">
        <v>2.866e-6</v>
      </c>
      <c r="AD100" s="5">
        <v>2.866e-6</v>
      </c>
      <c r="AE100" s="5">
        <v>2.866e-6</v>
      </c>
      <c r="AF100" s="5">
        <v>2.866e-6</v>
      </c>
      <c r="AG100" s="5">
        <v>2.866e-6</v>
      </c>
      <c r="AH100" s="5">
        <v>2.866e-6</v>
      </c>
      <c r="AI100" s="5">
        <v>2.866e-6</v>
      </c>
      <c r="AJ100" s="5">
        <v>2.866e-6</v>
      </c>
      <c r="AK100" s="5">
        <v>2.866e-6</v>
      </c>
      <c r="AL100" s="5">
        <v>2.866e-6</v>
      </c>
      <c r="AM100" s="5">
        <v>2.866e-6</v>
      </c>
      <c r="AN100" s="5">
        <v>2.866e-6</v>
      </c>
      <c r="AO100" s="5">
        <v>2.866e-6</v>
      </c>
      <c r="AP100" s="5">
        <v>2.866e-6</v>
      </c>
      <c r="AQ100" s="5">
        <v>2.866e-6</v>
      </c>
      <c r="AR100" s="5">
        <v>2.866e-6</v>
      </c>
      <c r="AS100" s="5">
        <v>2.866e-6</v>
      </c>
      <c r="AT100" s="5">
        <v>2.866e-6</v>
      </c>
      <c r="AU100" s="5">
        <v>2.866e-6</v>
      </c>
      <c r="AV100" s="5">
        <v>2.866e-6</v>
      </c>
      <c r="AW100" s="5">
        <v>2.866e-6</v>
      </c>
      <c r="AX100" s="5">
        <v>2.866e-6</v>
      </c>
      <c r="AY100" s="4">
        <v>0.018757149141739</v>
      </c>
      <c r="AZ100" s="5">
        <v>3.3372273295303e-6</v>
      </c>
      <c r="BA100" s="5">
        <v>9.4323218811005e-7</v>
      </c>
      <c r="BB100" s="5">
        <v>2.2415976689673e-8</v>
      </c>
      <c r="BC100" s="5">
        <v>1.8273840542496e-6</v>
      </c>
      <c r="BD100" s="5">
        <v>-9.6149505121723e-6</v>
      </c>
      <c r="BE100" s="5">
        <v>-1.0773095613468e-5</v>
      </c>
      <c r="BF100" s="5">
        <v>-6.6612656528965e-6</v>
      </c>
      <c r="BG100" s="5">
        <v>-1.1425016622649e-5</v>
      </c>
      <c r="BH100" s="5">
        <v>-6.1677754114083e-6</v>
      </c>
      <c r="BI100" s="5">
        <v>-1.1008926983445e-5</v>
      </c>
      <c r="BJ100" s="5">
        <v>-1.1244706007834e-5</v>
      </c>
      <c r="BK100" s="5">
        <v>1.8130066541577e-6</v>
      </c>
      <c r="BL100" s="5">
        <v>-8.9198346049312e-6</v>
      </c>
      <c r="BM100" s="5">
        <v>-1.1165665597836e-5</v>
      </c>
      <c r="BN100" s="5">
        <v>-7.3576213491365e-6</v>
      </c>
      <c r="BO100" s="5">
        <v>-1.0865760575031e-5</v>
      </c>
      <c r="BP100" s="5">
        <v>-7.0249780399165e-6</v>
      </c>
      <c r="BQ100" s="5">
        <v>4.9726157363087e-7</v>
      </c>
      <c r="BR100" s="5">
        <v>-4.1217524550838e-8</v>
      </c>
      <c r="BS100" s="5">
        <v>-1.6762240450407e-6</v>
      </c>
      <c r="BT100" s="5">
        <v>-1.1918620165797e-6</v>
      </c>
      <c r="BU100" s="5">
        <v>7.4856407928714e-7</v>
      </c>
      <c r="BV100" s="5">
        <v>1.6259437262385e-6</v>
      </c>
      <c r="BW100" s="5">
        <v>-4.0778387823128e-7</v>
      </c>
      <c r="BX100" s="4">
        <v>19546251.074543</v>
      </c>
      <c r="BY100" s="4">
        <v>25099809.520391</v>
      </c>
      <c r="BZ100" s="4">
        <v>-0.0083845232631336</v>
      </c>
      <c r="CA100" s="4">
        <v>-0.0080498777887217</v>
      </c>
      <c r="CB100" s="4">
        <v>0.017885026267832</v>
      </c>
      <c r="CC100" s="4">
        <v>-0.36076461570614</v>
      </c>
      <c r="CD100" s="4">
        <v>-0.36626415997658</v>
      </c>
      <c r="CE100" s="4">
        <v>703.2079298938</v>
      </c>
      <c r="CF100" s="4">
        <v>785.43544879589</v>
      </c>
    </row>
    <row r="101" spans="1:84">
      <c r="A101" s="4">
        <v>182.48646458641</v>
      </c>
      <c r="B101" s="4">
        <v>0.016510425795278</v>
      </c>
      <c r="C101" s="4">
        <v>38529609061672</v>
      </c>
      <c r="D101" s="4">
        <v>38533562855449</v>
      </c>
      <c r="E101" s="4">
        <v>38474496345440</v>
      </c>
      <c r="F101" s="4">
        <v>38518201307632</v>
      </c>
      <c r="G101" s="4">
        <v>38286636503215</v>
      </c>
      <c r="H101" s="4">
        <v>38176967728458</v>
      </c>
      <c r="I101" s="4">
        <v>38417531871837</v>
      </c>
      <c r="J101" s="4">
        <v>38191187011898</v>
      </c>
      <c r="K101" s="4">
        <v>38288638302811</v>
      </c>
      <c r="L101" s="4">
        <v>38301016260202</v>
      </c>
      <c r="M101" s="4">
        <v>38186203101870</v>
      </c>
      <c r="N101" s="4">
        <v>38499292939205</v>
      </c>
      <c r="O101" s="4">
        <v>38376279298656</v>
      </c>
      <c r="P101" s="4">
        <v>38229387220299</v>
      </c>
      <c r="Q101" s="4">
        <v>38248237982262</v>
      </c>
      <c r="R101" s="4">
        <v>38285913061939</v>
      </c>
      <c r="S101" s="4">
        <v>38376844383709</v>
      </c>
      <c r="T101" s="4">
        <v>38538423093393</v>
      </c>
      <c r="U101" s="4">
        <v>38600081153236</v>
      </c>
      <c r="V101" s="4">
        <v>38448393385656</v>
      </c>
      <c r="W101" s="4">
        <v>38493601270070</v>
      </c>
      <c r="X101" s="4">
        <v>38572883192231</v>
      </c>
      <c r="Y101" s="4">
        <v>38426476100187</v>
      </c>
      <c r="Z101" s="4">
        <v>38536812525728</v>
      </c>
      <c r="AA101" s="5">
        <v>2.866e-6</v>
      </c>
      <c r="AB101" s="5">
        <v>2.866e-6</v>
      </c>
      <c r="AC101" s="5">
        <v>2.866e-6</v>
      </c>
      <c r="AD101" s="5">
        <v>2.866e-6</v>
      </c>
      <c r="AE101" s="5">
        <v>2.866e-6</v>
      </c>
      <c r="AF101" s="5">
        <v>2.866e-6</v>
      </c>
      <c r="AG101" s="5">
        <v>2.866e-6</v>
      </c>
      <c r="AH101" s="5">
        <v>2.866e-6</v>
      </c>
      <c r="AI101" s="5">
        <v>2.866e-6</v>
      </c>
      <c r="AJ101" s="5">
        <v>2.866e-6</v>
      </c>
      <c r="AK101" s="5">
        <v>2.866e-6</v>
      </c>
      <c r="AL101" s="5">
        <v>2.866e-6</v>
      </c>
      <c r="AM101" s="5">
        <v>2.866e-6</v>
      </c>
      <c r="AN101" s="5">
        <v>2.866e-6</v>
      </c>
      <c r="AO101" s="5">
        <v>2.866e-6</v>
      </c>
      <c r="AP101" s="5">
        <v>2.866e-6</v>
      </c>
      <c r="AQ101" s="5">
        <v>2.866e-6</v>
      </c>
      <c r="AR101" s="5">
        <v>2.866e-6</v>
      </c>
      <c r="AS101" s="5">
        <v>2.866e-6</v>
      </c>
      <c r="AT101" s="5">
        <v>2.866e-6</v>
      </c>
      <c r="AU101" s="5">
        <v>2.866e-6</v>
      </c>
      <c r="AV101" s="5">
        <v>2.866e-6</v>
      </c>
      <c r="AW101" s="5">
        <v>2.866e-6</v>
      </c>
      <c r="AX101" s="5">
        <v>2.866e-6</v>
      </c>
      <c r="AY101" s="4">
        <v>0.018969199538393</v>
      </c>
      <c r="AZ101" s="5">
        <v>3.3362965368129e-6</v>
      </c>
      <c r="BA101" s="5">
        <v>9.3746323414775e-7</v>
      </c>
      <c r="BB101" s="5">
        <v>1.7780969011142e-8</v>
      </c>
      <c r="BC101" s="5">
        <v>1.8271222670091e-6</v>
      </c>
      <c r="BD101" s="5">
        <v>-9.61174138203e-6</v>
      </c>
      <c r="BE101" s="5">
        <v>-1.07722222775e-5</v>
      </c>
      <c r="BF101" s="5">
        <v>-6.6582080573061e-6</v>
      </c>
      <c r="BG101" s="5">
        <v>-1.1416954220493e-5</v>
      </c>
      <c r="BH101" s="5">
        <v>-6.166108304177e-6</v>
      </c>
      <c r="BI101" s="5">
        <v>-1.1004953198793e-5</v>
      </c>
      <c r="BJ101" s="5">
        <v>-1.1242103065073e-5</v>
      </c>
      <c r="BK101" s="5">
        <v>1.8135683621256e-6</v>
      </c>
      <c r="BL101" s="5">
        <v>-8.9179708822843e-6</v>
      </c>
      <c r="BM101" s="5">
        <v>-1.1163775521543e-5</v>
      </c>
      <c r="BN101" s="5">
        <v>-7.3541480752072e-6</v>
      </c>
      <c r="BO101" s="5">
        <v>-1.0861644294912e-5</v>
      </c>
      <c r="BP101" s="5">
        <v>-7.022621842929e-6</v>
      </c>
      <c r="BQ101" s="5">
        <v>5.0079816438656e-7</v>
      </c>
      <c r="BR101" s="5">
        <v>-4.0021425078549e-8</v>
      </c>
      <c r="BS101" s="5">
        <v>-1.6779123208857e-6</v>
      </c>
      <c r="BT101" s="5">
        <v>-1.1937567208276e-6</v>
      </c>
      <c r="BU101" s="5">
        <v>7.4914880874075e-7</v>
      </c>
      <c r="BV101" s="5">
        <v>1.6283291812928e-6</v>
      </c>
      <c r="BW101" s="5">
        <v>-4.0189456310812e-7</v>
      </c>
      <c r="BX101" s="4">
        <v>19598339.42865</v>
      </c>
      <c r="BY101" s="4">
        <v>25404346.655774</v>
      </c>
      <c r="BZ101" s="4">
        <v>-0.0084842394570556</v>
      </c>
      <c r="CA101" s="4">
        <v>-0.0081456831420897</v>
      </c>
      <c r="CB101" s="4">
        <v>0.018081401810221</v>
      </c>
      <c r="CC101" s="4">
        <v>-0.36572806478663</v>
      </c>
      <c r="CD101" s="4">
        <v>-0.37122131134332</v>
      </c>
      <c r="CE101" s="4">
        <v>703.66933552091</v>
      </c>
      <c r="CF101" s="4">
        <v>786.10231237395</v>
      </c>
    </row>
    <row r="102" spans="1:84">
      <c r="A102" s="4">
        <v>184.48646458641</v>
      </c>
      <c r="B102" s="4">
        <v>0.01672036560067</v>
      </c>
      <c r="C102" s="4">
        <v>38526046260608</v>
      </c>
      <c r="D102" s="4">
        <v>38530008567095</v>
      </c>
      <c r="E102" s="4">
        <v>38470037122679</v>
      </c>
      <c r="F102" s="4">
        <v>38514724351113</v>
      </c>
      <c r="G102" s="4">
        <v>38279177170259</v>
      </c>
      <c r="H102" s="4">
        <v>38167496680138</v>
      </c>
      <c r="I102" s="4">
        <v>38412473151570</v>
      </c>
      <c r="J102" s="4">
        <v>38182326845912</v>
      </c>
      <c r="K102" s="4">
        <v>38280990366785</v>
      </c>
      <c r="L102" s="4">
        <v>38293817350234</v>
      </c>
      <c r="M102" s="4">
        <v>38176770787957</v>
      </c>
      <c r="N102" s="4">
        <v>38495357876624</v>
      </c>
      <c r="O102" s="4">
        <v>38370438990332</v>
      </c>
      <c r="P102" s="4">
        <v>38220929363051</v>
      </c>
      <c r="Q102" s="4">
        <v>38240016180933</v>
      </c>
      <c r="R102" s="4">
        <v>38278453822439</v>
      </c>
      <c r="S102" s="4">
        <v>38370914427249</v>
      </c>
      <c r="T102" s="4">
        <v>38535222136605</v>
      </c>
      <c r="U102" s="4">
        <v>38597849894694</v>
      </c>
      <c r="V102" s="4">
        <v>38443571810654</v>
      </c>
      <c r="W102" s="4">
        <v>38489589560697</v>
      </c>
      <c r="X102" s="4">
        <v>38570131875997</v>
      </c>
      <c r="Y102" s="4">
        <v>38421266325179</v>
      </c>
      <c r="Z102" s="4">
        <v>38533642033850</v>
      </c>
      <c r="AA102" s="5">
        <v>2.866e-6</v>
      </c>
      <c r="AB102" s="5">
        <v>2.866e-6</v>
      </c>
      <c r="AC102" s="5">
        <v>2.866e-6</v>
      </c>
      <c r="AD102" s="5">
        <v>2.866e-6</v>
      </c>
      <c r="AE102" s="5">
        <v>2.866e-6</v>
      </c>
      <c r="AF102" s="5">
        <v>2.866e-6</v>
      </c>
      <c r="AG102" s="5">
        <v>2.866e-6</v>
      </c>
      <c r="AH102" s="5">
        <v>2.866e-6</v>
      </c>
      <c r="AI102" s="5">
        <v>2.866e-6</v>
      </c>
      <c r="AJ102" s="5">
        <v>2.866e-6</v>
      </c>
      <c r="AK102" s="5">
        <v>2.866e-6</v>
      </c>
      <c r="AL102" s="5">
        <v>2.866e-6</v>
      </c>
      <c r="AM102" s="5">
        <v>2.866e-6</v>
      </c>
      <c r="AN102" s="5">
        <v>2.866e-6</v>
      </c>
      <c r="AO102" s="5">
        <v>2.866e-6</v>
      </c>
      <c r="AP102" s="5">
        <v>2.866e-6</v>
      </c>
      <c r="AQ102" s="5">
        <v>2.866e-6</v>
      </c>
      <c r="AR102" s="5">
        <v>2.866e-6</v>
      </c>
      <c r="AS102" s="5">
        <v>2.866e-6</v>
      </c>
      <c r="AT102" s="5">
        <v>2.866e-6</v>
      </c>
      <c r="AU102" s="5">
        <v>2.866e-6</v>
      </c>
      <c r="AV102" s="5">
        <v>2.866e-6</v>
      </c>
      <c r="AW102" s="5">
        <v>2.866e-6</v>
      </c>
      <c r="AX102" s="5">
        <v>2.866e-6</v>
      </c>
      <c r="AY102" s="4">
        <v>0.019181223727558</v>
      </c>
      <c r="AZ102" s="5">
        <v>3.3354215854412e-6</v>
      </c>
      <c r="BA102" s="5">
        <v>9.3179994470457e-7</v>
      </c>
      <c r="BB102" s="5">
        <v>1.3330961808092e-8</v>
      </c>
      <c r="BC102" s="5">
        <v>1.8269659005803e-6</v>
      </c>
      <c r="BD102" s="5">
        <v>-9.608635390642e-6</v>
      </c>
      <c r="BE102" s="5">
        <v>-1.0771449691234e-5</v>
      </c>
      <c r="BF102" s="5">
        <v>-6.6551199357933e-6</v>
      </c>
      <c r="BG102" s="5">
        <v>-1.1409260021892e-5</v>
      </c>
      <c r="BH102" s="5">
        <v>-6.1645198275396e-6</v>
      </c>
      <c r="BI102" s="5">
        <v>-1.1001109960147e-5</v>
      </c>
      <c r="BJ102" s="5">
        <v>-1.1239565611713e-5</v>
      </c>
      <c r="BK102" s="5">
        <v>1.8141854533618e-6</v>
      </c>
      <c r="BL102" s="5">
        <v>-8.9162636956185e-6</v>
      </c>
      <c r="BM102" s="5">
        <v>-1.1161832784518e-5</v>
      </c>
      <c r="BN102" s="5">
        <v>-7.3504845732124e-6</v>
      </c>
      <c r="BO102" s="5">
        <v>-1.0857965106431e-5</v>
      </c>
      <c r="BP102" s="5">
        <v>-7.0202762513961e-6</v>
      </c>
      <c r="BQ102" s="5">
        <v>5.0426227235511e-7</v>
      </c>
      <c r="BR102" s="5">
        <v>-3.8827265552854e-8</v>
      </c>
      <c r="BS102" s="5">
        <v>-1.6788710124934e-6</v>
      </c>
      <c r="BT102" s="5">
        <v>-1.1955722051858e-6</v>
      </c>
      <c r="BU102" s="5">
        <v>7.4968060862477e-7</v>
      </c>
      <c r="BV102" s="5">
        <v>1.6306784749429e-6</v>
      </c>
      <c r="BW102" s="5">
        <v>-3.9603384800291e-7</v>
      </c>
      <c r="BX102" s="4">
        <v>19650519.078801</v>
      </c>
      <c r="BY102" s="4">
        <v>25709293.213292</v>
      </c>
      <c r="BZ102" s="4">
        <v>-0.0085839444440523</v>
      </c>
      <c r="CA102" s="4">
        <v>-0.0082414646703191</v>
      </c>
      <c r="CB102" s="4">
        <v>0.01827773817486</v>
      </c>
      <c r="CC102" s="4">
        <v>-0.37067386188306</v>
      </c>
      <c r="CD102" s="4">
        <v>-0.37619270614447</v>
      </c>
      <c r="CE102" s="4">
        <v>704.12862421916</v>
      </c>
      <c r="CF102" s="4">
        <v>786.76392991144</v>
      </c>
    </row>
    <row r="103" spans="1:84">
      <c r="A103" s="4">
        <v>186.48646458641</v>
      </c>
      <c r="B103" s="4">
        <v>0.016930277549839</v>
      </c>
      <c r="C103" s="4">
        <v>38522459566483</v>
      </c>
      <c r="D103" s="4">
        <v>38526428744027</v>
      </c>
      <c r="E103" s="4">
        <v>38465551433483</v>
      </c>
      <c r="F103" s="4">
        <v>38511228486707</v>
      </c>
      <c r="G103" s="4">
        <v>38271679742072</v>
      </c>
      <c r="H103" s="4">
        <v>38157976627142</v>
      </c>
      <c r="I103" s="4">
        <v>38407389424339</v>
      </c>
      <c r="J103" s="4">
        <v>38173426131386</v>
      </c>
      <c r="K103" s="4">
        <v>38273301216802</v>
      </c>
      <c r="L103" s="4">
        <v>38286582376488</v>
      </c>
      <c r="M103" s="4">
        <v>38167289135149</v>
      </c>
      <c r="N103" s="4">
        <v>38491399371783</v>
      </c>
      <c r="O103" s="4">
        <v>38364569022559</v>
      </c>
      <c r="P103" s="4">
        <v>38212427693057</v>
      </c>
      <c r="Q103" s="4">
        <v>38231753670144</v>
      </c>
      <c r="R103" s="4">
        <v>38270958741751</v>
      </c>
      <c r="S103" s="4">
        <v>38364951883119</v>
      </c>
      <c r="T103" s="4">
        <v>38532002096132</v>
      </c>
      <c r="U103" s="4">
        <v>38595601272276</v>
      </c>
      <c r="V103" s="4">
        <v>38438723368645</v>
      </c>
      <c r="W103" s="4">
        <v>38485556149565</v>
      </c>
      <c r="X103" s="4">
        <v>38567360543953</v>
      </c>
      <c r="Y103" s="4">
        <v>38416027678448</v>
      </c>
      <c r="Z103" s="4">
        <v>38530453964100</v>
      </c>
      <c r="AA103" s="5">
        <v>2.866e-6</v>
      </c>
      <c r="AB103" s="5">
        <v>2.866e-6</v>
      </c>
      <c r="AC103" s="5">
        <v>2.866e-6</v>
      </c>
      <c r="AD103" s="5">
        <v>2.866e-6</v>
      </c>
      <c r="AE103" s="5">
        <v>2.866e-6</v>
      </c>
      <c r="AF103" s="5">
        <v>2.866e-6</v>
      </c>
      <c r="AG103" s="5">
        <v>2.866e-6</v>
      </c>
      <c r="AH103" s="5">
        <v>2.866e-6</v>
      </c>
      <c r="AI103" s="5">
        <v>2.866e-6</v>
      </c>
      <c r="AJ103" s="5">
        <v>2.866e-6</v>
      </c>
      <c r="AK103" s="5">
        <v>2.866e-6</v>
      </c>
      <c r="AL103" s="5">
        <v>2.866e-6</v>
      </c>
      <c r="AM103" s="5">
        <v>2.866e-6</v>
      </c>
      <c r="AN103" s="5">
        <v>2.866e-6</v>
      </c>
      <c r="AO103" s="5">
        <v>2.866e-6</v>
      </c>
      <c r="AP103" s="5">
        <v>2.866e-6</v>
      </c>
      <c r="AQ103" s="5">
        <v>2.866e-6</v>
      </c>
      <c r="AR103" s="5">
        <v>2.866e-6</v>
      </c>
      <c r="AS103" s="5">
        <v>2.866e-6</v>
      </c>
      <c r="AT103" s="5">
        <v>2.866e-6</v>
      </c>
      <c r="AU103" s="5">
        <v>2.866e-6</v>
      </c>
      <c r="AV103" s="5">
        <v>2.866e-6</v>
      </c>
      <c r="AW103" s="5">
        <v>2.866e-6</v>
      </c>
      <c r="AX103" s="5">
        <v>2.866e-6</v>
      </c>
      <c r="AY103" s="4">
        <v>0.019393221923944</v>
      </c>
      <c r="AZ103" s="5">
        <v>3.3345317286857e-6</v>
      </c>
      <c r="BA103" s="5">
        <v>9.2624411555066e-7</v>
      </c>
      <c r="BB103" s="5">
        <v>9.0030961816663e-9</v>
      </c>
      <c r="BC103" s="5">
        <v>1.8268014284388e-6</v>
      </c>
      <c r="BD103" s="5">
        <v>-9.6055266706285e-6</v>
      </c>
      <c r="BE103" s="5">
        <v>-1.0770747751692e-5</v>
      </c>
      <c r="BF103" s="5">
        <v>-6.6521681330464e-6</v>
      </c>
      <c r="BG103" s="5">
        <v>-1.140155379816e-5</v>
      </c>
      <c r="BH103" s="5">
        <v>-6.1630043033948e-6</v>
      </c>
      <c r="BI103" s="5">
        <v>-1.0997294738352e-5</v>
      </c>
      <c r="BJ103" s="5">
        <v>-1.123703760021e-5</v>
      </c>
      <c r="BK103" s="5">
        <v>1.8147613628612e-6</v>
      </c>
      <c r="BL103" s="5">
        <v>-8.914620413922e-6</v>
      </c>
      <c r="BM103" s="5">
        <v>-1.1160000159859e-5</v>
      </c>
      <c r="BN103" s="5">
        <v>-7.3473849822866e-6</v>
      </c>
      <c r="BO103" s="5">
        <v>-1.0853954307253e-5</v>
      </c>
      <c r="BP103" s="5">
        <v>-7.0180034703208e-6</v>
      </c>
      <c r="BQ103" s="5">
        <v>5.0767472436621e-7</v>
      </c>
      <c r="BR103" s="5">
        <v>-3.7558061311422e-8</v>
      </c>
      <c r="BS103" s="5">
        <v>-1.6804175604868e-6</v>
      </c>
      <c r="BT103" s="5">
        <v>-1.1973339351388e-6</v>
      </c>
      <c r="BU103" s="5">
        <v>7.5011065105611e-7</v>
      </c>
      <c r="BV103" s="5">
        <v>1.6330360603404e-6</v>
      </c>
      <c r="BW103" s="5">
        <v>-3.9023123890408e-7</v>
      </c>
      <c r="BX103" s="4">
        <v>19702789.159973</v>
      </c>
      <c r="BY103" s="4">
        <v>26014644.406699</v>
      </c>
      <c r="BZ103" s="4">
        <v>-0.0086836381689569</v>
      </c>
      <c r="CA103" s="4">
        <v>-0.0083372224663166</v>
      </c>
      <c r="CB103" s="4">
        <v>0.018474035374769</v>
      </c>
      <c r="CC103" s="4">
        <v>-0.375658753457</v>
      </c>
      <c r="CD103" s="4">
        <v>-0.38117100015818</v>
      </c>
      <c r="CE103" s="4">
        <v>704.58583943992</v>
      </c>
      <c r="CF103" s="4">
        <v>787.42043851063</v>
      </c>
    </row>
    <row r="104" spans="1:84">
      <c r="A104" s="4">
        <v>188.48646458641</v>
      </c>
      <c r="B104" s="4">
        <v>0.01714016195408</v>
      </c>
      <c r="C104" s="4">
        <v>38518849228345</v>
      </c>
      <c r="D104" s="4">
        <v>38522823598291</v>
      </c>
      <c r="E104" s="4">
        <v>38461039542858</v>
      </c>
      <c r="F104" s="4">
        <v>38507713882052</v>
      </c>
      <c r="G104" s="4">
        <v>38264144633455</v>
      </c>
      <c r="H104" s="4">
        <v>38148408084880</v>
      </c>
      <c r="I104" s="4">
        <v>38402280982977</v>
      </c>
      <c r="J104" s="4">
        <v>38164485369374</v>
      </c>
      <c r="K104" s="4">
        <v>38265571304715</v>
      </c>
      <c r="L104" s="4">
        <v>38279311732133</v>
      </c>
      <c r="M104" s="4">
        <v>38157758683436</v>
      </c>
      <c r="N104" s="4">
        <v>38487417632782</v>
      </c>
      <c r="O104" s="4">
        <v>38358669688200</v>
      </c>
      <c r="P104" s="4">
        <v>38203882636412</v>
      </c>
      <c r="Q104" s="4">
        <v>38223450867175</v>
      </c>
      <c r="R104" s="4">
        <v>38263428237569</v>
      </c>
      <c r="S104" s="4">
        <v>38358957071375</v>
      </c>
      <c r="T104" s="4">
        <v>38528763156075</v>
      </c>
      <c r="U104" s="4">
        <v>38593335445650</v>
      </c>
      <c r="V104" s="4">
        <v>38433848323610</v>
      </c>
      <c r="W104" s="4">
        <v>38481501282094</v>
      </c>
      <c r="X104" s="4">
        <v>38564569368053</v>
      </c>
      <c r="Y104" s="4">
        <v>38410760440557</v>
      </c>
      <c r="Z104" s="4">
        <v>38527248503063</v>
      </c>
      <c r="AA104" s="5">
        <v>2.866e-6</v>
      </c>
      <c r="AB104" s="5">
        <v>2.866e-6</v>
      </c>
      <c r="AC104" s="5">
        <v>2.866e-6</v>
      </c>
      <c r="AD104" s="5">
        <v>2.866e-6</v>
      </c>
      <c r="AE104" s="5">
        <v>2.866e-6</v>
      </c>
      <c r="AF104" s="5">
        <v>2.866e-6</v>
      </c>
      <c r="AG104" s="5">
        <v>2.866e-6</v>
      </c>
      <c r="AH104" s="5">
        <v>2.866e-6</v>
      </c>
      <c r="AI104" s="5">
        <v>2.866e-6</v>
      </c>
      <c r="AJ104" s="5">
        <v>2.866e-6</v>
      </c>
      <c r="AK104" s="5">
        <v>2.866e-6</v>
      </c>
      <c r="AL104" s="5">
        <v>2.866e-6</v>
      </c>
      <c r="AM104" s="5">
        <v>2.866e-6</v>
      </c>
      <c r="AN104" s="5">
        <v>2.866e-6</v>
      </c>
      <c r="AO104" s="5">
        <v>2.866e-6</v>
      </c>
      <c r="AP104" s="5">
        <v>2.866e-6</v>
      </c>
      <c r="AQ104" s="5">
        <v>2.866e-6</v>
      </c>
      <c r="AR104" s="5">
        <v>2.866e-6</v>
      </c>
      <c r="AS104" s="5">
        <v>2.866e-6</v>
      </c>
      <c r="AT104" s="5">
        <v>2.866e-6</v>
      </c>
      <c r="AU104" s="5">
        <v>2.866e-6</v>
      </c>
      <c r="AV104" s="5">
        <v>2.866e-6</v>
      </c>
      <c r="AW104" s="5">
        <v>2.866e-6</v>
      </c>
      <c r="AX104" s="5">
        <v>2.866e-6</v>
      </c>
      <c r="AY104" s="4">
        <v>0.019605194395623</v>
      </c>
      <c r="AZ104" s="5">
        <v>3.3336506788669e-6</v>
      </c>
      <c r="BA104" s="5">
        <v>9.2077134585255e-7</v>
      </c>
      <c r="BB104" s="5">
        <v>4.8084140114655e-9</v>
      </c>
      <c r="BC104" s="5">
        <v>1.8266870108977e-6</v>
      </c>
      <c r="BD104" s="5">
        <v>-9.6024840395055e-6</v>
      </c>
      <c r="BE104" s="5">
        <v>-1.0770145369307e-5</v>
      </c>
      <c r="BF104" s="5">
        <v>-6.6492556428189e-6</v>
      </c>
      <c r="BG104" s="5">
        <v>-1.1394014464031e-5</v>
      </c>
      <c r="BH104" s="5">
        <v>-6.1615998277595e-6</v>
      </c>
      <c r="BI104" s="5">
        <v>-1.0993568994986e-5</v>
      </c>
      <c r="BJ104" s="5">
        <v>-1.1234591576021e-5</v>
      </c>
      <c r="BK104" s="5">
        <v>1.8153751250381e-6</v>
      </c>
      <c r="BL104" s="5">
        <v>-8.913067359693e-6</v>
      </c>
      <c r="BM104" s="5">
        <v>-1.1158242394885e-5</v>
      </c>
      <c r="BN104" s="5">
        <v>-7.3444353026439e-6</v>
      </c>
      <c r="BO104" s="5">
        <v>-1.0850032044467e-5</v>
      </c>
      <c r="BP104" s="5">
        <v>-7.0157584262993e-6</v>
      </c>
      <c r="BQ104" s="5">
        <v>5.110426538993e-7</v>
      </c>
      <c r="BR104" s="5">
        <v>-3.6256548179604e-8</v>
      </c>
      <c r="BS104" s="5">
        <v>-1.6818579965077e-6</v>
      </c>
      <c r="BT104" s="5">
        <v>-1.1990438224585e-6</v>
      </c>
      <c r="BU104" s="5">
        <v>7.5047967274594e-7</v>
      </c>
      <c r="BV104" s="5">
        <v>1.6353400623665e-6</v>
      </c>
      <c r="BW104" s="5">
        <v>-3.8446105931415e-7</v>
      </c>
      <c r="BX104" s="4">
        <v>19755148.813578</v>
      </c>
      <c r="BY104" s="4">
        <v>26320395.491377</v>
      </c>
      <c r="BZ104" s="4">
        <v>-0.0087833205123466</v>
      </c>
      <c r="CA104" s="4">
        <v>-0.008432956457204</v>
      </c>
      <c r="CB104" s="4">
        <v>0.018670293427838</v>
      </c>
      <c r="CC104" s="4">
        <v>-0.38064860996224</v>
      </c>
      <c r="CD104" s="4">
        <v>-0.38615225404129</v>
      </c>
      <c r="CE104" s="4">
        <v>705.04104884545</v>
      </c>
      <c r="CF104" s="4">
        <v>788.07200046287</v>
      </c>
    </row>
    <row r="105" spans="1:84">
      <c r="A105" s="4">
        <v>190.48646458641</v>
      </c>
      <c r="B105" s="4">
        <v>0.017350019110069</v>
      </c>
      <c r="C105" s="4">
        <v>38515215493079</v>
      </c>
      <c r="D105" s="4">
        <v>38519193338060</v>
      </c>
      <c r="E105" s="4">
        <v>38456501702999</v>
      </c>
      <c r="F105" s="4">
        <v>38504180698252</v>
      </c>
      <c r="G105" s="4">
        <v>38256572248150</v>
      </c>
      <c r="H105" s="4">
        <v>38138791564193</v>
      </c>
      <c r="I105" s="4">
        <v>38397148124332</v>
      </c>
      <c r="J105" s="4">
        <v>38155505031998</v>
      </c>
      <c r="K105" s="4">
        <v>38257801079508</v>
      </c>
      <c r="L105" s="4">
        <v>38272005801293</v>
      </c>
      <c r="M105" s="4">
        <v>38148179961854</v>
      </c>
      <c r="N105" s="4">
        <v>38483412857283</v>
      </c>
      <c r="O105" s="4">
        <v>38352741276704</v>
      </c>
      <c r="P105" s="4">
        <v>38195294628128</v>
      </c>
      <c r="Q105" s="4">
        <v>38215108229436</v>
      </c>
      <c r="R105" s="4">
        <v>38255862685105</v>
      </c>
      <c r="S105" s="4">
        <v>38352930305315</v>
      </c>
      <c r="T105" s="4">
        <v>38525505500854</v>
      </c>
      <c r="U105" s="4">
        <v>38591052568974</v>
      </c>
      <c r="V105" s="4">
        <v>38428946998192</v>
      </c>
      <c r="W105" s="4">
        <v>38477425197171</v>
      </c>
      <c r="X105" s="4">
        <v>38561758523330</v>
      </c>
      <c r="Y105" s="4">
        <v>38405464884384</v>
      </c>
      <c r="Z105" s="4">
        <v>38524025835119</v>
      </c>
      <c r="AA105" s="5">
        <v>2.866e-6</v>
      </c>
      <c r="AB105" s="5">
        <v>2.866e-6</v>
      </c>
      <c r="AC105" s="5">
        <v>2.866e-6</v>
      </c>
      <c r="AD105" s="5">
        <v>2.866e-6</v>
      </c>
      <c r="AE105" s="5">
        <v>2.866e-6</v>
      </c>
      <c r="AF105" s="5">
        <v>2.866e-6</v>
      </c>
      <c r="AG105" s="5">
        <v>2.866e-6</v>
      </c>
      <c r="AH105" s="5">
        <v>2.866e-6</v>
      </c>
      <c r="AI105" s="5">
        <v>2.866e-6</v>
      </c>
      <c r="AJ105" s="5">
        <v>2.866e-6</v>
      </c>
      <c r="AK105" s="5">
        <v>2.866e-6</v>
      </c>
      <c r="AL105" s="5">
        <v>2.866e-6</v>
      </c>
      <c r="AM105" s="5">
        <v>2.866e-6</v>
      </c>
      <c r="AN105" s="5">
        <v>2.866e-6</v>
      </c>
      <c r="AO105" s="5">
        <v>2.866e-6</v>
      </c>
      <c r="AP105" s="5">
        <v>2.866e-6</v>
      </c>
      <c r="AQ105" s="5">
        <v>2.866e-6</v>
      </c>
      <c r="AR105" s="5">
        <v>2.866e-6</v>
      </c>
      <c r="AS105" s="5">
        <v>2.866e-6</v>
      </c>
      <c r="AT105" s="5">
        <v>2.866e-6</v>
      </c>
      <c r="AU105" s="5">
        <v>2.866e-6</v>
      </c>
      <c r="AV105" s="5">
        <v>2.866e-6</v>
      </c>
      <c r="AW105" s="5">
        <v>2.866e-6</v>
      </c>
      <c r="AX105" s="5">
        <v>2.866e-6</v>
      </c>
      <c r="AY105" s="4">
        <v>0.019817141406273</v>
      </c>
      <c r="AZ105" s="5">
        <v>3.3327907946504e-6</v>
      </c>
      <c r="BA105" s="5">
        <v>9.1539598731023e-7</v>
      </c>
      <c r="BB105" s="5">
        <v>8.4326485702156e-10</v>
      </c>
      <c r="BC105" s="5">
        <v>1.8266207464803e-6</v>
      </c>
      <c r="BD105" s="5">
        <v>-9.5994716246794e-6</v>
      </c>
      <c r="BE105" s="5">
        <v>-1.0769588655898e-5</v>
      </c>
      <c r="BF105" s="5">
        <v>-6.6463100991272e-6</v>
      </c>
      <c r="BG105" s="5">
        <v>-1.1386772253449e-5</v>
      </c>
      <c r="BH105" s="5">
        <v>-6.1602148770407e-6</v>
      </c>
      <c r="BI105" s="5">
        <v>-1.0989948282576e-5</v>
      </c>
      <c r="BJ105" s="5">
        <v>-1.1232254905838e-5</v>
      </c>
      <c r="BK105" s="5">
        <v>1.8159970146932e-6</v>
      </c>
      <c r="BL105" s="5">
        <v>-8.9116114943697e-6</v>
      </c>
      <c r="BM105" s="5">
        <v>-1.1156450611657e-5</v>
      </c>
      <c r="BN105" s="5">
        <v>-7.3412886741254e-6</v>
      </c>
      <c r="BO105" s="5">
        <v>-1.0846549143583e-5</v>
      </c>
      <c r="BP105" s="5">
        <v>-7.0134969644799e-6</v>
      </c>
      <c r="BQ105" s="5">
        <v>5.1438236768796e-7</v>
      </c>
      <c r="BR105" s="5">
        <v>-3.4932247376807e-8</v>
      </c>
      <c r="BS105" s="5">
        <v>-1.6826083987279e-6</v>
      </c>
      <c r="BT105" s="5">
        <v>-1.2007483815564e-6</v>
      </c>
      <c r="BU105" s="5">
        <v>7.5079803242467e-7</v>
      </c>
      <c r="BV105" s="5">
        <v>1.6376242094133e-6</v>
      </c>
      <c r="BW105" s="5">
        <v>-3.7872220109452e-7</v>
      </c>
      <c r="BX105" s="4">
        <v>19807597.191787</v>
      </c>
      <c r="BY105" s="4">
        <v>26626541.790808</v>
      </c>
      <c r="BZ105" s="4">
        <v>-0.0088829913550515</v>
      </c>
      <c r="CA105" s="4">
        <v>-0.0085286666289246</v>
      </c>
      <c r="CB105" s="4">
        <v>0.018866512352153</v>
      </c>
      <c r="CC105" s="4">
        <v>-0.3856171230466</v>
      </c>
      <c r="CD105" s="4">
        <v>-0.39114684119525</v>
      </c>
      <c r="CE105" s="4">
        <v>705.49431454038</v>
      </c>
      <c r="CF105" s="4">
        <v>788.71878121627</v>
      </c>
    </row>
    <row r="106" spans="1:84">
      <c r="A106" s="4">
        <v>192.48646458641</v>
      </c>
      <c r="B106" s="4">
        <v>0.017559849328457</v>
      </c>
      <c r="C106" s="4">
        <v>38511558603342</v>
      </c>
      <c r="D106" s="4">
        <v>38515538165495</v>
      </c>
      <c r="E106" s="4">
        <v>38451938175199</v>
      </c>
      <c r="F106" s="4">
        <v>38500629103510</v>
      </c>
      <c r="G106" s="4">
        <v>38248962989531</v>
      </c>
      <c r="H106" s="4">
        <v>38129127564509</v>
      </c>
      <c r="I106" s="4">
        <v>38391991129007</v>
      </c>
      <c r="J106" s="4">
        <v>38146485629121</v>
      </c>
      <c r="K106" s="4">
        <v>38249990996377</v>
      </c>
      <c r="L106" s="4">
        <v>38264664975509</v>
      </c>
      <c r="M106" s="4">
        <v>38138553493904</v>
      </c>
      <c r="N106" s="4">
        <v>38479385241703</v>
      </c>
      <c r="O106" s="4">
        <v>38346784078203</v>
      </c>
      <c r="P106" s="4">
        <v>38186664079693</v>
      </c>
      <c r="Q106" s="4">
        <v>38206726148458</v>
      </c>
      <c r="R106" s="4">
        <v>38248262533135</v>
      </c>
      <c r="S106" s="4">
        <v>38346871895342</v>
      </c>
      <c r="T106" s="4">
        <v>38522229305590</v>
      </c>
      <c r="U106" s="4">
        <v>38588752794400</v>
      </c>
      <c r="V106" s="4">
        <v>38424019598385</v>
      </c>
      <c r="W106" s="4">
        <v>38473328131518</v>
      </c>
      <c r="X106" s="4">
        <v>38558928172303</v>
      </c>
      <c r="Y106" s="4">
        <v>38400141283987</v>
      </c>
      <c r="Z106" s="4">
        <v>38520786140710</v>
      </c>
      <c r="AA106" s="5">
        <v>2.866e-6</v>
      </c>
      <c r="AB106" s="5">
        <v>2.866e-6</v>
      </c>
      <c r="AC106" s="5">
        <v>2.866e-6</v>
      </c>
      <c r="AD106" s="5">
        <v>2.866e-6</v>
      </c>
      <c r="AE106" s="5">
        <v>2.866e-6</v>
      </c>
      <c r="AF106" s="5">
        <v>2.866e-6</v>
      </c>
      <c r="AG106" s="5">
        <v>2.866e-6</v>
      </c>
      <c r="AH106" s="5">
        <v>2.866e-6</v>
      </c>
      <c r="AI106" s="5">
        <v>2.866e-6</v>
      </c>
      <c r="AJ106" s="5">
        <v>2.866e-6</v>
      </c>
      <c r="AK106" s="5">
        <v>2.866e-6</v>
      </c>
      <c r="AL106" s="5">
        <v>2.866e-6</v>
      </c>
      <c r="AM106" s="5">
        <v>2.866e-6</v>
      </c>
      <c r="AN106" s="5">
        <v>2.866e-6</v>
      </c>
      <c r="AO106" s="5">
        <v>2.866e-6</v>
      </c>
      <c r="AP106" s="5">
        <v>2.866e-6</v>
      </c>
      <c r="AQ106" s="5">
        <v>2.866e-6</v>
      </c>
      <c r="AR106" s="5">
        <v>2.866e-6</v>
      </c>
      <c r="AS106" s="5">
        <v>2.866e-6</v>
      </c>
      <c r="AT106" s="5">
        <v>2.866e-6</v>
      </c>
      <c r="AU106" s="5">
        <v>2.866e-6</v>
      </c>
      <c r="AV106" s="5">
        <v>2.866e-6</v>
      </c>
      <c r="AW106" s="5">
        <v>2.866e-6</v>
      </c>
      <c r="AX106" s="5">
        <v>2.866e-6</v>
      </c>
      <c r="AY106" s="4">
        <v>0.020029063171379</v>
      </c>
      <c r="AZ106" s="5">
        <v>3.3319020872882e-6</v>
      </c>
      <c r="BA106" s="5">
        <v>9.101276170588e-7</v>
      </c>
      <c r="BB106" s="5">
        <v>-2.9939700185703e-9</v>
      </c>
      <c r="BC106" s="5">
        <v>1.8265664411481e-6</v>
      </c>
      <c r="BD106" s="5">
        <v>-9.5964572181299e-6</v>
      </c>
      <c r="BE106" s="5">
        <v>-1.0769110506375e-5</v>
      </c>
      <c r="BF106" s="5">
        <v>-6.643468079904e-6</v>
      </c>
      <c r="BG106" s="5">
        <v>-1.1379515365619e-5</v>
      </c>
      <c r="BH106" s="5">
        <v>-6.158862502427e-6</v>
      </c>
      <c r="BI106" s="5">
        <v>-1.09863527053e-5</v>
      </c>
      <c r="BJ106" s="5">
        <v>-1.1229960790962e-5</v>
      </c>
      <c r="BK106" s="5">
        <v>1.8166644580436e-6</v>
      </c>
      <c r="BL106" s="5">
        <v>-8.9102024995374e-6</v>
      </c>
      <c r="BM106" s="5">
        <v>-1.1154782121333e-5</v>
      </c>
      <c r="BN106" s="5">
        <v>-7.3387118449642e-6</v>
      </c>
      <c r="BO106" s="5">
        <v>-1.0842729903897e-5</v>
      </c>
      <c r="BP106" s="5">
        <v>-7.0112583384121e-6</v>
      </c>
      <c r="BQ106" s="5">
        <v>5.1773525606152e-7</v>
      </c>
      <c r="BR106" s="5">
        <v>-3.3507750043931e-8</v>
      </c>
      <c r="BS106" s="5">
        <v>-1.6839761696087e-6</v>
      </c>
      <c r="BT106" s="5">
        <v>-1.2024164527804e-6</v>
      </c>
      <c r="BU106" s="5">
        <v>7.5104870523446e-7</v>
      </c>
      <c r="BV106" s="5">
        <v>1.6398516178341e-6</v>
      </c>
      <c r="BW106" s="5">
        <v>-3.7300777430121e-7</v>
      </c>
      <c r="BX106" s="4">
        <v>19860133.485956</v>
      </c>
      <c r="BY106" s="4">
        <v>26933078.858446</v>
      </c>
      <c r="BZ106" s="4">
        <v>-0.0089826506334105</v>
      </c>
      <c r="CA106" s="4">
        <v>-0.008624353126094</v>
      </c>
      <c r="CB106" s="4">
        <v>0.019062692161075</v>
      </c>
      <c r="CC106" s="4">
        <v>-0.39062774155425</v>
      </c>
      <c r="CD106" s="4">
        <v>-0.39614886994597</v>
      </c>
      <c r="CE106" s="4">
        <v>705.945666444</v>
      </c>
      <c r="CF106" s="4">
        <v>789.36089518287</v>
      </c>
    </row>
    <row r="107" spans="1:84">
      <c r="A107" s="4">
        <v>194.48646458641</v>
      </c>
      <c r="B107" s="4">
        <v>0.017769652904358</v>
      </c>
      <c r="C107" s="4">
        <v>38507878799538</v>
      </c>
      <c r="D107" s="4">
        <v>38511858281365</v>
      </c>
      <c r="E107" s="4">
        <v>38447349211984</v>
      </c>
      <c r="F107" s="4">
        <v>38497059253650</v>
      </c>
      <c r="G107" s="4">
        <v>38241317252851</v>
      </c>
      <c r="H107" s="4">
        <v>38119416581685</v>
      </c>
      <c r="I107" s="4">
        <v>38386810281447</v>
      </c>
      <c r="J107" s="4">
        <v>38137427639164</v>
      </c>
      <c r="K107" s="4">
        <v>38242141490264</v>
      </c>
      <c r="L107" s="4">
        <v>38257289640290</v>
      </c>
      <c r="M107" s="4">
        <v>38128879795123</v>
      </c>
      <c r="N107" s="4">
        <v>38475334973977</v>
      </c>
      <c r="O107" s="4">
        <v>38340798379720</v>
      </c>
      <c r="P107" s="4">
        <v>38177991403240</v>
      </c>
      <c r="Q107" s="4">
        <v>38198305057978</v>
      </c>
      <c r="R107" s="4">
        <v>38240628188320</v>
      </c>
      <c r="S107" s="4">
        <v>38340782149800</v>
      </c>
      <c r="T107" s="4">
        <v>38518934742632</v>
      </c>
      <c r="U107" s="4">
        <v>38586436265696</v>
      </c>
      <c r="V107" s="4">
        <v>38419066388001</v>
      </c>
      <c r="W107" s="4">
        <v>38469210319665</v>
      </c>
      <c r="X107" s="4">
        <v>38556078479786</v>
      </c>
      <c r="Y107" s="4">
        <v>38394789909302</v>
      </c>
      <c r="Z107" s="4">
        <v>38517529601394</v>
      </c>
      <c r="AA107" s="5">
        <v>2.866e-6</v>
      </c>
      <c r="AB107" s="5">
        <v>2.866e-6</v>
      </c>
      <c r="AC107" s="5">
        <v>2.866e-6</v>
      </c>
      <c r="AD107" s="5">
        <v>2.866e-6</v>
      </c>
      <c r="AE107" s="5">
        <v>2.866e-6</v>
      </c>
      <c r="AF107" s="5">
        <v>2.866e-6</v>
      </c>
      <c r="AG107" s="5">
        <v>2.866e-6</v>
      </c>
      <c r="AH107" s="5">
        <v>2.866e-6</v>
      </c>
      <c r="AI107" s="5">
        <v>2.866e-6</v>
      </c>
      <c r="AJ107" s="5">
        <v>2.866e-6</v>
      </c>
      <c r="AK107" s="5">
        <v>2.866e-6</v>
      </c>
      <c r="AL107" s="5">
        <v>2.866e-6</v>
      </c>
      <c r="AM107" s="5">
        <v>2.866e-6</v>
      </c>
      <c r="AN107" s="5">
        <v>2.866e-6</v>
      </c>
      <c r="AO107" s="5">
        <v>2.866e-6</v>
      </c>
      <c r="AP107" s="5">
        <v>2.866e-6</v>
      </c>
      <c r="AQ107" s="5">
        <v>2.866e-6</v>
      </c>
      <c r="AR107" s="5">
        <v>2.866e-6</v>
      </c>
      <c r="AS107" s="5">
        <v>2.866e-6</v>
      </c>
      <c r="AT107" s="5">
        <v>2.866e-6</v>
      </c>
      <c r="AU107" s="5">
        <v>2.866e-6</v>
      </c>
      <c r="AV107" s="5">
        <v>2.866e-6</v>
      </c>
      <c r="AW107" s="5">
        <v>2.866e-6</v>
      </c>
      <c r="AX107" s="5">
        <v>2.866e-6</v>
      </c>
      <c r="AY107" s="4">
        <v>0.020240959942509</v>
      </c>
      <c r="AZ107" s="5">
        <v>3.3310204484823e-6</v>
      </c>
      <c r="BA107" s="5">
        <v>9.0490092517409e-7</v>
      </c>
      <c r="BB107" s="5">
        <v>-6.6165574694868e-9</v>
      </c>
      <c r="BC107" s="5">
        <v>1.8265571585806e-6</v>
      </c>
      <c r="BD107" s="5">
        <v>-9.5935115297652e-6</v>
      </c>
      <c r="BE107" s="5">
        <v>-1.0768695778764e-5</v>
      </c>
      <c r="BF107" s="5">
        <v>-6.6406529773401e-6</v>
      </c>
      <c r="BG107" s="5">
        <v>-1.1372414572429e-5</v>
      </c>
      <c r="BH107" s="5">
        <v>-6.1575833479681e-6</v>
      </c>
      <c r="BI107" s="5">
        <v>-1.0982828620452e-5</v>
      </c>
      <c r="BJ107" s="5">
        <v>-1.122775927791e-5</v>
      </c>
      <c r="BK107" s="5">
        <v>1.8173371124096e-6</v>
      </c>
      <c r="BL107" s="5">
        <v>-8.9088560803919e-6</v>
      </c>
      <c r="BM107" s="5">
        <v>-1.1153184677657e-5</v>
      </c>
      <c r="BN107" s="5">
        <v>-7.3362701246652e-6</v>
      </c>
      <c r="BO107" s="5">
        <v>-1.0839002121811e-5</v>
      </c>
      <c r="BP107" s="5">
        <v>-7.0090324320595e-6</v>
      </c>
      <c r="BQ107" s="5">
        <v>5.2106572392103e-7</v>
      </c>
      <c r="BR107" s="5">
        <v>-3.2040470576357e-8</v>
      </c>
      <c r="BS107" s="5">
        <v>-1.6852155875609e-6</v>
      </c>
      <c r="BT107" s="5">
        <v>-1.2040884622374e-6</v>
      </c>
      <c r="BU107" s="5">
        <v>7.5131138840721e-7</v>
      </c>
      <c r="BV107" s="5">
        <v>1.6419922274951e-6</v>
      </c>
      <c r="BW107" s="5">
        <v>-3.6740026578599e-7</v>
      </c>
      <c r="BX107" s="4">
        <v>19912756.877773</v>
      </c>
      <c r="BY107" s="4">
        <v>27240002.190944</v>
      </c>
      <c r="BZ107" s="4">
        <v>-0.0090822981888153</v>
      </c>
      <c r="CA107" s="4">
        <v>-0.0087200159069301</v>
      </c>
      <c r="CB107" s="4">
        <v>0.019258832873028</v>
      </c>
      <c r="CC107" s="4">
        <v>-0.39564172736248</v>
      </c>
      <c r="CD107" s="4">
        <v>-0.40115324949475</v>
      </c>
      <c r="CE107" s="4">
        <v>706.39516950903</v>
      </c>
      <c r="CF107" s="4">
        <v>789.99848705847</v>
      </c>
    </row>
    <row r="108" spans="1:84">
      <c r="A108" s="4">
        <v>196.48646458641</v>
      </c>
      <c r="B108" s="4">
        <v>0.017979430144043</v>
      </c>
      <c r="C108" s="4">
        <v>38504176318733</v>
      </c>
      <c r="D108" s="4">
        <v>38508153880519</v>
      </c>
      <c r="E108" s="4">
        <v>38442735065021</v>
      </c>
      <c r="F108" s="4">
        <v>38493471302244</v>
      </c>
      <c r="G108" s="4">
        <v>38233635418658</v>
      </c>
      <c r="H108" s="4">
        <v>38109659106967</v>
      </c>
      <c r="I108" s="4">
        <v>38381605870058</v>
      </c>
      <c r="J108" s="4">
        <v>38128331518048</v>
      </c>
      <c r="K108" s="4">
        <v>38234252993614</v>
      </c>
      <c r="L108" s="4">
        <v>38249880167594</v>
      </c>
      <c r="M108" s="4">
        <v>38119159378642</v>
      </c>
      <c r="N108" s="4">
        <v>38471262238065</v>
      </c>
      <c r="O108" s="4">
        <v>38334784460524</v>
      </c>
      <c r="P108" s="4">
        <v>38169277015528</v>
      </c>
      <c r="Q108" s="4">
        <v>38189845419811</v>
      </c>
      <c r="R108" s="4">
        <v>38232960011261</v>
      </c>
      <c r="S108" s="4">
        <v>38334661379142</v>
      </c>
      <c r="T108" s="4">
        <v>38515621977028</v>
      </c>
      <c r="U108" s="4">
        <v>38584103121790</v>
      </c>
      <c r="V108" s="4">
        <v>38414087680999</v>
      </c>
      <c r="W108" s="4">
        <v>38465071982865</v>
      </c>
      <c r="X108" s="4">
        <v>38553209617524</v>
      </c>
      <c r="Y108" s="4">
        <v>38389411022210</v>
      </c>
      <c r="Z108" s="4">
        <v>38514256398007</v>
      </c>
      <c r="AA108" s="5">
        <v>2.866e-6</v>
      </c>
      <c r="AB108" s="5">
        <v>2.866e-6</v>
      </c>
      <c r="AC108" s="5">
        <v>2.866e-6</v>
      </c>
      <c r="AD108" s="5">
        <v>2.866e-6</v>
      </c>
      <c r="AE108" s="5">
        <v>2.866e-6</v>
      </c>
      <c r="AF108" s="5">
        <v>2.866e-6</v>
      </c>
      <c r="AG108" s="5">
        <v>2.866e-6</v>
      </c>
      <c r="AH108" s="5">
        <v>2.866e-6</v>
      </c>
      <c r="AI108" s="5">
        <v>2.866e-6</v>
      </c>
      <c r="AJ108" s="5">
        <v>2.866e-6</v>
      </c>
      <c r="AK108" s="5">
        <v>2.866e-6</v>
      </c>
      <c r="AL108" s="5">
        <v>2.866e-6</v>
      </c>
      <c r="AM108" s="5">
        <v>2.866e-6</v>
      </c>
      <c r="AN108" s="5">
        <v>2.866e-6</v>
      </c>
      <c r="AO108" s="5">
        <v>2.866e-6</v>
      </c>
      <c r="AP108" s="5">
        <v>2.866e-6</v>
      </c>
      <c r="AQ108" s="5">
        <v>2.866e-6</v>
      </c>
      <c r="AR108" s="5">
        <v>2.866e-6</v>
      </c>
      <c r="AS108" s="5">
        <v>2.866e-6</v>
      </c>
      <c r="AT108" s="5">
        <v>2.866e-6</v>
      </c>
      <c r="AU108" s="5">
        <v>2.866e-6</v>
      </c>
      <c r="AV108" s="5">
        <v>2.866e-6</v>
      </c>
      <c r="AW108" s="5">
        <v>2.866e-6</v>
      </c>
      <c r="AX108" s="5">
        <v>2.866e-6</v>
      </c>
      <c r="AY108" s="4">
        <v>0.020452831989432</v>
      </c>
      <c r="AZ108" s="5">
        <v>3.330139920123e-6</v>
      </c>
      <c r="BA108" s="5">
        <v>8.9976563569557e-7</v>
      </c>
      <c r="BB108" s="5">
        <v>-1.0071278616639e-8</v>
      </c>
      <c r="BC108" s="5">
        <v>1.8265853450373e-6</v>
      </c>
      <c r="BD108" s="5">
        <v>-9.5906291623338e-6</v>
      </c>
      <c r="BE108" s="5">
        <v>-1.0768319602502e-5</v>
      </c>
      <c r="BF108" s="5">
        <v>-6.6377849218444e-6</v>
      </c>
      <c r="BG108" s="5">
        <v>-1.1365626804279e-5</v>
      </c>
      <c r="BH108" s="5">
        <v>-6.1564200220791e-6</v>
      </c>
      <c r="BI108" s="5">
        <v>-1.097940402938e-5</v>
      </c>
      <c r="BJ108" s="5">
        <v>-1.1225655561771e-5</v>
      </c>
      <c r="BK108" s="5">
        <v>1.8179940160308e-6</v>
      </c>
      <c r="BL108" s="5">
        <v>-8.9075958145375e-6</v>
      </c>
      <c r="BM108" s="5">
        <v>-1.1151554461317e-5</v>
      </c>
      <c r="BN108" s="5">
        <v>-7.3336271049097e-6</v>
      </c>
      <c r="BO108" s="5">
        <v>-1.0835675413599e-5</v>
      </c>
      <c r="BP108" s="5">
        <v>-7.0067867811618e-6</v>
      </c>
      <c r="BQ108" s="5">
        <v>5.2434477463077e-7</v>
      </c>
      <c r="BR108" s="5">
        <v>-3.0498439039334e-8</v>
      </c>
      <c r="BS108" s="5">
        <v>-1.6858917522997e-6</v>
      </c>
      <c r="BT108" s="5">
        <v>-1.2057171208755e-6</v>
      </c>
      <c r="BU108" s="5">
        <v>7.5163611493169e-7</v>
      </c>
      <c r="BV108" s="5">
        <v>1.6440933969316e-6</v>
      </c>
      <c r="BW108" s="5">
        <v>-3.6184651258465e-7</v>
      </c>
      <c r="BX108" s="4">
        <v>19965466.548117</v>
      </c>
      <c r="BY108" s="4">
        <v>27547307.281961</v>
      </c>
      <c r="BZ108" s="4">
        <v>-0.0091819338941268</v>
      </c>
      <c r="CA108" s="4">
        <v>-0.0088156549711297</v>
      </c>
      <c r="CB108" s="4">
        <v>0.019454934506444</v>
      </c>
      <c r="CC108" s="4">
        <v>-0.40063473319643</v>
      </c>
      <c r="CD108" s="4">
        <v>-0.40616976458384</v>
      </c>
      <c r="CE108" s="4">
        <v>706.84288280314</v>
      </c>
      <c r="CF108" s="4">
        <v>790.63170939537</v>
      </c>
    </row>
    <row r="109" spans="1:84">
      <c r="A109" s="4">
        <v>198.48646458641</v>
      </c>
      <c r="B109" s="4">
        <v>0.018189181411739</v>
      </c>
      <c r="C109" s="4">
        <v>38500451393758</v>
      </c>
      <c r="D109" s="4">
        <v>38504425154318</v>
      </c>
      <c r="E109" s="4">
        <v>38438095986414</v>
      </c>
      <c r="F109" s="4">
        <v>38489865411738</v>
      </c>
      <c r="G109" s="4">
        <v>38225917873194</v>
      </c>
      <c r="H109" s="4">
        <v>38099855623355</v>
      </c>
      <c r="I109" s="4">
        <v>38376378165181</v>
      </c>
      <c r="J109" s="4">
        <v>38119197759035</v>
      </c>
      <c r="K109" s="4">
        <v>38226325934843</v>
      </c>
      <c r="L109" s="4">
        <v>38242436939604</v>
      </c>
      <c r="M109" s="4">
        <v>38109392749797</v>
      </c>
      <c r="N109" s="4">
        <v>38467167214116</v>
      </c>
      <c r="O109" s="4">
        <v>38328742602591</v>
      </c>
      <c r="P109" s="4">
        <v>38160521313319</v>
      </c>
      <c r="Q109" s="4">
        <v>38181347626156</v>
      </c>
      <c r="R109" s="4">
        <v>38225258430792</v>
      </c>
      <c r="S109" s="4">
        <v>38328509889984</v>
      </c>
      <c r="T109" s="4">
        <v>38512291172752</v>
      </c>
      <c r="U109" s="4">
        <v>38581753499928</v>
      </c>
      <c r="V109" s="4">
        <v>38409083672610</v>
      </c>
      <c r="W109" s="4">
        <v>38460913340630</v>
      </c>
      <c r="X109" s="4">
        <v>38550321747973</v>
      </c>
      <c r="Y109" s="4">
        <v>38384004881015</v>
      </c>
      <c r="Z109" s="4">
        <v>38510966710836</v>
      </c>
      <c r="AA109" s="5">
        <v>2.866e-6</v>
      </c>
      <c r="AB109" s="5">
        <v>2.866e-6</v>
      </c>
      <c r="AC109" s="5">
        <v>2.866e-6</v>
      </c>
      <c r="AD109" s="5">
        <v>2.866e-6</v>
      </c>
      <c r="AE109" s="5">
        <v>2.866e-6</v>
      </c>
      <c r="AF109" s="5">
        <v>2.866e-6</v>
      </c>
      <c r="AG109" s="5">
        <v>2.866e-6</v>
      </c>
      <c r="AH109" s="5">
        <v>2.866e-6</v>
      </c>
      <c r="AI109" s="5">
        <v>2.866e-6</v>
      </c>
      <c r="AJ109" s="5">
        <v>2.866e-6</v>
      </c>
      <c r="AK109" s="5">
        <v>2.866e-6</v>
      </c>
      <c r="AL109" s="5">
        <v>2.866e-6</v>
      </c>
      <c r="AM109" s="5">
        <v>2.866e-6</v>
      </c>
      <c r="AN109" s="5">
        <v>2.866e-6</v>
      </c>
      <c r="AO109" s="5">
        <v>2.866e-6</v>
      </c>
      <c r="AP109" s="5">
        <v>2.866e-6</v>
      </c>
      <c r="AQ109" s="5">
        <v>2.866e-6</v>
      </c>
      <c r="AR109" s="5">
        <v>2.866e-6</v>
      </c>
      <c r="AS109" s="5">
        <v>2.866e-6</v>
      </c>
      <c r="AT109" s="5">
        <v>2.866e-6</v>
      </c>
      <c r="AU109" s="5">
        <v>2.866e-6</v>
      </c>
      <c r="AV109" s="5">
        <v>2.866e-6</v>
      </c>
      <c r="AW109" s="5">
        <v>2.866e-6</v>
      </c>
      <c r="AX109" s="5">
        <v>2.866e-6</v>
      </c>
      <c r="AY109" s="4">
        <v>0.020664679558768</v>
      </c>
      <c r="AZ109" s="5">
        <v>3.329220423143e-6</v>
      </c>
      <c r="BA109" s="5">
        <v>8.9470088497275e-7</v>
      </c>
      <c r="BB109" s="5">
        <v>-1.3420863254861e-8</v>
      </c>
      <c r="BC109" s="5">
        <v>1.8265617499206e-6</v>
      </c>
      <c r="BD109" s="5">
        <v>-9.587761827819e-6</v>
      </c>
      <c r="BE109" s="5">
        <v>-1.0767994425826e-5</v>
      </c>
      <c r="BF109" s="5">
        <v>-6.6350343752315e-6</v>
      </c>
      <c r="BG109" s="5">
        <v>-1.1358776596401e-5</v>
      </c>
      <c r="BH109" s="5">
        <v>-6.1552320359878e-6</v>
      </c>
      <c r="BI109" s="5">
        <v>-1.0975986534273e-5</v>
      </c>
      <c r="BJ109" s="5">
        <v>-1.1223589203033e-5</v>
      </c>
      <c r="BK109" s="5">
        <v>1.818666364938e-6</v>
      </c>
      <c r="BL109" s="5">
        <v>-8.9063583799785e-6</v>
      </c>
      <c r="BM109" s="5">
        <v>-1.1150021031292e-5</v>
      </c>
      <c r="BN109" s="5">
        <v>-7.3314842829734e-6</v>
      </c>
      <c r="BO109" s="5">
        <v>-1.0832048940028e-5</v>
      </c>
      <c r="BP109" s="5">
        <v>-7.0045612177444e-6</v>
      </c>
      <c r="BQ109" s="5">
        <v>5.2765093746716e-7</v>
      </c>
      <c r="BR109" s="5">
        <v>-2.8908591232924e-8</v>
      </c>
      <c r="BS109" s="5">
        <v>-1.6871160836051e-6</v>
      </c>
      <c r="BT109" s="5">
        <v>-1.2072952218806e-6</v>
      </c>
      <c r="BU109" s="5">
        <v>7.5195004700742e-7</v>
      </c>
      <c r="BV109" s="5">
        <v>1.6461183303742e-6</v>
      </c>
      <c r="BW109" s="5">
        <v>-3.5637937107298e-7</v>
      </c>
      <c r="BX109" s="4">
        <v>20018261.711372</v>
      </c>
      <c r="BY109" s="4">
        <v>27854989.81926</v>
      </c>
      <c r="BZ109" s="4">
        <v>-0.0092815577291782</v>
      </c>
      <c r="CA109" s="4">
        <v>-0.0089112704338749</v>
      </c>
      <c r="CB109" s="4">
        <v>0.019650997075147</v>
      </c>
      <c r="CC109" s="4">
        <v>-0.40566860912438</v>
      </c>
      <c r="CD109" s="4">
        <v>-0.41119442014215</v>
      </c>
      <c r="CE109" s="4">
        <v>707.28883129494</v>
      </c>
      <c r="CF109" s="4">
        <v>791.26067029245</v>
      </c>
    </row>
    <row r="110" spans="1:84">
      <c r="A110" s="4">
        <v>200.48646458641</v>
      </c>
      <c r="B110" s="4">
        <v>0.018398907044034</v>
      </c>
      <c r="C110" s="4">
        <v>38496704256110</v>
      </c>
      <c r="D110" s="4">
        <v>38500672288668</v>
      </c>
      <c r="E110" s="4">
        <v>38433432220450</v>
      </c>
      <c r="F110" s="4">
        <v>38486241743213</v>
      </c>
      <c r="G110" s="4">
        <v>38218164999529</v>
      </c>
      <c r="H110" s="4">
        <v>38090006609577</v>
      </c>
      <c r="I110" s="4">
        <v>38371127442866</v>
      </c>
      <c r="J110" s="4">
        <v>38110026831803</v>
      </c>
      <c r="K110" s="4">
        <v>38218360733022</v>
      </c>
      <c r="L110" s="4">
        <v>38234960329211</v>
      </c>
      <c r="M110" s="4">
        <v>38099580409958</v>
      </c>
      <c r="N110" s="4">
        <v>38463050074918</v>
      </c>
      <c r="O110" s="4">
        <v>38322673086489</v>
      </c>
      <c r="P110" s="4">
        <v>38151724703236</v>
      </c>
      <c r="Q110" s="4">
        <v>38172812105119</v>
      </c>
      <c r="R110" s="4">
        <v>38217523831257</v>
      </c>
      <c r="S110" s="4">
        <v>38322327992947</v>
      </c>
      <c r="T110" s="4">
        <v>38508942483208</v>
      </c>
      <c r="U110" s="4">
        <v>38579387531694</v>
      </c>
      <c r="V110" s="4">
        <v>38404054613303</v>
      </c>
      <c r="W110" s="4">
        <v>38456734603849</v>
      </c>
      <c r="X110" s="4">
        <v>38547415036976</v>
      </c>
      <c r="Y110" s="4">
        <v>38378571738635</v>
      </c>
      <c r="Z110" s="4">
        <v>38507660716512</v>
      </c>
      <c r="AA110" s="5">
        <v>2.866e-6</v>
      </c>
      <c r="AB110" s="5">
        <v>2.866e-6</v>
      </c>
      <c r="AC110" s="5">
        <v>2.866e-6</v>
      </c>
      <c r="AD110" s="5">
        <v>2.866e-6</v>
      </c>
      <c r="AE110" s="5">
        <v>2.866e-6</v>
      </c>
      <c r="AF110" s="5">
        <v>2.866e-6</v>
      </c>
      <c r="AG110" s="5">
        <v>2.866e-6</v>
      </c>
      <c r="AH110" s="5">
        <v>2.866e-6</v>
      </c>
      <c r="AI110" s="5">
        <v>2.866e-6</v>
      </c>
      <c r="AJ110" s="5">
        <v>2.866e-6</v>
      </c>
      <c r="AK110" s="5">
        <v>2.866e-6</v>
      </c>
      <c r="AL110" s="5">
        <v>2.866e-6</v>
      </c>
      <c r="AM110" s="5">
        <v>2.866e-6</v>
      </c>
      <c r="AN110" s="5">
        <v>2.866e-6</v>
      </c>
      <c r="AO110" s="5">
        <v>2.866e-6</v>
      </c>
      <c r="AP110" s="5">
        <v>2.866e-6</v>
      </c>
      <c r="AQ110" s="5">
        <v>2.866e-6</v>
      </c>
      <c r="AR110" s="5">
        <v>2.866e-6</v>
      </c>
      <c r="AS110" s="5">
        <v>2.866e-6</v>
      </c>
      <c r="AT110" s="5">
        <v>2.866e-6</v>
      </c>
      <c r="AU110" s="5">
        <v>2.866e-6</v>
      </c>
      <c r="AV110" s="5">
        <v>2.866e-6</v>
      </c>
      <c r="AW110" s="5">
        <v>2.866e-6</v>
      </c>
      <c r="AX110" s="5">
        <v>2.866e-6</v>
      </c>
      <c r="AY110" s="4">
        <v>0.020876502906651</v>
      </c>
      <c r="AZ110" s="5">
        <v>3.3282948761368e-6</v>
      </c>
      <c r="BA110" s="5">
        <v>8.8972440213117e-7</v>
      </c>
      <c r="BB110" s="5">
        <v>-1.6633395872808e-8</v>
      </c>
      <c r="BC110" s="5">
        <v>1.8265106575907e-6</v>
      </c>
      <c r="BD110" s="5">
        <v>-9.5849218022328e-6</v>
      </c>
      <c r="BE110" s="5">
        <v>-1.0767681638327e-5</v>
      </c>
      <c r="BF110" s="5">
        <v>-6.6323069115736e-6</v>
      </c>
      <c r="BG110" s="5">
        <v>-1.1352088603372e-5</v>
      </c>
      <c r="BH110" s="5">
        <v>-6.1540759565118e-6</v>
      </c>
      <c r="BI110" s="5">
        <v>-1.0972647934669e-5</v>
      </c>
      <c r="BJ110" s="5">
        <v>-1.1221604386584e-5</v>
      </c>
      <c r="BK110" s="5">
        <v>1.8193464034838e-6</v>
      </c>
      <c r="BL110" s="5">
        <v>-8.905162078938e-6</v>
      </c>
      <c r="BM110" s="5">
        <v>-1.1148536954781e-5</v>
      </c>
      <c r="BN110" s="5">
        <v>-7.3294207605534e-6</v>
      </c>
      <c r="BO110" s="5">
        <v>-1.0828540256982e-5</v>
      </c>
      <c r="BP110" s="5">
        <v>-7.0023261645885e-6</v>
      </c>
      <c r="BQ110" s="5">
        <v>5.30951987654e-7</v>
      </c>
      <c r="BR110" s="5">
        <v>-2.7270424777843e-8</v>
      </c>
      <c r="BS110" s="5">
        <v>-1.6882605154354e-6</v>
      </c>
      <c r="BT110" s="5">
        <v>-1.2087859209581e-6</v>
      </c>
      <c r="BU110" s="5">
        <v>7.5230961871477e-7</v>
      </c>
      <c r="BV110" s="5">
        <v>1.6480992384916e-6</v>
      </c>
      <c r="BW110" s="5">
        <v>-3.5097473639756e-7</v>
      </c>
      <c r="BX110" s="4">
        <v>20071141.597832</v>
      </c>
      <c r="BY110" s="4">
        <v>28163045.589906</v>
      </c>
      <c r="BZ110" s="4">
        <v>-0.0093811695917541</v>
      </c>
      <c r="CA110" s="4">
        <v>-0.0090068622197291</v>
      </c>
      <c r="CB110" s="4">
        <v>0.019847020597658</v>
      </c>
      <c r="CC110" s="4">
        <v>-0.41070480901659</v>
      </c>
      <c r="CD110" s="4">
        <v>-0.41622107250773</v>
      </c>
      <c r="CE110" s="4">
        <v>707.73306720208</v>
      </c>
      <c r="CF110" s="4">
        <v>791.88549254963</v>
      </c>
    </row>
    <row r="111" spans="1:84">
      <c r="A111" s="4">
        <v>202.48646458641</v>
      </c>
      <c r="B111" s="4">
        <v>0.018608607361065</v>
      </c>
      <c r="C111" s="4">
        <v>38492935138262</v>
      </c>
      <c r="D111" s="4">
        <v>38496895463480</v>
      </c>
      <c r="E111" s="4">
        <v>38428744005259</v>
      </c>
      <c r="F111" s="4">
        <v>38482600450147</v>
      </c>
      <c r="G111" s="4">
        <v>38210377180450</v>
      </c>
      <c r="H111" s="4">
        <v>38080112542092</v>
      </c>
      <c r="I111" s="4">
        <v>38365853980721</v>
      </c>
      <c r="J111" s="4">
        <v>38100819187434</v>
      </c>
      <c r="K111" s="4">
        <v>38210357802509</v>
      </c>
      <c r="L111" s="4">
        <v>38227450701754</v>
      </c>
      <c r="M111" s="4">
        <v>38089722854846</v>
      </c>
      <c r="N111" s="4">
        <v>38458910985593</v>
      </c>
      <c r="O111" s="4">
        <v>38316576182639</v>
      </c>
      <c r="P111" s="4">
        <v>38142887585446</v>
      </c>
      <c r="Q111" s="4">
        <v>38164239317846</v>
      </c>
      <c r="R111" s="4">
        <v>38209756573176</v>
      </c>
      <c r="S111" s="4">
        <v>38316115999582</v>
      </c>
      <c r="T111" s="4">
        <v>38505576061528</v>
      </c>
      <c r="U111" s="4">
        <v>38577005346745</v>
      </c>
      <c r="V111" s="4">
        <v>38399000790937</v>
      </c>
      <c r="W111" s="4">
        <v>38452535977010</v>
      </c>
      <c r="X111" s="4">
        <v>38544489648956</v>
      </c>
      <c r="Y111" s="4">
        <v>38373111837260</v>
      </c>
      <c r="Z111" s="4">
        <v>38504338590037</v>
      </c>
      <c r="AA111" s="5">
        <v>2.866e-6</v>
      </c>
      <c r="AB111" s="5">
        <v>2.866e-6</v>
      </c>
      <c r="AC111" s="5">
        <v>2.866e-6</v>
      </c>
      <c r="AD111" s="5">
        <v>2.866e-6</v>
      </c>
      <c r="AE111" s="5">
        <v>2.866e-6</v>
      </c>
      <c r="AF111" s="5">
        <v>2.866e-6</v>
      </c>
      <c r="AG111" s="5">
        <v>2.866e-6</v>
      </c>
      <c r="AH111" s="5">
        <v>2.866e-6</v>
      </c>
      <c r="AI111" s="5">
        <v>2.866e-6</v>
      </c>
      <c r="AJ111" s="5">
        <v>2.866e-6</v>
      </c>
      <c r="AK111" s="5">
        <v>2.866e-6</v>
      </c>
      <c r="AL111" s="5">
        <v>2.866e-6</v>
      </c>
      <c r="AM111" s="5">
        <v>2.866e-6</v>
      </c>
      <c r="AN111" s="5">
        <v>2.866e-6</v>
      </c>
      <c r="AO111" s="5">
        <v>2.866e-6</v>
      </c>
      <c r="AP111" s="5">
        <v>2.866e-6</v>
      </c>
      <c r="AQ111" s="5">
        <v>2.866e-6</v>
      </c>
      <c r="AR111" s="5">
        <v>2.866e-6</v>
      </c>
      <c r="AS111" s="5">
        <v>2.866e-6</v>
      </c>
      <c r="AT111" s="5">
        <v>2.866e-6</v>
      </c>
      <c r="AU111" s="5">
        <v>2.866e-6</v>
      </c>
      <c r="AV111" s="5">
        <v>2.866e-6</v>
      </c>
      <c r="AW111" s="5">
        <v>2.866e-6</v>
      </c>
      <c r="AX111" s="5">
        <v>2.866e-6</v>
      </c>
      <c r="AY111" s="4">
        <v>0.021088302310378</v>
      </c>
      <c r="AZ111" s="5">
        <v>3.3273491366487e-6</v>
      </c>
      <c r="BA111" s="5">
        <v>8.848355886339e-7</v>
      </c>
      <c r="BB111" s="5">
        <v>-1.9675333936798e-8</v>
      </c>
      <c r="BC111" s="5">
        <v>1.8264936843239e-6</v>
      </c>
      <c r="BD111" s="5">
        <v>-9.5821547892427e-6</v>
      </c>
      <c r="BE111" s="5">
        <v>-1.0767399495457e-5</v>
      </c>
      <c r="BF111" s="5">
        <v>-6.6295416151062e-6</v>
      </c>
      <c r="BG111" s="5">
        <v>-1.1345686291507e-5</v>
      </c>
      <c r="BH111" s="5">
        <v>-6.1529819398805e-6</v>
      </c>
      <c r="BI111" s="5">
        <v>-1.0969401560734e-5</v>
      </c>
      <c r="BJ111" s="5">
        <v>-1.1219688223748e-5</v>
      </c>
      <c r="BK111" s="5">
        <v>1.820043600733e-6</v>
      </c>
      <c r="BL111" s="5">
        <v>-8.9040249365364e-6</v>
      </c>
      <c r="BM111" s="5">
        <v>-1.1147011102441e-5</v>
      </c>
      <c r="BN111" s="5">
        <v>-7.327148327942e-6</v>
      </c>
      <c r="BO111" s="5">
        <v>-1.0825410508285e-5</v>
      </c>
      <c r="BP111" s="5">
        <v>-7.0000713103196e-6</v>
      </c>
      <c r="BQ111" s="5">
        <v>5.341963346622e-7</v>
      </c>
      <c r="BR111" s="5">
        <v>-2.5603705544021e-8</v>
      </c>
      <c r="BS111" s="5">
        <v>-1.6889219914962e-6</v>
      </c>
      <c r="BT111" s="5">
        <v>-1.2102673607088e-6</v>
      </c>
      <c r="BU111" s="5">
        <v>7.5272475909942e-7</v>
      </c>
      <c r="BV111" s="5">
        <v>1.6500840664369e-6</v>
      </c>
      <c r="BW111" s="5">
        <v>-3.4568724403243e-7</v>
      </c>
      <c r="BX111" s="4">
        <v>20124105.425158</v>
      </c>
      <c r="BY111" s="4">
        <v>28471470.306734</v>
      </c>
      <c r="BZ111" s="4">
        <v>-0.0094807693748915</v>
      </c>
      <c r="CA111" s="4">
        <v>-0.0091024303348739</v>
      </c>
      <c r="CB111" s="4">
        <v>0.020043005092359</v>
      </c>
      <c r="CC111" s="4">
        <v>-0.41572412527735</v>
      </c>
      <c r="CD111" s="4">
        <v>-0.42126024192128</v>
      </c>
      <c r="CE111" s="4">
        <v>708.17564346998</v>
      </c>
      <c r="CF111" s="4">
        <v>792.50631608439</v>
      </c>
    </row>
    <row r="112" spans="1:84">
      <c r="A112" s="4">
        <v>204.48646458641</v>
      </c>
      <c r="B112" s="4">
        <v>0.018818282656739</v>
      </c>
      <c r="C112" s="4">
        <v>38489144272116</v>
      </c>
      <c r="D112" s="4">
        <v>38493094859080</v>
      </c>
      <c r="E112" s="4">
        <v>38424031568551</v>
      </c>
      <c r="F112" s="4">
        <v>38478941690599</v>
      </c>
      <c r="G112" s="4">
        <v>38202554799794</v>
      </c>
      <c r="H112" s="4">
        <v>38070173896881</v>
      </c>
      <c r="I112" s="4">
        <v>38360558042079</v>
      </c>
      <c r="J112" s="4">
        <v>38091575287165</v>
      </c>
      <c r="K112" s="4">
        <v>38202317549222</v>
      </c>
      <c r="L112" s="4">
        <v>38219908424207</v>
      </c>
      <c r="M112" s="4">
        <v>38079820574436</v>
      </c>
      <c r="N112" s="4">
        <v>38454750107922</v>
      </c>
      <c r="O112" s="4">
        <v>38310452162870</v>
      </c>
      <c r="P112" s="4">
        <v>38134010358409</v>
      </c>
      <c r="Q112" s="4">
        <v>38155629661291</v>
      </c>
      <c r="R112" s="4">
        <v>38201957065718</v>
      </c>
      <c r="S112" s="4">
        <v>38309874222463</v>
      </c>
      <c r="T112" s="4">
        <v>38502192064282</v>
      </c>
      <c r="U112" s="4">
        <v>38574607070228</v>
      </c>
      <c r="V112" s="4">
        <v>38393922411731</v>
      </c>
      <c r="W112" s="4">
        <v>38448317664216</v>
      </c>
      <c r="X112" s="4">
        <v>38541545743620</v>
      </c>
      <c r="Y112" s="4">
        <v>38367625405345</v>
      </c>
      <c r="Z112" s="4">
        <v>38501000506636</v>
      </c>
      <c r="AA112" s="5">
        <v>2.866e-6</v>
      </c>
      <c r="AB112" s="5">
        <v>2.866e-6</v>
      </c>
      <c r="AC112" s="5">
        <v>2.866e-6</v>
      </c>
      <c r="AD112" s="5">
        <v>2.866e-6</v>
      </c>
      <c r="AE112" s="5">
        <v>2.866e-6</v>
      </c>
      <c r="AF112" s="5">
        <v>2.866e-6</v>
      </c>
      <c r="AG112" s="5">
        <v>2.866e-6</v>
      </c>
      <c r="AH112" s="5">
        <v>2.866e-6</v>
      </c>
      <c r="AI112" s="5">
        <v>2.866e-6</v>
      </c>
      <c r="AJ112" s="5">
        <v>2.866e-6</v>
      </c>
      <c r="AK112" s="5">
        <v>2.866e-6</v>
      </c>
      <c r="AL112" s="5">
        <v>2.866e-6</v>
      </c>
      <c r="AM112" s="5">
        <v>2.866e-6</v>
      </c>
      <c r="AN112" s="5">
        <v>2.866e-6</v>
      </c>
      <c r="AO112" s="5">
        <v>2.866e-6</v>
      </c>
      <c r="AP112" s="5">
        <v>2.866e-6</v>
      </c>
      <c r="AQ112" s="5">
        <v>2.866e-6</v>
      </c>
      <c r="AR112" s="5">
        <v>2.866e-6</v>
      </c>
      <c r="AS112" s="5">
        <v>2.866e-6</v>
      </c>
      <c r="AT112" s="5">
        <v>2.866e-6</v>
      </c>
      <c r="AU112" s="5">
        <v>2.866e-6</v>
      </c>
      <c r="AV112" s="5">
        <v>2.866e-6</v>
      </c>
      <c r="AW112" s="5">
        <v>2.866e-6</v>
      </c>
      <c r="AX112" s="5">
        <v>2.866e-6</v>
      </c>
      <c r="AY112" s="4">
        <v>0.021300077971301</v>
      </c>
      <c r="AZ112" s="5">
        <v>3.3263615277785e-6</v>
      </c>
      <c r="BA112" s="5">
        <v>8.800105080919e-7</v>
      </c>
      <c r="BB112" s="5">
        <v>-2.2639288024065e-8</v>
      </c>
      <c r="BC112" s="5">
        <v>1.826371202152e-6</v>
      </c>
      <c r="BD112" s="5">
        <v>-9.5793746378124e-6</v>
      </c>
      <c r="BE112" s="5">
        <v>-1.07671239523e-5</v>
      </c>
      <c r="BF112" s="5">
        <v>-6.6268933532733e-6</v>
      </c>
      <c r="BG112" s="5">
        <v>-1.1339284429901e-5</v>
      </c>
      <c r="BH112" s="5">
        <v>-6.1518757437964e-6</v>
      </c>
      <c r="BI112" s="5">
        <v>-1.0966187779231e-5</v>
      </c>
      <c r="BJ112" s="5">
        <v>-1.1217803081392e-5</v>
      </c>
      <c r="BK112" s="5">
        <v>1.8207136841134e-6</v>
      </c>
      <c r="BL112" s="5">
        <v>-8.9029080746092e-6</v>
      </c>
      <c r="BM112" s="5">
        <v>-1.1145626380984e-5</v>
      </c>
      <c r="BN112" s="5">
        <v>-7.3252993399125e-6</v>
      </c>
      <c r="BO112" s="5">
        <v>-1.0822031464034e-5</v>
      </c>
      <c r="BP112" s="5">
        <v>-6.9978385889601e-6</v>
      </c>
      <c r="BQ112" s="5">
        <v>5.3741727713394e-7</v>
      </c>
      <c r="BR112" s="5">
        <v>-2.3879709859954e-8</v>
      </c>
      <c r="BS112" s="5">
        <v>-1.6900674723538e-6</v>
      </c>
      <c r="BT112" s="5">
        <v>-1.2117161581925e-6</v>
      </c>
      <c r="BU112" s="5">
        <v>7.5314283145804e-7</v>
      </c>
      <c r="BV112" s="5">
        <v>1.652016241292e-6</v>
      </c>
      <c r="BW112" s="5">
        <v>-3.4048988172538e-7</v>
      </c>
      <c r="BX112" s="4">
        <v>20177152.447725</v>
      </c>
      <c r="BY112" s="4">
        <v>28780259.896412</v>
      </c>
      <c r="BZ112" s="4">
        <v>-0.0095803569662639</v>
      </c>
      <c r="CA112" s="4">
        <v>-0.009197974937353</v>
      </c>
      <c r="CB112" s="4">
        <v>0.020238950573512</v>
      </c>
      <c r="CC112" s="4">
        <v>-0.42077473147069</v>
      </c>
      <c r="CD112" s="4">
        <v>-0.42630132388163</v>
      </c>
      <c r="CE112" s="4">
        <v>708.61658570162</v>
      </c>
      <c r="CF112" s="4">
        <v>793.12322970315</v>
      </c>
    </row>
    <row r="113" spans="1:84">
      <c r="A113" s="4">
        <v>206.48646458641</v>
      </c>
      <c r="B113" s="4">
        <v>0.019027933205744</v>
      </c>
      <c r="C113" s="4">
        <v>38485331887134</v>
      </c>
      <c r="D113" s="4">
        <v>38489270650789</v>
      </c>
      <c r="E113" s="4">
        <v>38419295135579</v>
      </c>
      <c r="F113" s="4">
        <v>38475265623842</v>
      </c>
      <c r="G113" s="4">
        <v>38194698239457</v>
      </c>
      <c r="H113" s="4">
        <v>38060191139722</v>
      </c>
      <c r="I113" s="4">
        <v>38355239896063</v>
      </c>
      <c r="J113" s="4">
        <v>38082295558232</v>
      </c>
      <c r="K113" s="4">
        <v>38194240376740</v>
      </c>
      <c r="L113" s="4">
        <v>38212333857466</v>
      </c>
      <c r="M113" s="4">
        <v>38069874050140</v>
      </c>
      <c r="N113" s="4">
        <v>38450567597962</v>
      </c>
      <c r="O113" s="4">
        <v>38304301296082</v>
      </c>
      <c r="P113" s="4">
        <v>38125093420635</v>
      </c>
      <c r="Q113" s="4">
        <v>38146983578974</v>
      </c>
      <c r="R113" s="4">
        <v>38194125655384</v>
      </c>
      <c r="S113" s="4">
        <v>38303602976024</v>
      </c>
      <c r="T113" s="4">
        <v>38498790646861</v>
      </c>
      <c r="U113" s="4">
        <v>38572192824707</v>
      </c>
      <c r="V113" s="4">
        <v>38388819757439</v>
      </c>
      <c r="W113" s="4">
        <v>38444079859038</v>
      </c>
      <c r="X113" s="4">
        <v>38538583483168</v>
      </c>
      <c r="Y113" s="4">
        <v>38362112681190</v>
      </c>
      <c r="Z113" s="4">
        <v>38497646638039</v>
      </c>
      <c r="AA113" s="5">
        <v>2.866e-6</v>
      </c>
      <c r="AB113" s="5">
        <v>2.866e-6</v>
      </c>
      <c r="AC113" s="5">
        <v>2.866e-6</v>
      </c>
      <c r="AD113" s="5">
        <v>2.866e-6</v>
      </c>
      <c r="AE113" s="5">
        <v>2.866e-6</v>
      </c>
      <c r="AF113" s="5">
        <v>2.866e-6</v>
      </c>
      <c r="AG113" s="5">
        <v>2.866e-6</v>
      </c>
      <c r="AH113" s="5">
        <v>2.866e-6</v>
      </c>
      <c r="AI113" s="5">
        <v>2.866e-6</v>
      </c>
      <c r="AJ113" s="5">
        <v>2.866e-6</v>
      </c>
      <c r="AK113" s="5">
        <v>2.866e-6</v>
      </c>
      <c r="AL113" s="5">
        <v>2.866e-6</v>
      </c>
      <c r="AM113" s="5">
        <v>2.866e-6</v>
      </c>
      <c r="AN113" s="5">
        <v>2.866e-6</v>
      </c>
      <c r="AO113" s="5">
        <v>2.866e-6</v>
      </c>
      <c r="AP113" s="5">
        <v>2.866e-6</v>
      </c>
      <c r="AQ113" s="5">
        <v>2.866e-6</v>
      </c>
      <c r="AR113" s="5">
        <v>2.866e-6</v>
      </c>
      <c r="AS113" s="5">
        <v>2.866e-6</v>
      </c>
      <c r="AT113" s="5">
        <v>2.866e-6</v>
      </c>
      <c r="AU113" s="5">
        <v>2.866e-6</v>
      </c>
      <c r="AV113" s="5">
        <v>2.866e-6</v>
      </c>
      <c r="AW113" s="5">
        <v>2.866e-6</v>
      </c>
      <c r="AX113" s="5">
        <v>2.866e-6</v>
      </c>
      <c r="AY113" s="4">
        <v>0.021511830159151</v>
      </c>
      <c r="AZ113" s="5">
        <v>3.3253152374375e-6</v>
      </c>
      <c r="BA113" s="5">
        <v>8.7527023299171e-7</v>
      </c>
      <c r="BB113" s="5">
        <v>-2.5494706234597e-8</v>
      </c>
      <c r="BC113" s="5">
        <v>1.8262392243397e-6</v>
      </c>
      <c r="BD113" s="5">
        <v>-9.5765915450389e-6</v>
      </c>
      <c r="BE113" s="5">
        <v>-1.0766844558208e-5</v>
      </c>
      <c r="BF113" s="5">
        <v>-6.6242913151133e-6</v>
      </c>
      <c r="BG113" s="5">
        <v>-1.1332989181561e-5</v>
      </c>
      <c r="BH113" s="5">
        <v>-6.1507961126267e-6</v>
      </c>
      <c r="BI113" s="5">
        <v>-1.0963027139178e-5</v>
      </c>
      <c r="BJ113" s="5">
        <v>-1.1215910720105e-5</v>
      </c>
      <c r="BK113" s="5">
        <v>1.8213766456399e-6</v>
      </c>
      <c r="BL113" s="5">
        <v>-8.9018004950109e-6</v>
      </c>
      <c r="BM113" s="5">
        <v>-1.1144282272108e-5</v>
      </c>
      <c r="BN113" s="5">
        <v>-7.3235457268352e-6</v>
      </c>
      <c r="BO113" s="5">
        <v>-1.0818692224934e-5</v>
      </c>
      <c r="BP113" s="5">
        <v>-6.9956374845276e-6</v>
      </c>
      <c r="BQ113" s="5">
        <v>5.4063051120431e-7</v>
      </c>
      <c r="BR113" s="5">
        <v>-2.2096699918885e-8</v>
      </c>
      <c r="BS113" s="5">
        <v>-1.6911728965648e-6</v>
      </c>
      <c r="BT113" s="5">
        <v>-1.2131116278946e-6</v>
      </c>
      <c r="BU113" s="5">
        <v>7.535823098757e-7</v>
      </c>
      <c r="BV113" s="5">
        <v>1.6539184572706e-6</v>
      </c>
      <c r="BW113" s="5">
        <v>-3.3535194302064e-7</v>
      </c>
      <c r="BX113" s="4">
        <v>20230281.911562</v>
      </c>
      <c r="BY113" s="4">
        <v>29089410.241076</v>
      </c>
      <c r="BZ113" s="4">
        <v>-0.0096799322879842</v>
      </c>
      <c r="CA113" s="4">
        <v>-0.0092934960088222</v>
      </c>
      <c r="CB113" s="4">
        <v>0.020434857059471</v>
      </c>
      <c r="CC113" s="4">
        <v>-0.42583730640429</v>
      </c>
      <c r="CD113" s="4">
        <v>-0.43135463663292</v>
      </c>
      <c r="CE113" s="4">
        <v>709.05594200248</v>
      </c>
      <c r="CF113" s="4">
        <v>793.73635849317</v>
      </c>
    </row>
    <row r="114" spans="1:84">
      <c r="A114" s="4">
        <v>208.48646458641</v>
      </c>
      <c r="B114" s="4">
        <v>0.019237559326651</v>
      </c>
      <c r="C114" s="4">
        <v>38481498207342</v>
      </c>
      <c r="D114" s="4">
        <v>38485423014724</v>
      </c>
      <c r="E114" s="4">
        <v>38414534925904</v>
      </c>
      <c r="F114" s="4">
        <v>38471572405373</v>
      </c>
      <c r="G114" s="4">
        <v>38186807883012</v>
      </c>
      <c r="H114" s="4">
        <v>38050164735508</v>
      </c>
      <c r="I114" s="4">
        <v>38349899807883</v>
      </c>
      <c r="J114" s="4">
        <v>38072980438650</v>
      </c>
      <c r="K114" s="4">
        <v>38186126683978</v>
      </c>
      <c r="L114" s="4">
        <v>38204727359612</v>
      </c>
      <c r="M114" s="4">
        <v>38059883755466</v>
      </c>
      <c r="N114" s="4">
        <v>38446363607939</v>
      </c>
      <c r="O114" s="4">
        <v>38298123855288</v>
      </c>
      <c r="P114" s="4">
        <v>38116137162805</v>
      </c>
      <c r="Q114" s="4">
        <v>38138301473334</v>
      </c>
      <c r="R114" s="4">
        <v>38186262716354</v>
      </c>
      <c r="S114" s="4">
        <v>38297302570939</v>
      </c>
      <c r="T114" s="4">
        <v>38495371957375</v>
      </c>
      <c r="U114" s="4">
        <v>38569762735274</v>
      </c>
      <c r="V114" s="4">
        <v>38383693064158</v>
      </c>
      <c r="W114" s="4">
        <v>38439822750411</v>
      </c>
      <c r="X114" s="4">
        <v>38535603023296</v>
      </c>
      <c r="Y114" s="4">
        <v>38356573891625</v>
      </c>
      <c r="Z114" s="4">
        <v>38494277150570</v>
      </c>
      <c r="AA114" s="5">
        <v>2.866e-6</v>
      </c>
      <c r="AB114" s="5">
        <v>2.866e-6</v>
      </c>
      <c r="AC114" s="5">
        <v>2.866e-6</v>
      </c>
      <c r="AD114" s="5">
        <v>2.866e-6</v>
      </c>
      <c r="AE114" s="5">
        <v>2.866e-6</v>
      </c>
      <c r="AF114" s="5">
        <v>2.866e-6</v>
      </c>
      <c r="AG114" s="5">
        <v>2.866e-6</v>
      </c>
      <c r="AH114" s="5">
        <v>2.866e-6</v>
      </c>
      <c r="AI114" s="5">
        <v>2.866e-6</v>
      </c>
      <c r="AJ114" s="5">
        <v>2.866e-6</v>
      </c>
      <c r="AK114" s="5">
        <v>2.866e-6</v>
      </c>
      <c r="AL114" s="5">
        <v>2.866e-6</v>
      </c>
      <c r="AM114" s="5">
        <v>2.866e-6</v>
      </c>
      <c r="AN114" s="5">
        <v>2.866e-6</v>
      </c>
      <c r="AO114" s="5">
        <v>2.866e-6</v>
      </c>
      <c r="AP114" s="5">
        <v>2.866e-6</v>
      </c>
      <c r="AQ114" s="5">
        <v>2.866e-6</v>
      </c>
      <c r="AR114" s="5">
        <v>2.866e-6</v>
      </c>
      <c r="AS114" s="5">
        <v>2.866e-6</v>
      </c>
      <c r="AT114" s="5">
        <v>2.866e-6</v>
      </c>
      <c r="AU114" s="5">
        <v>2.866e-6</v>
      </c>
      <c r="AV114" s="5">
        <v>2.866e-6</v>
      </c>
      <c r="AW114" s="5">
        <v>2.866e-6</v>
      </c>
      <c r="AX114" s="5">
        <v>2.866e-6</v>
      </c>
      <c r="AY114" s="4">
        <v>0.021723559130382</v>
      </c>
      <c r="AZ114" s="5">
        <v>3.3242624308342e-6</v>
      </c>
      <c r="BA114" s="5">
        <v>8.7052976934912e-7</v>
      </c>
      <c r="BB114" s="5">
        <v>-2.8233135064378e-8</v>
      </c>
      <c r="BC114" s="5">
        <v>1.8260839163225e-6</v>
      </c>
      <c r="BD114" s="5">
        <v>-9.5738574904048e-6</v>
      </c>
      <c r="BE114" s="5">
        <v>-1.0766571628293e-5</v>
      </c>
      <c r="BF114" s="5">
        <v>-6.6216928536519e-6</v>
      </c>
      <c r="BG114" s="5">
        <v>-1.1326955023881e-5</v>
      </c>
      <c r="BH114" s="5">
        <v>-6.1497702592036e-6</v>
      </c>
      <c r="BI114" s="5">
        <v>-1.0959969429731e-5</v>
      </c>
      <c r="BJ114" s="5">
        <v>-1.1214048413953e-5</v>
      </c>
      <c r="BK114" s="5">
        <v>1.822037934757e-6</v>
      </c>
      <c r="BL114" s="5">
        <v>-8.9007542229363e-6</v>
      </c>
      <c r="BM114" s="5">
        <v>-1.1142927228421e-5</v>
      </c>
      <c r="BN114" s="5">
        <v>-7.3215529911953e-6</v>
      </c>
      <c r="BO114" s="5">
        <v>-1.0815694667845e-5</v>
      </c>
      <c r="BP114" s="5">
        <v>-6.9934224739212e-6</v>
      </c>
      <c r="BQ114" s="5">
        <v>5.4378593953081e-7</v>
      </c>
      <c r="BR114" s="5">
        <v>-2.0388324197932e-8</v>
      </c>
      <c r="BS114" s="5">
        <v>-1.6918428545242e-6</v>
      </c>
      <c r="BT114" s="5">
        <v>-1.2144643755966e-6</v>
      </c>
      <c r="BU114" s="5">
        <v>7.5404194867886e-7</v>
      </c>
      <c r="BV114" s="5">
        <v>1.6557984419478e-6</v>
      </c>
      <c r="BW114" s="5">
        <v>-3.3032561357368e-7</v>
      </c>
      <c r="BX114" s="4">
        <v>20283493.081944</v>
      </c>
      <c r="BY114" s="4">
        <v>29398917.332938</v>
      </c>
      <c r="BZ114" s="4">
        <v>-0.0097794952178555</v>
      </c>
      <c r="CA114" s="4">
        <v>-0.0093889935270297</v>
      </c>
      <c r="CB114" s="4">
        <v>0.020630724568355</v>
      </c>
      <c r="CC114" s="4">
        <v>-0.4308810297698</v>
      </c>
      <c r="CD114" s="4">
        <v>-0.43641359593208</v>
      </c>
      <c r="CE114" s="4">
        <v>709.49375770742</v>
      </c>
      <c r="CF114" s="4">
        <v>794.3458093376</v>
      </c>
    </row>
    <row r="115" spans="1:84">
      <c r="A115" s="4">
        <v>210.48646458641</v>
      </c>
      <c r="B115" s="4">
        <v>0.019447161352711</v>
      </c>
      <c r="C115" s="4">
        <v>38477643452484</v>
      </c>
      <c r="D115" s="4">
        <v>38481552119388</v>
      </c>
      <c r="E115" s="4">
        <v>38409751162223</v>
      </c>
      <c r="F115" s="4">
        <v>38467862187950</v>
      </c>
      <c r="G115" s="4">
        <v>38178884121252</v>
      </c>
      <c r="H115" s="4">
        <v>38040095142434</v>
      </c>
      <c r="I115" s="4">
        <v>38344538027458</v>
      </c>
      <c r="J115" s="4">
        <v>38063630386428</v>
      </c>
      <c r="K115" s="4">
        <v>38177976871444</v>
      </c>
      <c r="L115" s="4">
        <v>38197089294613</v>
      </c>
      <c r="M115" s="4">
        <v>38049850155830</v>
      </c>
      <c r="N115" s="4">
        <v>38442138287792</v>
      </c>
      <c r="O115" s="4">
        <v>38291920109562</v>
      </c>
      <c r="P115" s="4">
        <v>38107141958719</v>
      </c>
      <c r="Q115" s="4">
        <v>38129583714331</v>
      </c>
      <c r="R115" s="4">
        <v>38178368665231</v>
      </c>
      <c r="S115" s="4">
        <v>38290973320227</v>
      </c>
      <c r="T115" s="4">
        <v>38491936145247</v>
      </c>
      <c r="U115" s="4">
        <v>38567316925265</v>
      </c>
      <c r="V115" s="4">
        <v>38378542500342</v>
      </c>
      <c r="W115" s="4">
        <v>38435546525638</v>
      </c>
      <c r="X115" s="4">
        <v>38532604507007</v>
      </c>
      <c r="Y115" s="4">
        <v>38351009262240</v>
      </c>
      <c r="Z115" s="4">
        <v>38490892205844</v>
      </c>
      <c r="AA115" s="5">
        <v>2.866e-6</v>
      </c>
      <c r="AB115" s="5">
        <v>2.866e-6</v>
      </c>
      <c r="AC115" s="5">
        <v>2.866e-6</v>
      </c>
      <c r="AD115" s="5">
        <v>2.866e-6</v>
      </c>
      <c r="AE115" s="5">
        <v>2.866e-6</v>
      </c>
      <c r="AF115" s="5">
        <v>2.866e-6</v>
      </c>
      <c r="AG115" s="5">
        <v>2.866e-6</v>
      </c>
      <c r="AH115" s="5">
        <v>2.866e-6</v>
      </c>
      <c r="AI115" s="5">
        <v>2.866e-6</v>
      </c>
      <c r="AJ115" s="5">
        <v>2.866e-6</v>
      </c>
      <c r="AK115" s="5">
        <v>2.866e-6</v>
      </c>
      <c r="AL115" s="5">
        <v>2.866e-6</v>
      </c>
      <c r="AM115" s="5">
        <v>2.866e-6</v>
      </c>
      <c r="AN115" s="5">
        <v>2.866e-6</v>
      </c>
      <c r="AO115" s="5">
        <v>2.866e-6</v>
      </c>
      <c r="AP115" s="5">
        <v>2.866e-6</v>
      </c>
      <c r="AQ115" s="5">
        <v>2.866e-6</v>
      </c>
      <c r="AR115" s="5">
        <v>2.866e-6</v>
      </c>
      <c r="AS115" s="5">
        <v>2.866e-6</v>
      </c>
      <c r="AT115" s="5">
        <v>2.866e-6</v>
      </c>
      <c r="AU115" s="5">
        <v>2.866e-6</v>
      </c>
      <c r="AV115" s="5">
        <v>2.866e-6</v>
      </c>
      <c r="AW115" s="5">
        <v>2.866e-6</v>
      </c>
      <c r="AX115" s="5">
        <v>2.866e-6</v>
      </c>
      <c r="AY115" s="4">
        <v>0.021935265148907</v>
      </c>
      <c r="AZ115" s="5">
        <v>3.323120673931e-6</v>
      </c>
      <c r="BA115" s="5">
        <v>8.6586784146808e-7</v>
      </c>
      <c r="BB115" s="5">
        <v>-3.0870018305217e-8</v>
      </c>
      <c r="BC115" s="5">
        <v>1.8258929578692e-6</v>
      </c>
      <c r="BD115" s="5">
        <v>-9.5711010406406e-6</v>
      </c>
      <c r="BE115" s="5">
        <v>-1.0766308773061e-5</v>
      </c>
      <c r="BF115" s="5">
        <v>-6.6192506380733e-6</v>
      </c>
      <c r="BG115" s="5">
        <v>-1.1320914918905e-5</v>
      </c>
      <c r="BH115" s="5">
        <v>-6.1487233416469e-6</v>
      </c>
      <c r="BI115" s="5">
        <v>-1.0956914820402e-5</v>
      </c>
      <c r="BJ115" s="5">
        <v>-1.1212160960865e-5</v>
      </c>
      <c r="BK115" s="5">
        <v>1.8226971289813e-6</v>
      </c>
      <c r="BL115" s="5">
        <v>-8.8997099308588e-6</v>
      </c>
      <c r="BM115" s="5">
        <v>-1.1141709479222e-5</v>
      </c>
      <c r="BN115" s="5">
        <v>-7.319921304275e-6</v>
      </c>
      <c r="BO115" s="5">
        <v>-1.0812465194476e-5</v>
      </c>
      <c r="BP115" s="5">
        <v>-6.9912448725646e-6</v>
      </c>
      <c r="BQ115" s="5">
        <v>5.4692829410197e-7</v>
      </c>
      <c r="BR115" s="5">
        <v>-1.8593337978416e-8</v>
      </c>
      <c r="BS115" s="5">
        <v>-1.692926489235e-6</v>
      </c>
      <c r="BT115" s="5">
        <v>-1.2157872027379e-6</v>
      </c>
      <c r="BU115" s="5">
        <v>7.5452009185536e-7</v>
      </c>
      <c r="BV115" s="5">
        <v>1.6576565257389e-6</v>
      </c>
      <c r="BW115" s="5">
        <v>-3.2540568654204e-7</v>
      </c>
      <c r="BX115" s="4">
        <v>20336785.25496</v>
      </c>
      <c r="BY115" s="4">
        <v>29708777.345251</v>
      </c>
      <c r="BZ115" s="4">
        <v>-0.0098790456670817</v>
      </c>
      <c r="CA115" s="4">
        <v>-0.0094844676580848</v>
      </c>
      <c r="CB115" s="4">
        <v>0.020826553114597</v>
      </c>
      <c r="CC115" s="4">
        <v>-0.43594920439323</v>
      </c>
      <c r="CD115" s="4">
        <v>-0.44147530488214</v>
      </c>
      <c r="CE115" s="4">
        <v>709.93004641833</v>
      </c>
      <c r="CF115" s="4">
        <v>794.95165664994</v>
      </c>
    </row>
    <row r="116" spans="1:84">
      <c r="A116" s="4">
        <v>212.48646458641</v>
      </c>
      <c r="B116" s="4">
        <v>0.019656739536975</v>
      </c>
      <c r="C116" s="4">
        <v>38473767842617</v>
      </c>
      <c r="D116" s="4">
        <v>38477658134034</v>
      </c>
      <c r="E116" s="4">
        <v>38404944049477</v>
      </c>
      <c r="F116" s="4">
        <v>38464135116255</v>
      </c>
      <c r="G116" s="4">
        <v>38170927331394</v>
      </c>
      <c r="H116" s="4">
        <v>38029982821060</v>
      </c>
      <c r="I116" s="4">
        <v>38339154828687</v>
      </c>
      <c r="J116" s="4">
        <v>38054245801704</v>
      </c>
      <c r="K116" s="4">
        <v>38169791333331</v>
      </c>
      <c r="L116" s="4">
        <v>38189420010132</v>
      </c>
      <c r="M116" s="4">
        <v>38039773725035</v>
      </c>
      <c r="N116" s="4">
        <v>38437891776451</v>
      </c>
      <c r="O116" s="4">
        <v>38285690321685</v>
      </c>
      <c r="P116" s="4">
        <v>38098108207710</v>
      </c>
      <c r="Q116" s="4">
        <v>38120830763278</v>
      </c>
      <c r="R116" s="4">
        <v>38170443819228</v>
      </c>
      <c r="S116" s="4">
        <v>38284615539996</v>
      </c>
      <c r="T116" s="4">
        <v>38488483353338</v>
      </c>
      <c r="U116" s="4">
        <v>38564855511737</v>
      </c>
      <c r="V116" s="4">
        <v>38373368386548</v>
      </c>
      <c r="W116" s="4">
        <v>38431251363957</v>
      </c>
      <c r="X116" s="4">
        <v>38529588092616</v>
      </c>
      <c r="Y116" s="4">
        <v>38345419013969</v>
      </c>
      <c r="Z116" s="4">
        <v>38487491964320</v>
      </c>
      <c r="AA116" s="5">
        <v>2.866e-6</v>
      </c>
      <c r="AB116" s="5">
        <v>2.866e-6</v>
      </c>
      <c r="AC116" s="5">
        <v>2.866e-6</v>
      </c>
      <c r="AD116" s="5">
        <v>2.866e-6</v>
      </c>
      <c r="AE116" s="5">
        <v>2.866e-6</v>
      </c>
      <c r="AF116" s="5">
        <v>2.866e-6</v>
      </c>
      <c r="AG116" s="5">
        <v>2.866e-6</v>
      </c>
      <c r="AH116" s="5">
        <v>2.866e-6</v>
      </c>
      <c r="AI116" s="5">
        <v>2.866e-6</v>
      </c>
      <c r="AJ116" s="5">
        <v>2.866e-6</v>
      </c>
      <c r="AK116" s="5">
        <v>2.866e-6</v>
      </c>
      <c r="AL116" s="5">
        <v>2.866e-6</v>
      </c>
      <c r="AM116" s="5">
        <v>2.866e-6</v>
      </c>
      <c r="AN116" s="5">
        <v>2.866e-6</v>
      </c>
      <c r="AO116" s="5">
        <v>2.866e-6</v>
      </c>
      <c r="AP116" s="5">
        <v>2.866e-6</v>
      </c>
      <c r="AQ116" s="5">
        <v>2.866e-6</v>
      </c>
      <c r="AR116" s="5">
        <v>2.866e-6</v>
      </c>
      <c r="AS116" s="5">
        <v>2.866e-6</v>
      </c>
      <c r="AT116" s="5">
        <v>2.866e-6</v>
      </c>
      <c r="AU116" s="5">
        <v>2.866e-6</v>
      </c>
      <c r="AV116" s="5">
        <v>2.866e-6</v>
      </c>
      <c r="AW116" s="5">
        <v>2.866e-6</v>
      </c>
      <c r="AX116" s="5">
        <v>2.866e-6</v>
      </c>
      <c r="AY116" s="4">
        <v>0.022146948458082</v>
      </c>
      <c r="AZ116" s="5">
        <v>3.3219406253453e-6</v>
      </c>
      <c r="BA116" s="5">
        <v>8.6131397821843e-7</v>
      </c>
      <c r="BB116" s="5">
        <v>-3.3391710946305e-8</v>
      </c>
      <c r="BC116" s="5">
        <v>1.8257220397887e-6</v>
      </c>
      <c r="BD116" s="5">
        <v>-9.5683482592291e-6</v>
      </c>
      <c r="BE116" s="5">
        <v>-1.0765992501271e-5</v>
      </c>
      <c r="BF116" s="5">
        <v>-6.6167989368489e-6</v>
      </c>
      <c r="BG116" s="5">
        <v>-1.1315030901254e-5</v>
      </c>
      <c r="BH116" s="5">
        <v>-6.1477343802316e-6</v>
      </c>
      <c r="BI116" s="5">
        <v>-1.0953932262091e-5</v>
      </c>
      <c r="BJ116" s="5">
        <v>-1.1210263044998e-5</v>
      </c>
      <c r="BK116" s="5">
        <v>1.8233560459747e-6</v>
      </c>
      <c r="BL116" s="5">
        <v>-8.8986695293586e-6</v>
      </c>
      <c r="BM116" s="5">
        <v>-1.1140497578473e-5</v>
      </c>
      <c r="BN116" s="5">
        <v>-7.318217396015e-6</v>
      </c>
      <c r="BO116" s="5">
        <v>-1.0809346956806e-5</v>
      </c>
      <c r="BP116" s="5">
        <v>-6.9890761383764e-6</v>
      </c>
      <c r="BQ116" s="5">
        <v>5.500286654121e-7</v>
      </c>
      <c r="BR116" s="5">
        <v>-1.6798707640686e-8</v>
      </c>
      <c r="BS116" s="5">
        <v>-1.693782515861e-6</v>
      </c>
      <c r="BT116" s="5">
        <v>-1.2171054765262e-6</v>
      </c>
      <c r="BU116" s="5">
        <v>7.5497660822712e-7</v>
      </c>
      <c r="BV116" s="5">
        <v>1.6594988954308e-6</v>
      </c>
      <c r="BW116" s="5">
        <v>-3.205219247452e-7</v>
      </c>
      <c r="BX116" s="4">
        <v>20390157.696522</v>
      </c>
      <c r="BY116" s="4">
        <v>30018986.282643</v>
      </c>
      <c r="BZ116" s="4">
        <v>-0.0099785834900172</v>
      </c>
      <c r="CA116" s="4">
        <v>-0.0095799184870081</v>
      </c>
      <c r="CB116" s="4">
        <v>0.021022342716001</v>
      </c>
      <c r="CC116" s="4">
        <v>-0.44103572999582</v>
      </c>
      <c r="CD116" s="4">
        <v>-0.44655171767448</v>
      </c>
      <c r="CE116" s="4">
        <v>710.36485533803</v>
      </c>
      <c r="CF116" s="4">
        <v>795.55402004701</v>
      </c>
    </row>
    <row r="117" spans="1:84">
      <c r="A117" s="4">
        <v>214.48646458641</v>
      </c>
      <c r="B117" s="4">
        <v>0.019866294152998</v>
      </c>
      <c r="C117" s="4">
        <v>38469871589699</v>
      </c>
      <c r="D117" s="4">
        <v>38473741226928</v>
      </c>
      <c r="E117" s="4">
        <v>38400113801558</v>
      </c>
      <c r="F117" s="4">
        <v>38460391340648</v>
      </c>
      <c r="G117" s="4">
        <v>38162937880344</v>
      </c>
      <c r="H117" s="4">
        <v>38019828228953</v>
      </c>
      <c r="I117" s="4">
        <v>38333750463029</v>
      </c>
      <c r="J117" s="4">
        <v>38044827105142</v>
      </c>
      <c r="K117" s="4">
        <v>38161570460452</v>
      </c>
      <c r="L117" s="4">
        <v>38181719856601</v>
      </c>
      <c r="M117" s="4">
        <v>38029654923601</v>
      </c>
      <c r="N117" s="4">
        <v>38433624220819</v>
      </c>
      <c r="O117" s="4">
        <v>38279434767295</v>
      </c>
      <c r="P117" s="4">
        <v>38089036293711</v>
      </c>
      <c r="Q117" s="4">
        <v>38112043002692</v>
      </c>
      <c r="R117" s="4">
        <v>38162488558291</v>
      </c>
      <c r="S117" s="4">
        <v>38278229532313</v>
      </c>
      <c r="T117" s="4">
        <v>38485013724316</v>
      </c>
      <c r="U117" s="4">
        <v>38562378618650</v>
      </c>
      <c r="V117" s="4">
        <v>38368170936098</v>
      </c>
      <c r="W117" s="4">
        <v>38426937444680</v>
      </c>
      <c r="X117" s="4">
        <v>38526553926376</v>
      </c>
      <c r="Y117" s="4">
        <v>38339803362924</v>
      </c>
      <c r="Z117" s="4">
        <v>38484076576938</v>
      </c>
      <c r="AA117" s="5">
        <v>2.866e-6</v>
      </c>
      <c r="AB117" s="5">
        <v>2.866e-6</v>
      </c>
      <c r="AC117" s="5">
        <v>2.866e-6</v>
      </c>
      <c r="AD117" s="5">
        <v>2.866e-6</v>
      </c>
      <c r="AE117" s="5">
        <v>2.866e-6</v>
      </c>
      <c r="AF117" s="5">
        <v>2.866e-6</v>
      </c>
      <c r="AG117" s="5">
        <v>2.866e-6</v>
      </c>
      <c r="AH117" s="5">
        <v>2.866e-6</v>
      </c>
      <c r="AI117" s="5">
        <v>2.866e-6</v>
      </c>
      <c r="AJ117" s="5">
        <v>2.866e-6</v>
      </c>
      <c r="AK117" s="5">
        <v>2.866e-6</v>
      </c>
      <c r="AL117" s="5">
        <v>2.866e-6</v>
      </c>
      <c r="AM117" s="5">
        <v>2.866e-6</v>
      </c>
      <c r="AN117" s="5">
        <v>2.866e-6</v>
      </c>
      <c r="AO117" s="5">
        <v>2.866e-6</v>
      </c>
      <c r="AP117" s="5">
        <v>2.866e-6</v>
      </c>
      <c r="AQ117" s="5">
        <v>2.866e-6</v>
      </c>
      <c r="AR117" s="5">
        <v>2.866e-6</v>
      </c>
      <c r="AS117" s="5">
        <v>2.866e-6</v>
      </c>
      <c r="AT117" s="5">
        <v>2.866e-6</v>
      </c>
      <c r="AU117" s="5">
        <v>2.866e-6</v>
      </c>
      <c r="AV117" s="5">
        <v>2.866e-6</v>
      </c>
      <c r="AW117" s="5">
        <v>2.866e-6</v>
      </c>
      <c r="AX117" s="5">
        <v>2.866e-6</v>
      </c>
      <c r="AY117" s="4">
        <v>0.022358609294287</v>
      </c>
      <c r="AZ117" s="5">
        <v>3.3207475591673e-6</v>
      </c>
      <c r="BA117" s="5">
        <v>8.567956637307e-7</v>
      </c>
      <c r="BB117" s="5">
        <v>-3.5864277719985e-8</v>
      </c>
      <c r="BC117" s="5">
        <v>1.8255416302172e-6</v>
      </c>
      <c r="BD117" s="5">
        <v>-9.5656071050538e-6</v>
      </c>
      <c r="BE117" s="5">
        <v>-1.0765687333962e-5</v>
      </c>
      <c r="BF117" s="5">
        <v>-6.614381392084e-6</v>
      </c>
      <c r="BG117" s="5">
        <v>-1.1309352810671e-5</v>
      </c>
      <c r="BH117" s="5">
        <v>-6.1468397880865e-6</v>
      </c>
      <c r="BI117" s="5">
        <v>-1.0951035861005e-5</v>
      </c>
      <c r="BJ117" s="5">
        <v>-1.1208375651428e-5</v>
      </c>
      <c r="BK117" s="5">
        <v>1.8239815764981e-6</v>
      </c>
      <c r="BL117" s="5">
        <v>-8.8976558131808e-6</v>
      </c>
      <c r="BM117" s="5">
        <v>-1.1139306123607e-5</v>
      </c>
      <c r="BN117" s="5">
        <v>-7.3164082941243e-6</v>
      </c>
      <c r="BO117" s="5">
        <v>-1.0806403694053e-5</v>
      </c>
      <c r="BP117" s="5">
        <v>-6.9869562101642e-6</v>
      </c>
      <c r="BQ117" s="5">
        <v>5.5310661195637e-7</v>
      </c>
      <c r="BR117" s="5">
        <v>-1.501018560062e-8</v>
      </c>
      <c r="BS117" s="5">
        <v>-1.6943761313506e-6</v>
      </c>
      <c r="BT117" s="5">
        <v>-1.2184030039235e-6</v>
      </c>
      <c r="BU117" s="5">
        <v>7.5548544970505e-7</v>
      </c>
      <c r="BV117" s="5">
        <v>1.6612942861537e-6</v>
      </c>
      <c r="BW117" s="5">
        <v>-3.1568185184469e-7</v>
      </c>
      <c r="BX117" s="4">
        <v>20443609.7081</v>
      </c>
      <c r="BY117" s="4">
        <v>30329540.351898</v>
      </c>
      <c r="BZ117" s="4">
        <v>-0.01007810848454</v>
      </c>
      <c r="CA117" s="4">
        <v>-0.0096753460497004</v>
      </c>
      <c r="CB117" s="4">
        <v>0.021218093390707</v>
      </c>
      <c r="CC117" s="4">
        <v>-0.4461038942074</v>
      </c>
      <c r="CD117" s="4">
        <v>-0.45163040011974</v>
      </c>
      <c r="CE117" s="4">
        <v>710.79822426681</v>
      </c>
      <c r="CF117" s="4">
        <v>796.15298339082</v>
      </c>
    </row>
    <row r="118" spans="1:84">
      <c r="A118" s="4">
        <v>216.48646458641</v>
      </c>
      <c r="B118" s="4">
        <v>0.020075821825969</v>
      </c>
      <c r="C118" s="4">
        <v>38465954012337</v>
      </c>
      <c r="D118" s="4">
        <v>38469801563762</v>
      </c>
      <c r="E118" s="4">
        <v>38395260665644</v>
      </c>
      <c r="F118" s="4">
        <v>38456631021776</v>
      </c>
      <c r="G118" s="4">
        <v>38154916090758</v>
      </c>
      <c r="H118" s="4">
        <v>38009627500967</v>
      </c>
      <c r="I118" s="4">
        <v>38328325184849</v>
      </c>
      <c r="J118" s="4">
        <v>38035374740123</v>
      </c>
      <c r="K118" s="4">
        <v>38153314599954</v>
      </c>
      <c r="L118" s="4">
        <v>38173987831522</v>
      </c>
      <c r="M118" s="4">
        <v>38019494153626</v>
      </c>
      <c r="N118" s="4">
        <v>38429335814807</v>
      </c>
      <c r="O118" s="4">
        <v>38273153641052</v>
      </c>
      <c r="P118" s="4">
        <v>38079926459171</v>
      </c>
      <c r="Q118" s="4">
        <v>38103221045364</v>
      </c>
      <c r="R118" s="4">
        <v>38154503203630</v>
      </c>
      <c r="S118" s="4">
        <v>38271815771194</v>
      </c>
      <c r="T118" s="4">
        <v>38481527407890</v>
      </c>
      <c r="U118" s="4">
        <v>38559886399591</v>
      </c>
      <c r="V118" s="4">
        <v>38362950401304</v>
      </c>
      <c r="W118" s="4">
        <v>38422603986274</v>
      </c>
      <c r="X118" s="4">
        <v>38523502116829</v>
      </c>
      <c r="Y118" s="4">
        <v>38334162485321</v>
      </c>
      <c r="Z118" s="4">
        <v>38480645800239</v>
      </c>
      <c r="AA118" s="5">
        <v>2.866e-6</v>
      </c>
      <c r="AB118" s="5">
        <v>2.866e-6</v>
      </c>
      <c r="AC118" s="5">
        <v>2.866e-6</v>
      </c>
      <c r="AD118" s="5">
        <v>2.866e-6</v>
      </c>
      <c r="AE118" s="5">
        <v>2.866e-6</v>
      </c>
      <c r="AF118" s="5">
        <v>2.866e-6</v>
      </c>
      <c r="AG118" s="5">
        <v>2.866e-6</v>
      </c>
      <c r="AH118" s="5">
        <v>2.866e-6</v>
      </c>
      <c r="AI118" s="5">
        <v>2.866e-6</v>
      </c>
      <c r="AJ118" s="5">
        <v>2.866e-6</v>
      </c>
      <c r="AK118" s="5">
        <v>2.866e-6</v>
      </c>
      <c r="AL118" s="5">
        <v>2.866e-6</v>
      </c>
      <c r="AM118" s="5">
        <v>2.866e-6</v>
      </c>
      <c r="AN118" s="5">
        <v>2.866e-6</v>
      </c>
      <c r="AO118" s="5">
        <v>2.866e-6</v>
      </c>
      <c r="AP118" s="5">
        <v>2.866e-6</v>
      </c>
      <c r="AQ118" s="5">
        <v>2.866e-6</v>
      </c>
      <c r="AR118" s="5">
        <v>2.866e-6</v>
      </c>
      <c r="AS118" s="5">
        <v>2.866e-6</v>
      </c>
      <c r="AT118" s="5">
        <v>2.866e-6</v>
      </c>
      <c r="AU118" s="5">
        <v>2.866e-6</v>
      </c>
      <c r="AV118" s="5">
        <v>2.866e-6</v>
      </c>
      <c r="AW118" s="5">
        <v>2.866e-6</v>
      </c>
      <c r="AX118" s="5">
        <v>2.866e-6</v>
      </c>
      <c r="AY118" s="4">
        <v>0.022570247204858</v>
      </c>
      <c r="AZ118" s="5">
        <v>3.3205456747198e-6</v>
      </c>
      <c r="BA118" s="5">
        <v>8.5235035792403e-7</v>
      </c>
      <c r="BB118" s="5">
        <v>-3.8227592495021e-8</v>
      </c>
      <c r="BC118" s="5">
        <v>1.8254290053873e-6</v>
      </c>
      <c r="BD118" s="5">
        <v>-9.5628911517268e-6</v>
      </c>
      <c r="BE118" s="5">
        <v>-1.0768560464769e-5</v>
      </c>
      <c r="BF118" s="5">
        <v>-6.6119445462961e-6</v>
      </c>
      <c r="BG118" s="5">
        <v>-1.130369975308e-5</v>
      </c>
      <c r="BH118" s="5">
        <v>-6.1460468559825e-6</v>
      </c>
      <c r="BI118" s="5">
        <v>-1.0949256659429e-5</v>
      </c>
      <c r="BJ118" s="5">
        <v>-1.1206326358186e-5</v>
      </c>
      <c r="BK118" s="5">
        <v>1.824530620343e-6</v>
      </c>
      <c r="BL118" s="5">
        <v>-8.8968451657942e-6</v>
      </c>
      <c r="BM118" s="5">
        <v>-1.1138468364936e-5</v>
      </c>
      <c r="BN118" s="5">
        <v>-7.314254886353e-6</v>
      </c>
      <c r="BO118" s="5">
        <v>-1.0803427232175e-5</v>
      </c>
      <c r="BP118" s="5">
        <v>-6.9844557680069e-6</v>
      </c>
      <c r="BQ118" s="5">
        <v>5.560856728541e-7</v>
      </c>
      <c r="BR118" s="5">
        <v>-1.3265615862341e-8</v>
      </c>
      <c r="BS118" s="5">
        <v>-1.6949784860393e-6</v>
      </c>
      <c r="BT118" s="5">
        <v>-1.2210617979796e-6</v>
      </c>
      <c r="BU118" s="5">
        <v>7.5598440851389e-7</v>
      </c>
      <c r="BV118" s="5">
        <v>1.6632840734821e-6</v>
      </c>
      <c r="BW118" s="5">
        <v>-3.1132933148299e-7</v>
      </c>
      <c r="BX118" s="4">
        <v>20497139.429208</v>
      </c>
      <c r="BY118" s="4">
        <v>30640429.068057</v>
      </c>
      <c r="BZ118" s="4">
        <v>-0.010177619440479</v>
      </c>
      <c r="CA118" s="4">
        <v>-0.0097707499485553</v>
      </c>
      <c r="CB118" s="4">
        <v>0.0214138051598</v>
      </c>
      <c r="CC118" s="4">
        <v>-0.45120363601138</v>
      </c>
      <c r="CD118" s="4">
        <v>-0.45672224989931</v>
      </c>
      <c r="CE118" s="4">
        <v>711.23102778554</v>
      </c>
      <c r="CF118" s="4">
        <v>796.74950131031</v>
      </c>
    </row>
    <row r="119" spans="1:84">
      <c r="A119" s="4">
        <v>218.48646458641</v>
      </c>
      <c r="B119" s="4">
        <v>0.020285329814814</v>
      </c>
      <c r="C119" s="4">
        <v>38462015670013</v>
      </c>
      <c r="D119" s="4">
        <v>38465839287531</v>
      </c>
      <c r="E119" s="4">
        <v>38390384832218</v>
      </c>
      <c r="F119" s="4">
        <v>38452854321318</v>
      </c>
      <c r="G119" s="4">
        <v>38146862310499</v>
      </c>
      <c r="H119" s="4">
        <v>37999382884912</v>
      </c>
      <c r="I119" s="4">
        <v>38322879240887</v>
      </c>
      <c r="J119" s="4">
        <v>38025889063177</v>
      </c>
      <c r="K119" s="4">
        <v>38145024166513</v>
      </c>
      <c r="L119" s="4">
        <v>38166224920032</v>
      </c>
      <c r="M119" s="4">
        <v>38009291821403</v>
      </c>
      <c r="N119" s="4">
        <v>38425026719047</v>
      </c>
      <c r="O119" s="4">
        <v>38266847220694</v>
      </c>
      <c r="P119" s="4">
        <v>38070779109458</v>
      </c>
      <c r="Q119" s="4">
        <v>38094365169531</v>
      </c>
      <c r="R119" s="4">
        <v>38146488125770</v>
      </c>
      <c r="S119" s="4">
        <v>38265374473168</v>
      </c>
      <c r="T119" s="4">
        <v>38478024556042</v>
      </c>
      <c r="U119" s="4">
        <v>38557378956605</v>
      </c>
      <c r="V119" s="4">
        <v>38357707047754</v>
      </c>
      <c r="W119" s="4">
        <v>38418251545255</v>
      </c>
      <c r="X119" s="4">
        <v>38520432788937</v>
      </c>
      <c r="Y119" s="4">
        <v>38328496593099</v>
      </c>
      <c r="Z119" s="4">
        <v>38477199962486</v>
      </c>
      <c r="AA119" s="5">
        <v>2.866e-6</v>
      </c>
      <c r="AB119" s="5">
        <v>2.866e-6</v>
      </c>
      <c r="AC119" s="5">
        <v>2.866e-6</v>
      </c>
      <c r="AD119" s="5">
        <v>2.866e-6</v>
      </c>
      <c r="AE119" s="5">
        <v>2.866e-6</v>
      </c>
      <c r="AF119" s="5">
        <v>2.866e-6</v>
      </c>
      <c r="AG119" s="5">
        <v>2.866e-6</v>
      </c>
      <c r="AH119" s="5">
        <v>2.866e-6</v>
      </c>
      <c r="AI119" s="5">
        <v>2.866e-6</v>
      </c>
      <c r="AJ119" s="5">
        <v>2.866e-6</v>
      </c>
      <c r="AK119" s="5">
        <v>2.866e-6</v>
      </c>
      <c r="AL119" s="5">
        <v>2.866e-6</v>
      </c>
      <c r="AM119" s="5">
        <v>2.866e-6</v>
      </c>
      <c r="AN119" s="5">
        <v>2.866e-6</v>
      </c>
      <c r="AO119" s="5">
        <v>2.866e-6</v>
      </c>
      <c r="AP119" s="5">
        <v>2.866e-6</v>
      </c>
      <c r="AQ119" s="5">
        <v>2.866e-6</v>
      </c>
      <c r="AR119" s="5">
        <v>2.866e-6</v>
      </c>
      <c r="AS119" s="5">
        <v>2.866e-6</v>
      </c>
      <c r="AT119" s="5">
        <v>2.866e-6</v>
      </c>
      <c r="AU119" s="5">
        <v>2.866e-6</v>
      </c>
      <c r="AV119" s="5">
        <v>2.866e-6</v>
      </c>
      <c r="AW119" s="5">
        <v>2.866e-6</v>
      </c>
      <c r="AX119" s="5">
        <v>2.866e-6</v>
      </c>
      <c r="AY119" s="4">
        <v>0.022781863822182</v>
      </c>
      <c r="AZ119" s="5">
        <v>3.3195883643959e-6</v>
      </c>
      <c r="BA119" s="5">
        <v>8.4806742427108e-7</v>
      </c>
      <c r="BB119" s="5">
        <v>-4.0444582539234e-8</v>
      </c>
      <c r="BC119" s="5">
        <v>1.8252104363421e-6</v>
      </c>
      <c r="BD119" s="5">
        <v>-9.5601279112773e-6</v>
      </c>
      <c r="BE119" s="5">
        <v>-1.0769335126038e-5</v>
      </c>
      <c r="BF119" s="5">
        <v>-6.6096823387054e-6</v>
      </c>
      <c r="BG119" s="5">
        <v>-1.1298200352462e-5</v>
      </c>
      <c r="BH119" s="5">
        <v>-6.145302815225e-6</v>
      </c>
      <c r="BI119" s="5">
        <v>-1.0946889861994e-5</v>
      </c>
      <c r="BJ119" s="5">
        <v>-1.1204385765853e-5</v>
      </c>
      <c r="BK119" s="5">
        <v>1.8251891883098e-6</v>
      </c>
      <c r="BL119" s="5">
        <v>-8.8957904050949e-6</v>
      </c>
      <c r="BM119" s="5">
        <v>-1.1137317097333e-5</v>
      </c>
      <c r="BN119" s="5">
        <v>-7.3128569293981e-6</v>
      </c>
      <c r="BO119" s="5">
        <v>-1.0800355790144e-5</v>
      </c>
      <c r="BP119" s="5">
        <v>-6.9825309393705e-6</v>
      </c>
      <c r="BQ119" s="5">
        <v>5.5907690610485e-7</v>
      </c>
      <c r="BR119" s="5">
        <v>-1.1413041998794e-8</v>
      </c>
      <c r="BS119" s="5">
        <v>-1.6957974067252e-6</v>
      </c>
      <c r="BT119" s="5">
        <v>-1.2227831929299e-6</v>
      </c>
      <c r="BU119" s="5">
        <v>7.565284509403e-7</v>
      </c>
      <c r="BV119" s="5">
        <v>1.6650715281461e-6</v>
      </c>
      <c r="BW119" s="5">
        <v>-3.0685812054334e-7</v>
      </c>
      <c r="BX119" s="4">
        <v>20550748.213241</v>
      </c>
      <c r="BY119" s="4">
        <v>30951660.506958</v>
      </c>
      <c r="BZ119" s="4">
        <v>-0.010277118204373</v>
      </c>
      <c r="CA119" s="4">
        <v>-0.0098661311979696</v>
      </c>
      <c r="CB119" s="4">
        <v>0.021609478028172</v>
      </c>
      <c r="CC119" s="4">
        <v>-0.45629829631194</v>
      </c>
      <c r="CD119" s="4">
        <v>-0.46181245395839</v>
      </c>
      <c r="CE119" s="4">
        <v>711.66179615572</v>
      </c>
      <c r="CF119" s="4">
        <v>797.34215199705</v>
      </c>
    </row>
    <row r="120" spans="1:84">
      <c r="A120" s="4">
        <v>220.48646458641</v>
      </c>
      <c r="B120" s="4">
        <v>0.020494815680895</v>
      </c>
      <c r="C120" s="4">
        <v>38458057195823</v>
      </c>
      <c r="D120" s="4">
        <v>38461854568950</v>
      </c>
      <c r="E120" s="4">
        <v>38385486493305</v>
      </c>
      <c r="F120" s="4">
        <v>38449061371114</v>
      </c>
      <c r="G120" s="4">
        <v>38138776957943</v>
      </c>
      <c r="H120" s="4">
        <v>37989097082303</v>
      </c>
      <c r="I120" s="4">
        <v>38317412858034</v>
      </c>
      <c r="J120" s="4">
        <v>38016370497189</v>
      </c>
      <c r="K120" s="4">
        <v>38136699604694</v>
      </c>
      <c r="L120" s="4">
        <v>38158432045544</v>
      </c>
      <c r="M120" s="4">
        <v>37999048469698</v>
      </c>
      <c r="N120" s="4">
        <v>38420696994625</v>
      </c>
      <c r="O120" s="4">
        <v>38260515906394</v>
      </c>
      <c r="P120" s="4">
        <v>38061594790421</v>
      </c>
      <c r="Q120" s="4">
        <v>38085475501424</v>
      </c>
      <c r="R120" s="4">
        <v>38138443769100</v>
      </c>
      <c r="S120" s="4">
        <v>38258905770787</v>
      </c>
      <c r="T120" s="4">
        <v>38474505296096</v>
      </c>
      <c r="U120" s="4">
        <v>38554856382906</v>
      </c>
      <c r="V120" s="4">
        <v>38352441030183</v>
      </c>
      <c r="W120" s="4">
        <v>38413880776598</v>
      </c>
      <c r="X120" s="4">
        <v>38517346128711</v>
      </c>
      <c r="Y120" s="4">
        <v>38322805960738</v>
      </c>
      <c r="Z120" s="4">
        <v>38473739345834</v>
      </c>
      <c r="AA120" s="5">
        <v>2.866e-6</v>
      </c>
      <c r="AB120" s="5">
        <v>2.866e-6</v>
      </c>
      <c r="AC120" s="5">
        <v>2.866e-6</v>
      </c>
      <c r="AD120" s="5">
        <v>2.866e-6</v>
      </c>
      <c r="AE120" s="5">
        <v>2.866e-6</v>
      </c>
      <c r="AF120" s="5">
        <v>2.866e-6</v>
      </c>
      <c r="AG120" s="5">
        <v>2.866e-6</v>
      </c>
      <c r="AH120" s="5">
        <v>2.866e-6</v>
      </c>
      <c r="AI120" s="5">
        <v>2.866e-6</v>
      </c>
      <c r="AJ120" s="5">
        <v>2.866e-6</v>
      </c>
      <c r="AK120" s="5">
        <v>2.866e-6</v>
      </c>
      <c r="AL120" s="5">
        <v>2.866e-6</v>
      </c>
      <c r="AM120" s="5">
        <v>2.866e-6</v>
      </c>
      <c r="AN120" s="5">
        <v>2.866e-6</v>
      </c>
      <c r="AO120" s="5">
        <v>2.866e-6</v>
      </c>
      <c r="AP120" s="5">
        <v>2.866e-6</v>
      </c>
      <c r="AQ120" s="5">
        <v>2.866e-6</v>
      </c>
      <c r="AR120" s="5">
        <v>2.866e-6</v>
      </c>
      <c r="AS120" s="5">
        <v>2.866e-6</v>
      </c>
      <c r="AT120" s="5">
        <v>2.866e-6</v>
      </c>
      <c r="AU120" s="5">
        <v>2.866e-6</v>
      </c>
      <c r="AV120" s="5">
        <v>2.866e-6</v>
      </c>
      <c r="AW120" s="5">
        <v>2.866e-6</v>
      </c>
      <c r="AX120" s="5">
        <v>2.866e-6</v>
      </c>
      <c r="AY120" s="4">
        <v>0.022993458888903</v>
      </c>
      <c r="AZ120" s="5">
        <v>3.3183198702336e-6</v>
      </c>
      <c r="BA120" s="5">
        <v>8.4381382851339e-7</v>
      </c>
      <c r="BB120" s="5">
        <v>-4.2700621605706e-8</v>
      </c>
      <c r="BC120" s="5">
        <v>1.8249982845823e-6</v>
      </c>
      <c r="BD120" s="5">
        <v>-9.5573062513671e-6</v>
      </c>
      <c r="BE120" s="5">
        <v>-1.0769257891638e-5</v>
      </c>
      <c r="BF120" s="5">
        <v>-6.6075413866192e-6</v>
      </c>
      <c r="BG120" s="5">
        <v>-1.1292666273228e-5</v>
      </c>
      <c r="BH120" s="5">
        <v>-6.1444965890568e-6</v>
      </c>
      <c r="BI120" s="5">
        <v>-1.0944259815486e-5</v>
      </c>
      <c r="BJ120" s="5">
        <v>-1.1202469788225e-5</v>
      </c>
      <c r="BK120" s="5">
        <v>1.8258887915796e-6</v>
      </c>
      <c r="BL120" s="5">
        <v>-8.894683556755e-6</v>
      </c>
      <c r="BM120" s="5">
        <v>-1.1136156462836e-5</v>
      </c>
      <c r="BN120" s="5">
        <v>-7.3115554221387e-6</v>
      </c>
      <c r="BO120" s="5">
        <v>-1.0797213776904e-5</v>
      </c>
      <c r="BP120" s="5">
        <v>-6.9806157696499e-6</v>
      </c>
      <c r="BQ120" s="5">
        <v>5.6201096171994e-7</v>
      </c>
      <c r="BR120" s="5">
        <v>-9.539708578061e-9</v>
      </c>
      <c r="BS120" s="5">
        <v>-1.6968106265761e-6</v>
      </c>
      <c r="BT120" s="5">
        <v>-1.2241929275458e-6</v>
      </c>
      <c r="BU120" s="5">
        <v>7.5709232643227e-7</v>
      </c>
      <c r="BV120" s="5">
        <v>1.6667734965573e-6</v>
      </c>
      <c r="BW120" s="5">
        <v>-3.0239412692512e-7</v>
      </c>
      <c r="BX120" s="4">
        <v>20604434.736436</v>
      </c>
      <c r="BY120" s="4">
        <v>31263227.233723</v>
      </c>
      <c r="BZ120" s="4">
        <v>-0.010376604061099</v>
      </c>
      <c r="CA120" s="4">
        <v>-0.0099614896253938</v>
      </c>
      <c r="CB120" s="4">
        <v>0.021805112017625</v>
      </c>
      <c r="CC120" s="4">
        <v>-0.46140289039358</v>
      </c>
      <c r="CD120" s="4">
        <v>-0.46692561937441</v>
      </c>
      <c r="CE120" s="4">
        <v>712.09102638508</v>
      </c>
      <c r="CF120" s="4">
        <v>797.9314763776</v>
      </c>
    </row>
    <row r="121" spans="1:84">
      <c r="A121" s="4">
        <v>222.48646458641</v>
      </c>
      <c r="B121" s="4">
        <v>0.02070427895955</v>
      </c>
      <c r="C121" s="4">
        <v>38454078843258</v>
      </c>
      <c r="D121" s="4">
        <v>38457847579283</v>
      </c>
      <c r="E121" s="4">
        <v>38380565864098</v>
      </c>
      <c r="F121" s="4">
        <v>38445252311625</v>
      </c>
      <c r="G121" s="4">
        <v>38130660398680</v>
      </c>
      <c r="H121" s="4">
        <v>37978770754059</v>
      </c>
      <c r="I121" s="4">
        <v>38311926270120</v>
      </c>
      <c r="J121" s="4">
        <v>38006819466219</v>
      </c>
      <c r="K121" s="4">
        <v>38128341283056</v>
      </c>
      <c r="L121" s="4">
        <v>38150609632691</v>
      </c>
      <c r="M121" s="4">
        <v>37988764565340</v>
      </c>
      <c r="N121" s="4">
        <v>38416346765751</v>
      </c>
      <c r="O121" s="4">
        <v>38254159965323</v>
      </c>
      <c r="P121" s="4">
        <v>38052373858970</v>
      </c>
      <c r="Q121" s="4">
        <v>38076552503615</v>
      </c>
      <c r="R121" s="4">
        <v>38130370475585</v>
      </c>
      <c r="S121" s="4">
        <v>38252409987212</v>
      </c>
      <c r="T121" s="4">
        <v>38470969765486</v>
      </c>
      <c r="U121" s="4">
        <v>38552318800533</v>
      </c>
      <c r="V121" s="4">
        <v>38347152590343</v>
      </c>
      <c r="W121" s="4">
        <v>38409491910597</v>
      </c>
      <c r="X121" s="4">
        <v>38514242279671</v>
      </c>
      <c r="Y121" s="4">
        <v>38317090801406</v>
      </c>
      <c r="Z121" s="4">
        <v>38470264101619</v>
      </c>
      <c r="AA121" s="5">
        <v>2.866e-6</v>
      </c>
      <c r="AB121" s="5">
        <v>2.866e-6</v>
      </c>
      <c r="AC121" s="5">
        <v>2.866e-6</v>
      </c>
      <c r="AD121" s="5">
        <v>2.866e-6</v>
      </c>
      <c r="AE121" s="5">
        <v>2.866e-6</v>
      </c>
      <c r="AF121" s="5">
        <v>2.866e-6</v>
      </c>
      <c r="AG121" s="5">
        <v>2.866e-6</v>
      </c>
      <c r="AH121" s="5">
        <v>2.866e-6</v>
      </c>
      <c r="AI121" s="5">
        <v>2.866e-6</v>
      </c>
      <c r="AJ121" s="5">
        <v>2.866e-6</v>
      </c>
      <c r="AK121" s="5">
        <v>2.866e-6</v>
      </c>
      <c r="AL121" s="5">
        <v>2.866e-6</v>
      </c>
      <c r="AM121" s="5">
        <v>2.866e-6</v>
      </c>
      <c r="AN121" s="5">
        <v>2.866e-6</v>
      </c>
      <c r="AO121" s="5">
        <v>2.866e-6</v>
      </c>
      <c r="AP121" s="5">
        <v>2.866e-6</v>
      </c>
      <c r="AQ121" s="5">
        <v>2.866e-6</v>
      </c>
      <c r="AR121" s="5">
        <v>2.866e-6</v>
      </c>
      <c r="AS121" s="5">
        <v>2.866e-6</v>
      </c>
      <c r="AT121" s="5">
        <v>2.866e-6</v>
      </c>
      <c r="AU121" s="5">
        <v>2.866e-6</v>
      </c>
      <c r="AV121" s="5">
        <v>2.866e-6</v>
      </c>
      <c r="AW121" s="5">
        <v>2.866e-6</v>
      </c>
      <c r="AX121" s="5">
        <v>2.866e-6</v>
      </c>
      <c r="AY121" s="4">
        <v>0.023205032385934</v>
      </c>
      <c r="AZ121" s="5">
        <v>3.3169795022256e-6</v>
      </c>
      <c r="BA121" s="5">
        <v>8.3964447157848e-7</v>
      </c>
      <c r="BB121" s="5">
        <v>-4.4839565852603e-8</v>
      </c>
      <c r="BC121" s="5">
        <v>1.8248195871414e-6</v>
      </c>
      <c r="BD121" s="5">
        <v>-9.5545063915697e-6</v>
      </c>
      <c r="BE121" s="5">
        <v>-1.0769072494862e-5</v>
      </c>
      <c r="BF121" s="5">
        <v>-6.6053683699972e-6</v>
      </c>
      <c r="BG121" s="5">
        <v>-1.1287382823347e-5</v>
      </c>
      <c r="BH121" s="5">
        <v>-6.1437931625144e-6</v>
      </c>
      <c r="BI121" s="5">
        <v>-1.0941629550618e-5</v>
      </c>
      <c r="BJ121" s="5">
        <v>-1.1200624216344e-5</v>
      </c>
      <c r="BK121" s="5">
        <v>1.8265764055558e-6</v>
      </c>
      <c r="BL121" s="5">
        <v>-8.8936356284237e-6</v>
      </c>
      <c r="BM121" s="5">
        <v>-1.1134951329378e-5</v>
      </c>
      <c r="BN121" s="5">
        <v>-7.3097915982963e-6</v>
      </c>
      <c r="BO121" s="5">
        <v>-1.0794477418998e-5</v>
      </c>
      <c r="BP121" s="5">
        <v>-6.9786793311818e-6</v>
      </c>
      <c r="BQ121" s="5">
        <v>5.6484420539162e-7</v>
      </c>
      <c r="BR121" s="5">
        <v>-7.6819748797753e-9</v>
      </c>
      <c r="BS121" s="5">
        <v>-1.6971240968406e-6</v>
      </c>
      <c r="BT121" s="5">
        <v>-1.2255979558889e-6</v>
      </c>
      <c r="BU121" s="5">
        <v>7.5766185474917e-7</v>
      </c>
      <c r="BV121" s="5">
        <v>1.6684472427127e-6</v>
      </c>
      <c r="BW121" s="5">
        <v>-2.9793896136716e-7</v>
      </c>
      <c r="BX121" s="4">
        <v>20658198.121139</v>
      </c>
      <c r="BY121" s="4">
        <v>31575124.429459</v>
      </c>
      <c r="BZ121" s="4">
        <v>-0.010476076542059</v>
      </c>
      <c r="CA121" s="4">
        <v>-0.010056825171797</v>
      </c>
      <c r="CB121" s="4">
        <v>0.022000707144478</v>
      </c>
      <c r="CC121" s="4">
        <v>-0.46649909127205</v>
      </c>
      <c r="CD121" s="4">
        <v>-0.47201874760917</v>
      </c>
      <c r="CE121" s="4">
        <v>712.51892243161</v>
      </c>
      <c r="CF121" s="4">
        <v>798.51768616257</v>
      </c>
    </row>
    <row r="122" spans="1:84">
      <c r="A122" s="4">
        <v>224.48646458641</v>
      </c>
      <c r="B122" s="4">
        <v>0.020913719893665</v>
      </c>
      <c r="C122" s="4">
        <v>38450080815187</v>
      </c>
      <c r="D122" s="4">
        <v>38453818482784</v>
      </c>
      <c r="E122" s="4">
        <v>38375623152169</v>
      </c>
      <c r="F122" s="4">
        <v>38441427291930</v>
      </c>
      <c r="G122" s="4">
        <v>38122512984199</v>
      </c>
      <c r="H122" s="4">
        <v>37968404357601</v>
      </c>
      <c r="I122" s="4">
        <v>38306419706552</v>
      </c>
      <c r="J122" s="4">
        <v>37997236395189</v>
      </c>
      <c r="K122" s="4">
        <v>38119949574041</v>
      </c>
      <c r="L122" s="4">
        <v>38142758046883</v>
      </c>
      <c r="M122" s="4">
        <v>37978440553520</v>
      </c>
      <c r="N122" s="4">
        <v>38411976172729</v>
      </c>
      <c r="O122" s="4">
        <v>38247779659052</v>
      </c>
      <c r="P122" s="4">
        <v>38043116661834</v>
      </c>
      <c r="Q122" s="4">
        <v>38067596547893</v>
      </c>
      <c r="R122" s="4">
        <v>38122268631573</v>
      </c>
      <c r="S122" s="4">
        <v>38245887420317</v>
      </c>
      <c r="T122" s="4">
        <v>38467418099512</v>
      </c>
      <c r="U122" s="4">
        <v>38549766329520</v>
      </c>
      <c r="V122" s="4">
        <v>38341841900881</v>
      </c>
      <c r="W122" s="4">
        <v>38405085125934</v>
      </c>
      <c r="X122" s="4">
        <v>38511121374235</v>
      </c>
      <c r="Y122" s="4">
        <v>38311351310423</v>
      </c>
      <c r="Z122" s="4">
        <v>38466774365508</v>
      </c>
      <c r="AA122" s="5">
        <v>2.866e-6</v>
      </c>
      <c r="AB122" s="5">
        <v>2.866e-6</v>
      </c>
      <c r="AC122" s="5">
        <v>2.866e-6</v>
      </c>
      <c r="AD122" s="5">
        <v>2.866e-6</v>
      </c>
      <c r="AE122" s="5">
        <v>2.866e-6</v>
      </c>
      <c r="AF122" s="5">
        <v>2.866e-6</v>
      </c>
      <c r="AG122" s="5">
        <v>2.866e-6</v>
      </c>
      <c r="AH122" s="5">
        <v>2.866e-6</v>
      </c>
      <c r="AI122" s="5">
        <v>2.866e-6</v>
      </c>
      <c r="AJ122" s="5">
        <v>2.866e-6</v>
      </c>
      <c r="AK122" s="5">
        <v>2.866e-6</v>
      </c>
      <c r="AL122" s="5">
        <v>2.866e-6</v>
      </c>
      <c r="AM122" s="5">
        <v>2.866e-6</v>
      </c>
      <c r="AN122" s="5">
        <v>2.866e-6</v>
      </c>
      <c r="AO122" s="5">
        <v>2.866e-6</v>
      </c>
      <c r="AP122" s="5">
        <v>2.866e-6</v>
      </c>
      <c r="AQ122" s="5">
        <v>2.866e-6</v>
      </c>
      <c r="AR122" s="5">
        <v>2.866e-6</v>
      </c>
      <c r="AS122" s="5">
        <v>2.866e-6</v>
      </c>
      <c r="AT122" s="5">
        <v>2.866e-6</v>
      </c>
      <c r="AU122" s="5">
        <v>2.866e-6</v>
      </c>
      <c r="AV122" s="5">
        <v>2.866e-6</v>
      </c>
      <c r="AW122" s="5">
        <v>2.866e-6</v>
      </c>
      <c r="AX122" s="5">
        <v>2.866e-6</v>
      </c>
      <c r="AY122" s="4">
        <v>0.023416584655846</v>
      </c>
      <c r="AZ122" s="5">
        <v>3.3155818514794e-6</v>
      </c>
      <c r="BA122" s="5">
        <v>8.355572849661e-7</v>
      </c>
      <c r="BB122" s="5">
        <v>-4.6968477176336e-8</v>
      </c>
      <c r="BC122" s="5">
        <v>1.8246541385652e-6</v>
      </c>
      <c r="BD122" s="5">
        <v>-9.5516539927922e-6</v>
      </c>
      <c r="BE122" s="5">
        <v>-1.0768898224001e-5</v>
      </c>
      <c r="BF122" s="5">
        <v>-6.6033230771548e-6</v>
      </c>
      <c r="BG122" s="5">
        <v>-1.1281945477898e-5</v>
      </c>
      <c r="BH122" s="5">
        <v>-6.1430699933171e-6</v>
      </c>
      <c r="BI122" s="5">
        <v>-1.0938960680903e-5</v>
      </c>
      <c r="BJ122" s="5">
        <v>-1.119877628161e-5</v>
      </c>
      <c r="BK122" s="5">
        <v>1.8272562798839e-6</v>
      </c>
      <c r="BL122" s="5">
        <v>-8.8925724436638e-6</v>
      </c>
      <c r="BM122" s="5">
        <v>-1.1133855827052e-5</v>
      </c>
      <c r="BN122" s="5">
        <v>-7.3083978831587e-6</v>
      </c>
      <c r="BO122" s="5">
        <v>-1.0791414312849e-5</v>
      </c>
      <c r="BP122" s="5">
        <v>-6.976767841405e-6</v>
      </c>
      <c r="BQ122" s="5">
        <v>5.6758348919475e-7</v>
      </c>
      <c r="BR122" s="5">
        <v>-5.8205018613339e-9</v>
      </c>
      <c r="BS122" s="5">
        <v>-1.6980263802172e-6</v>
      </c>
      <c r="BT122" s="5">
        <v>-1.2269878714461e-6</v>
      </c>
      <c r="BU122" s="5">
        <v>7.5821687229457e-7</v>
      </c>
      <c r="BV122" s="5">
        <v>1.67013824839e-6</v>
      </c>
      <c r="BW122" s="5">
        <v>-2.9351714571387e-7</v>
      </c>
      <c r="BX122" s="4">
        <v>20712037.690135</v>
      </c>
      <c r="BY122" s="4">
        <v>31887348.434339</v>
      </c>
      <c r="BZ122" s="4">
        <v>-0.010575535583441</v>
      </c>
      <c r="CA122" s="4">
        <v>-0.010152138032355</v>
      </c>
      <c r="CB122" s="4">
        <v>0.022196263425506</v>
      </c>
      <c r="CC122" s="4">
        <v>-0.47162204369763</v>
      </c>
      <c r="CD122" s="4">
        <v>-0.47712853085047</v>
      </c>
      <c r="CE122" s="4">
        <v>712.94550635875</v>
      </c>
      <c r="CF122" s="4">
        <v>799.10088851691</v>
      </c>
    </row>
    <row r="123" spans="1:84">
      <c r="A123" s="4">
        <v>226.48646458641</v>
      </c>
      <c r="B123" s="4">
        <v>0.021123138742169</v>
      </c>
      <c r="C123" s="4">
        <v>38446063301621</v>
      </c>
      <c r="D123" s="4">
        <v>38449767441932</v>
      </c>
      <c r="E123" s="4">
        <v>38370658558788</v>
      </c>
      <c r="F123" s="4">
        <v>38437586454932</v>
      </c>
      <c r="G123" s="4">
        <v>38114335053876</v>
      </c>
      <c r="H123" s="4">
        <v>37957998327397</v>
      </c>
      <c r="I123" s="4">
        <v>38300893407815</v>
      </c>
      <c r="J123" s="4">
        <v>37987621667094</v>
      </c>
      <c r="K123" s="4">
        <v>38111524847599</v>
      </c>
      <c r="L123" s="4">
        <v>38134877634272</v>
      </c>
      <c r="M123" s="4">
        <v>37968076869193</v>
      </c>
      <c r="N123" s="4">
        <v>38407585350997</v>
      </c>
      <c r="O123" s="4">
        <v>38241375245853</v>
      </c>
      <c r="P123" s="4">
        <v>38033823570900</v>
      </c>
      <c r="Q123" s="4">
        <v>38058608054729</v>
      </c>
      <c r="R123" s="4">
        <v>38114138563645</v>
      </c>
      <c r="S123" s="4">
        <v>38239338360030</v>
      </c>
      <c r="T123" s="4">
        <v>38463850430218</v>
      </c>
      <c r="U123" s="4">
        <v>38547199082924</v>
      </c>
      <c r="V123" s="4">
        <v>38336509245774</v>
      </c>
      <c r="W123" s="4">
        <v>38400660585541</v>
      </c>
      <c r="X123" s="4">
        <v>38507983551707</v>
      </c>
      <c r="Y123" s="4">
        <v>38305587684438</v>
      </c>
      <c r="Z123" s="4">
        <v>38463270267640</v>
      </c>
      <c r="AA123" s="5">
        <v>2.866e-6</v>
      </c>
      <c r="AB123" s="5">
        <v>2.866e-6</v>
      </c>
      <c r="AC123" s="5">
        <v>2.866e-6</v>
      </c>
      <c r="AD123" s="5">
        <v>2.866e-6</v>
      </c>
      <c r="AE123" s="5">
        <v>2.866e-6</v>
      </c>
      <c r="AF123" s="5">
        <v>2.866e-6</v>
      </c>
      <c r="AG123" s="5">
        <v>2.866e-6</v>
      </c>
      <c r="AH123" s="5">
        <v>2.866e-6</v>
      </c>
      <c r="AI123" s="5">
        <v>2.866e-6</v>
      </c>
      <c r="AJ123" s="5">
        <v>2.866e-6</v>
      </c>
      <c r="AK123" s="5">
        <v>2.866e-6</v>
      </c>
      <c r="AL123" s="5">
        <v>2.866e-6</v>
      </c>
      <c r="AM123" s="5">
        <v>2.866e-6</v>
      </c>
      <c r="AN123" s="5">
        <v>2.866e-6</v>
      </c>
      <c r="AO123" s="5">
        <v>2.866e-6</v>
      </c>
      <c r="AP123" s="5">
        <v>2.866e-6</v>
      </c>
      <c r="AQ123" s="5">
        <v>2.866e-6</v>
      </c>
      <c r="AR123" s="5">
        <v>2.866e-6</v>
      </c>
      <c r="AS123" s="5">
        <v>2.866e-6</v>
      </c>
      <c r="AT123" s="5">
        <v>2.866e-6</v>
      </c>
      <c r="AU123" s="5">
        <v>2.866e-6</v>
      </c>
      <c r="AV123" s="5">
        <v>2.866e-6</v>
      </c>
      <c r="AW123" s="5">
        <v>2.866e-6</v>
      </c>
      <c r="AX123" s="5">
        <v>2.866e-6</v>
      </c>
      <c r="AY123" s="4">
        <v>0.023628115919057</v>
      </c>
      <c r="AZ123" s="5">
        <v>3.3141509594755e-6</v>
      </c>
      <c r="BA123" s="5">
        <v>8.3154525395731e-7</v>
      </c>
      <c r="BB123" s="5">
        <v>-4.9044857273251e-8</v>
      </c>
      <c r="BC123" s="5">
        <v>1.8244950495644e-6</v>
      </c>
      <c r="BD123" s="5">
        <v>-9.5487966512705e-6</v>
      </c>
      <c r="BE123" s="5">
        <v>-1.0768735299045e-5</v>
      </c>
      <c r="BF123" s="5">
        <v>-6.6012944650853e-6</v>
      </c>
      <c r="BG123" s="5">
        <v>-1.1276578822469e-5</v>
      </c>
      <c r="BH123" s="5">
        <v>-6.1423887634529e-6</v>
      </c>
      <c r="BI123" s="5">
        <v>-1.0936295124053e-5</v>
      </c>
      <c r="BJ123" s="5">
        <v>-1.1196959112664e-5</v>
      </c>
      <c r="BK123" s="5">
        <v>1.8279370354427e-6</v>
      </c>
      <c r="BL123" s="5">
        <v>-8.8915065684586e-6</v>
      </c>
      <c r="BM123" s="5">
        <v>-1.1132762022423e-5</v>
      </c>
      <c r="BN123" s="5">
        <v>-7.3070696393174e-6</v>
      </c>
      <c r="BO123" s="5">
        <v>-1.0788341519919e-5</v>
      </c>
      <c r="BP123" s="5">
        <v>-6.9748774034565e-6</v>
      </c>
      <c r="BQ123" s="5">
        <v>5.7030994473205e-7</v>
      </c>
      <c r="BR123" s="5">
        <v>-3.9526435626708e-9</v>
      </c>
      <c r="BS123" s="5">
        <v>-1.6989487756049e-6</v>
      </c>
      <c r="BT123" s="5">
        <v>-1.22838887318e-6</v>
      </c>
      <c r="BU123" s="5">
        <v>7.587815532487e-7</v>
      </c>
      <c r="BV123" s="5">
        <v>1.6718076822591e-6</v>
      </c>
      <c r="BW123" s="5">
        <v>-2.8915181360349e-7</v>
      </c>
      <c r="BX123" s="4">
        <v>20765952.761128</v>
      </c>
      <c r="BY123" s="4">
        <v>32199895.560303</v>
      </c>
      <c r="BZ123" s="4">
        <v>-0.010674981027231</v>
      </c>
      <c r="CA123" s="4">
        <v>-0.010247428249694</v>
      </c>
      <c r="CB123" s="4">
        <v>0.022391780877306</v>
      </c>
      <c r="CC123" s="4">
        <v>-0.47675534653107</v>
      </c>
      <c r="CD123" s="4">
        <v>-0.4822502209111</v>
      </c>
      <c r="CE123" s="4">
        <v>713.37082440564</v>
      </c>
      <c r="CF123" s="4">
        <v>799.6811731541</v>
      </c>
    </row>
    <row r="124" spans="1:84">
      <c r="A124" s="4">
        <v>228.48646458641</v>
      </c>
      <c r="B124" s="4">
        <v>0.021332535801929</v>
      </c>
      <c r="C124" s="4">
        <v>38442026485593</v>
      </c>
      <c r="D124" s="4">
        <v>38445694614651</v>
      </c>
      <c r="E124" s="4">
        <v>38365672293146</v>
      </c>
      <c r="F124" s="4">
        <v>38433729952293</v>
      </c>
      <c r="G124" s="4">
        <v>38106126942489</v>
      </c>
      <c r="H124" s="4">
        <v>37947553089114</v>
      </c>
      <c r="I124" s="4">
        <v>38295347597563</v>
      </c>
      <c r="J124" s="4">
        <v>37977975692567</v>
      </c>
      <c r="K124" s="4">
        <v>38103067474157</v>
      </c>
      <c r="L124" s="4">
        <v>38126968740668</v>
      </c>
      <c r="M124" s="4">
        <v>37957673943474</v>
      </c>
      <c r="N124" s="4">
        <v>38403174441419</v>
      </c>
      <c r="O124" s="4">
        <v>38234946987990</v>
      </c>
      <c r="P124" s="4">
        <v>38024494941337</v>
      </c>
      <c r="Q124" s="4">
        <v>38049587374374</v>
      </c>
      <c r="R124" s="4">
        <v>38105980649914</v>
      </c>
      <c r="S124" s="4">
        <v>38232763082545</v>
      </c>
      <c r="T124" s="4">
        <v>38460266891760</v>
      </c>
      <c r="U124" s="4">
        <v>38544617172330</v>
      </c>
      <c r="V124" s="4">
        <v>38331154804968</v>
      </c>
      <c r="W124" s="4">
        <v>38396218452133</v>
      </c>
      <c r="X124" s="4">
        <v>38504828938225</v>
      </c>
      <c r="Y124" s="4">
        <v>38299800122095</v>
      </c>
      <c r="Z124" s="4">
        <v>38459751932971</v>
      </c>
      <c r="AA124" s="5">
        <v>2.866e-6</v>
      </c>
      <c r="AB124" s="5">
        <v>2.866e-6</v>
      </c>
      <c r="AC124" s="5">
        <v>2.866e-6</v>
      </c>
      <c r="AD124" s="5">
        <v>2.866e-6</v>
      </c>
      <c r="AE124" s="5">
        <v>2.866e-6</v>
      </c>
      <c r="AF124" s="5">
        <v>2.866e-6</v>
      </c>
      <c r="AG124" s="5">
        <v>2.866e-6</v>
      </c>
      <c r="AH124" s="5">
        <v>2.866e-6</v>
      </c>
      <c r="AI124" s="5">
        <v>2.866e-6</v>
      </c>
      <c r="AJ124" s="5">
        <v>2.866e-6</v>
      </c>
      <c r="AK124" s="5">
        <v>2.866e-6</v>
      </c>
      <c r="AL124" s="5">
        <v>2.866e-6</v>
      </c>
      <c r="AM124" s="5">
        <v>2.866e-6</v>
      </c>
      <c r="AN124" s="5">
        <v>2.866e-6</v>
      </c>
      <c r="AO124" s="5">
        <v>2.866e-6</v>
      </c>
      <c r="AP124" s="5">
        <v>2.866e-6</v>
      </c>
      <c r="AQ124" s="5">
        <v>2.866e-6</v>
      </c>
      <c r="AR124" s="5">
        <v>2.866e-6</v>
      </c>
      <c r="AS124" s="5">
        <v>2.866e-6</v>
      </c>
      <c r="AT124" s="5">
        <v>2.866e-6</v>
      </c>
      <c r="AU124" s="5">
        <v>2.866e-6</v>
      </c>
      <c r="AV124" s="5">
        <v>2.866e-6</v>
      </c>
      <c r="AW124" s="5">
        <v>2.866e-6</v>
      </c>
      <c r="AX124" s="5">
        <v>2.866e-6</v>
      </c>
      <c r="AY124" s="4">
        <v>0.023839626437616</v>
      </c>
      <c r="AZ124" s="5">
        <v>3.3127028151116e-6</v>
      </c>
      <c r="BA124" s="5">
        <v>8.2763023698929e-7</v>
      </c>
      <c r="BB124" s="5">
        <v>-5.1095954217729e-8</v>
      </c>
      <c r="BC124" s="5">
        <v>1.8243378849647e-6</v>
      </c>
      <c r="BD124" s="5">
        <v>-9.5459536569927e-6</v>
      </c>
      <c r="BE124" s="5">
        <v>-1.0768608677681e-5</v>
      </c>
      <c r="BF124" s="5">
        <v>-6.5992597939729e-6</v>
      </c>
      <c r="BG124" s="5">
        <v>-1.1271393913085e-5</v>
      </c>
      <c r="BH124" s="5">
        <v>-6.1417671952045e-6</v>
      </c>
      <c r="BI124" s="5">
        <v>-1.0933676529181e-5</v>
      </c>
      <c r="BJ124" s="5">
        <v>-1.1195201918507e-5</v>
      </c>
      <c r="BK124" s="5">
        <v>1.8286184313642e-6</v>
      </c>
      <c r="BL124" s="5">
        <v>-8.8904872174757e-6</v>
      </c>
      <c r="BM124" s="5">
        <v>-1.1131666911863e-5</v>
      </c>
      <c r="BN124" s="5">
        <v>-7.3054965041812e-6</v>
      </c>
      <c r="BO124" s="5">
        <v>-1.0785527859196e-5</v>
      </c>
      <c r="BP124" s="5">
        <v>-6.973004025981e-6</v>
      </c>
      <c r="BQ124" s="5">
        <v>5.7293220063658e-7</v>
      </c>
      <c r="BR124" s="5">
        <v>-2.0687878301717e-9</v>
      </c>
      <c r="BS124" s="5">
        <v>-1.6994091208244e-6</v>
      </c>
      <c r="BT124" s="5">
        <v>-1.2297790226456e-6</v>
      </c>
      <c r="BU124" s="5">
        <v>7.5939905345751e-7</v>
      </c>
      <c r="BV124" s="5">
        <v>1.6734339881092e-6</v>
      </c>
      <c r="BW124" s="5">
        <v>-2.8486136402423e-7</v>
      </c>
      <c r="BX124" s="4">
        <v>20819942.681388</v>
      </c>
      <c r="BY124" s="4">
        <v>32512762.284412</v>
      </c>
      <c r="BZ124" s="4">
        <v>-0.010774412783648</v>
      </c>
      <c r="CA124" s="4">
        <v>-0.010342695804652</v>
      </c>
      <c r="CB124" s="4">
        <v>0.022587259517191</v>
      </c>
      <c r="CC124" s="4">
        <v>-0.48187167773649</v>
      </c>
      <c r="CD124" s="4">
        <v>-0.48737811411696</v>
      </c>
      <c r="CE124" s="4">
        <v>713.79490530681</v>
      </c>
      <c r="CF124" s="4">
        <v>800.25861039665</v>
      </c>
    </row>
    <row r="125" spans="1:84">
      <c r="A125" s="4">
        <v>230.48646458641</v>
      </c>
      <c r="B125" s="4">
        <v>0.021541911341721</v>
      </c>
      <c r="C125" s="4">
        <v>38437970548075</v>
      </c>
      <c r="D125" s="4">
        <v>38441600157376</v>
      </c>
      <c r="E125" s="4">
        <v>38360664549635</v>
      </c>
      <c r="F125" s="4">
        <v>38429857927447</v>
      </c>
      <c r="G125" s="4">
        <v>38097888976643</v>
      </c>
      <c r="H125" s="4">
        <v>37937069072462</v>
      </c>
      <c r="I125" s="4">
        <v>38289782502403</v>
      </c>
      <c r="J125" s="4">
        <v>37968298860399</v>
      </c>
      <c r="K125" s="4">
        <v>38094577831773</v>
      </c>
      <c r="L125" s="4">
        <v>38119031696072</v>
      </c>
      <c r="M125" s="4">
        <v>37947232204769</v>
      </c>
      <c r="N125" s="4">
        <v>38398743578404</v>
      </c>
      <c r="O125" s="4">
        <v>38228495153230</v>
      </c>
      <c r="P125" s="4">
        <v>38015131149649</v>
      </c>
      <c r="Q125" s="4">
        <v>38040534880620</v>
      </c>
      <c r="R125" s="4">
        <v>38097795243014</v>
      </c>
      <c r="S125" s="4">
        <v>38226161863407</v>
      </c>
      <c r="T125" s="4">
        <v>38456667614357</v>
      </c>
      <c r="U125" s="4">
        <v>38542020709901</v>
      </c>
      <c r="V125" s="4">
        <v>38325778809439</v>
      </c>
      <c r="W125" s="4">
        <v>38391758882464</v>
      </c>
      <c r="X125" s="4">
        <v>38501657670496</v>
      </c>
      <c r="Y125" s="4">
        <v>38293988816406</v>
      </c>
      <c r="Z125" s="4">
        <v>38456219482700</v>
      </c>
      <c r="AA125" s="5">
        <v>2.866e-6</v>
      </c>
      <c r="AB125" s="5">
        <v>2.866e-6</v>
      </c>
      <c r="AC125" s="5">
        <v>2.866e-6</v>
      </c>
      <c r="AD125" s="5">
        <v>2.866e-6</v>
      </c>
      <c r="AE125" s="5">
        <v>2.866e-6</v>
      </c>
      <c r="AF125" s="5">
        <v>2.866e-6</v>
      </c>
      <c r="AG125" s="5">
        <v>2.866e-6</v>
      </c>
      <c r="AH125" s="5">
        <v>2.866e-6</v>
      </c>
      <c r="AI125" s="5">
        <v>2.866e-6</v>
      </c>
      <c r="AJ125" s="5">
        <v>2.866e-6</v>
      </c>
      <c r="AK125" s="5">
        <v>2.866e-6</v>
      </c>
      <c r="AL125" s="5">
        <v>2.866e-6</v>
      </c>
      <c r="AM125" s="5">
        <v>2.866e-6</v>
      </c>
      <c r="AN125" s="5">
        <v>2.866e-6</v>
      </c>
      <c r="AO125" s="5">
        <v>2.866e-6</v>
      </c>
      <c r="AP125" s="5">
        <v>2.866e-6</v>
      </c>
      <c r="AQ125" s="5">
        <v>2.866e-6</v>
      </c>
      <c r="AR125" s="5">
        <v>2.866e-6</v>
      </c>
      <c r="AS125" s="5">
        <v>2.866e-6</v>
      </c>
      <c r="AT125" s="5">
        <v>2.866e-6</v>
      </c>
      <c r="AU125" s="5">
        <v>2.866e-6</v>
      </c>
      <c r="AV125" s="5">
        <v>2.866e-6</v>
      </c>
      <c r="AW125" s="5">
        <v>2.866e-6</v>
      </c>
      <c r="AX125" s="5">
        <v>2.866e-6</v>
      </c>
      <c r="AY125" s="4">
        <v>0.024051116431038</v>
      </c>
      <c r="AZ125" s="5">
        <v>3.3112320395601e-6</v>
      </c>
      <c r="BA125" s="5">
        <v>8.2378641520384e-7</v>
      </c>
      <c r="BB125" s="5">
        <v>-5.3093979703157e-8</v>
      </c>
      <c r="BC125" s="5">
        <v>1.8241989043961e-6</v>
      </c>
      <c r="BD125" s="5">
        <v>-9.5431284937893e-6</v>
      </c>
      <c r="BE125" s="5">
        <v>-1.0768521257365e-5</v>
      </c>
      <c r="BF125" s="5">
        <v>-6.5972675831649e-6</v>
      </c>
      <c r="BG125" s="5">
        <v>-1.1266220823177e-5</v>
      </c>
      <c r="BH125" s="5">
        <v>-6.1411451051063e-6</v>
      </c>
      <c r="BI125" s="5">
        <v>-1.0931077085766e-5</v>
      </c>
      <c r="BJ125" s="5">
        <v>-1.1193439876218e-5</v>
      </c>
      <c r="BK125" s="5">
        <v>1.8293001429975e-6</v>
      </c>
      <c r="BL125" s="5">
        <v>-8.8894080928691e-6</v>
      </c>
      <c r="BM125" s="5">
        <v>-1.113057265789e-5</v>
      </c>
      <c r="BN125" s="5">
        <v>-7.3040512105171e-6</v>
      </c>
      <c r="BO125" s="5">
        <v>-1.0782658910099e-5</v>
      </c>
      <c r="BP125" s="5">
        <v>-6.9711566708032e-6</v>
      </c>
      <c r="BQ125" s="5">
        <v>5.7551168292199e-7</v>
      </c>
      <c r="BR125" s="5">
        <v>-2.13725535163e-10</v>
      </c>
      <c r="BS125" s="5">
        <v>-1.6999425541512e-6</v>
      </c>
      <c r="BT125" s="5">
        <v>-1.2311998718927e-6</v>
      </c>
      <c r="BU125" s="5">
        <v>7.6001643297662e-7</v>
      </c>
      <c r="BV125" s="5">
        <v>1.6750516214454e-6</v>
      </c>
      <c r="BW125" s="5">
        <v>-2.8062188090998e-7</v>
      </c>
      <c r="BX125" s="4">
        <v>20874006.793588</v>
      </c>
      <c r="BY125" s="4">
        <v>32825945.061249</v>
      </c>
      <c r="BZ125" s="4">
        <v>-0.010873830776296</v>
      </c>
      <c r="CA125" s="4">
        <v>-0.010437940797156</v>
      </c>
      <c r="CB125" s="4">
        <v>0.022782699359648</v>
      </c>
      <c r="CC125" s="4">
        <v>-0.48699579253769</v>
      </c>
      <c r="CD125" s="4">
        <v>-0.49251043904188</v>
      </c>
      <c r="CE125" s="4">
        <v>714.21777075067</v>
      </c>
      <c r="CF125" s="4">
        <v>800.83327013066</v>
      </c>
    </row>
    <row r="126" spans="1:84">
      <c r="A126" s="4">
        <v>232.48646458641</v>
      </c>
      <c r="B126" s="4">
        <v>0.021751265617147</v>
      </c>
      <c r="C126" s="4">
        <v>38433895666411</v>
      </c>
      <c r="D126" s="4">
        <v>38437484220968</v>
      </c>
      <c r="E126" s="4">
        <v>38355635530615</v>
      </c>
      <c r="F126" s="4">
        <v>38425970530024</v>
      </c>
      <c r="G126" s="4">
        <v>38089621482497</v>
      </c>
      <c r="H126" s="4">
        <v>37926546699240</v>
      </c>
      <c r="I126" s="4">
        <v>38284198330414</v>
      </c>
      <c r="J126" s="4">
        <v>37958591585533</v>
      </c>
      <c r="K126" s="4">
        <v>38086056298418</v>
      </c>
      <c r="L126" s="4">
        <v>38111066838385</v>
      </c>
      <c r="M126" s="4">
        <v>37936752080161</v>
      </c>
      <c r="N126" s="4">
        <v>38394292902456</v>
      </c>
      <c r="O126" s="4">
        <v>38222020012628</v>
      </c>
      <c r="P126" s="4">
        <v>38005732553990</v>
      </c>
      <c r="Q126" s="4">
        <v>38031450906967</v>
      </c>
      <c r="R126" s="4">
        <v>38089582731656</v>
      </c>
      <c r="S126" s="4">
        <v>38219534970420</v>
      </c>
      <c r="T126" s="4">
        <v>38453052732840</v>
      </c>
      <c r="U126" s="4">
        <v>38539409801498</v>
      </c>
      <c r="V126" s="4">
        <v>38320381413403</v>
      </c>
      <c r="W126" s="4">
        <v>38387282038704</v>
      </c>
      <c r="X126" s="4">
        <v>38498469871302</v>
      </c>
      <c r="Y126" s="4">
        <v>38288153962623</v>
      </c>
      <c r="Z126" s="4">
        <v>38452673029830</v>
      </c>
      <c r="AA126" s="5">
        <v>2.866e-6</v>
      </c>
      <c r="AB126" s="5">
        <v>2.866e-6</v>
      </c>
      <c r="AC126" s="5">
        <v>2.866e-6</v>
      </c>
      <c r="AD126" s="5">
        <v>2.866e-6</v>
      </c>
      <c r="AE126" s="5">
        <v>2.866e-6</v>
      </c>
      <c r="AF126" s="5">
        <v>2.866e-6</v>
      </c>
      <c r="AG126" s="5">
        <v>2.866e-6</v>
      </c>
      <c r="AH126" s="5">
        <v>2.866e-6</v>
      </c>
      <c r="AI126" s="5">
        <v>2.866e-6</v>
      </c>
      <c r="AJ126" s="5">
        <v>2.866e-6</v>
      </c>
      <c r="AK126" s="5">
        <v>2.866e-6</v>
      </c>
      <c r="AL126" s="5">
        <v>2.866e-6</v>
      </c>
      <c r="AM126" s="5">
        <v>2.866e-6</v>
      </c>
      <c r="AN126" s="5">
        <v>2.866e-6</v>
      </c>
      <c r="AO126" s="5">
        <v>2.866e-6</v>
      </c>
      <c r="AP126" s="5">
        <v>2.866e-6</v>
      </c>
      <c r="AQ126" s="5">
        <v>2.866e-6</v>
      </c>
      <c r="AR126" s="5">
        <v>2.866e-6</v>
      </c>
      <c r="AS126" s="5">
        <v>2.866e-6</v>
      </c>
      <c r="AT126" s="5">
        <v>2.866e-6</v>
      </c>
      <c r="AU126" s="5">
        <v>2.866e-6</v>
      </c>
      <c r="AV126" s="5">
        <v>2.866e-6</v>
      </c>
      <c r="AW126" s="5">
        <v>2.866e-6</v>
      </c>
      <c r="AX126" s="5">
        <v>2.866e-6</v>
      </c>
      <c r="AY126" s="4">
        <v>0.024262586157683</v>
      </c>
      <c r="AZ126" s="5">
        <v>3.3097327816108e-6</v>
      </c>
      <c r="BA126" s="5">
        <v>8.2000944720408e-7</v>
      </c>
      <c r="BB126" s="5">
        <v>-5.5040687161414e-8</v>
      </c>
      <c r="BC126" s="5">
        <v>1.824030884516e-6</v>
      </c>
      <c r="BD126" s="5">
        <v>-9.5402336439615e-6</v>
      </c>
      <c r="BE126" s="5">
        <v>-1.076845396275e-5</v>
      </c>
      <c r="BF126" s="5">
        <v>-6.5954074285875e-6</v>
      </c>
      <c r="BG126" s="5">
        <v>-1.1260953994785e-5</v>
      </c>
      <c r="BH126" s="5">
        <v>-6.140468876706e-6</v>
      </c>
      <c r="BI126" s="5">
        <v>-1.0928423909134e-5</v>
      </c>
      <c r="BJ126" s="5">
        <v>-1.1191724569618e-5</v>
      </c>
      <c r="BK126" s="5">
        <v>1.8300050726493e-6</v>
      </c>
      <c r="BL126" s="5">
        <v>-8.8883112561134e-6</v>
      </c>
      <c r="BM126" s="5">
        <v>-1.1129540494622e-5</v>
      </c>
      <c r="BN126" s="5">
        <v>-7.3030009185216e-6</v>
      </c>
      <c r="BO126" s="5">
        <v>-1.0779455884511e-5</v>
      </c>
      <c r="BP126" s="5">
        <v>-6.9693441358129e-6</v>
      </c>
      <c r="BQ126" s="5">
        <v>5.7802166278538e-7</v>
      </c>
      <c r="BR126" s="5">
        <v>1.6511559737346e-9</v>
      </c>
      <c r="BS126" s="5">
        <v>-1.7010289530137e-6</v>
      </c>
      <c r="BT126" s="5">
        <v>-1.2326204554935e-6</v>
      </c>
      <c r="BU126" s="5">
        <v>7.6064362861801e-7</v>
      </c>
      <c r="BV126" s="5">
        <v>1.6766420662409e-6</v>
      </c>
      <c r="BW126" s="5">
        <v>-2.7642041598204e-7</v>
      </c>
      <c r="BX126" s="4">
        <v>20928144.466652</v>
      </c>
      <c r="BY126" s="4">
        <v>33139440.496021</v>
      </c>
      <c r="BZ126" s="4">
        <v>-0.010973234987293</v>
      </c>
      <c r="CA126" s="4">
        <v>-0.010533163324308</v>
      </c>
      <c r="CB126" s="4">
        <v>0.022978100419132</v>
      </c>
      <c r="CC126" s="4">
        <v>-0.49216116074306</v>
      </c>
      <c r="CD126" s="4">
        <v>-0.497648559123</v>
      </c>
      <c r="CE126" s="4">
        <v>714.63942879253</v>
      </c>
      <c r="CF126" s="4">
        <v>801.4052070892</v>
      </c>
    </row>
    <row r="127" spans="1:84">
      <c r="A127" s="4">
        <v>234.48646458641</v>
      </c>
      <c r="B127" s="4">
        <v>0.021960598851781</v>
      </c>
      <c r="C127" s="4">
        <v>38429802019203</v>
      </c>
      <c r="D127" s="4">
        <v>38433346960313</v>
      </c>
      <c r="E127" s="4">
        <v>38350585429327</v>
      </c>
      <c r="F127" s="4">
        <v>38422067904438</v>
      </c>
      <c r="G127" s="4">
        <v>38081324778053</v>
      </c>
      <c r="H127" s="4">
        <v>37915986395424</v>
      </c>
      <c r="I127" s="4">
        <v>38278595308133</v>
      </c>
      <c r="J127" s="4">
        <v>37948854240809</v>
      </c>
      <c r="K127" s="4">
        <v>38077503243606</v>
      </c>
      <c r="L127" s="4">
        <v>38103074486612</v>
      </c>
      <c r="M127" s="4">
        <v>37926233994486</v>
      </c>
      <c r="N127" s="4">
        <v>38389822549251</v>
      </c>
      <c r="O127" s="4">
        <v>38215521832267</v>
      </c>
      <c r="P127" s="4">
        <v>37996299532662</v>
      </c>
      <c r="Q127" s="4">
        <v>38022335831331</v>
      </c>
      <c r="R127" s="4">
        <v>38081343440437</v>
      </c>
      <c r="S127" s="4">
        <v>38212882668610</v>
      </c>
      <c r="T127" s="4">
        <v>38449422379602</v>
      </c>
      <c r="U127" s="4">
        <v>38536784551444</v>
      </c>
      <c r="V127" s="4">
        <v>38314962873707</v>
      </c>
      <c r="W127" s="4">
        <v>38382788076710</v>
      </c>
      <c r="X127" s="4">
        <v>38495265676364</v>
      </c>
      <c r="Y127" s="4">
        <v>38282295748571</v>
      </c>
      <c r="Z127" s="4">
        <v>38449112689917</v>
      </c>
      <c r="AA127" s="5">
        <v>2.866e-6</v>
      </c>
      <c r="AB127" s="5">
        <v>2.866e-6</v>
      </c>
      <c r="AC127" s="5">
        <v>2.866e-6</v>
      </c>
      <c r="AD127" s="5">
        <v>2.866e-6</v>
      </c>
      <c r="AE127" s="5">
        <v>2.866e-6</v>
      </c>
      <c r="AF127" s="5">
        <v>2.866e-6</v>
      </c>
      <c r="AG127" s="5">
        <v>2.866e-6</v>
      </c>
      <c r="AH127" s="5">
        <v>2.866e-6</v>
      </c>
      <c r="AI127" s="5">
        <v>2.866e-6</v>
      </c>
      <c r="AJ127" s="5">
        <v>2.866e-6</v>
      </c>
      <c r="AK127" s="5">
        <v>2.866e-6</v>
      </c>
      <c r="AL127" s="5">
        <v>2.866e-6</v>
      </c>
      <c r="AM127" s="5">
        <v>2.866e-6</v>
      </c>
      <c r="AN127" s="5">
        <v>2.866e-6</v>
      </c>
      <c r="AO127" s="5">
        <v>2.866e-6</v>
      </c>
      <c r="AP127" s="5">
        <v>2.866e-6</v>
      </c>
      <c r="AQ127" s="5">
        <v>2.866e-6</v>
      </c>
      <c r="AR127" s="5">
        <v>2.866e-6</v>
      </c>
      <c r="AS127" s="5">
        <v>2.866e-6</v>
      </c>
      <c r="AT127" s="5">
        <v>2.866e-6</v>
      </c>
      <c r="AU127" s="5">
        <v>2.866e-6</v>
      </c>
      <c r="AV127" s="5">
        <v>2.866e-6</v>
      </c>
      <c r="AW127" s="5">
        <v>2.866e-6</v>
      </c>
      <c r="AX127" s="5">
        <v>2.866e-6</v>
      </c>
      <c r="AY127" s="4">
        <v>0.024474035857134</v>
      </c>
      <c r="AZ127" s="5">
        <v>3.3082304241742e-6</v>
      </c>
      <c r="BA127" s="5">
        <v>8.1626217795285e-7</v>
      </c>
      <c r="BB127" s="5">
        <v>-5.6933562823505e-8</v>
      </c>
      <c r="BC127" s="5">
        <v>1.8238433517961e-6</v>
      </c>
      <c r="BD127" s="5">
        <v>-9.5373686687151e-6</v>
      </c>
      <c r="BE127" s="5">
        <v>-1.07684308395e-5</v>
      </c>
      <c r="BF127" s="5">
        <v>-6.5935078841913e-6</v>
      </c>
      <c r="BG127" s="5">
        <v>-1.1255969197293e-5</v>
      </c>
      <c r="BH127" s="5">
        <v>-6.139828755403e-6</v>
      </c>
      <c r="BI127" s="5">
        <v>-1.0925838508893e-5</v>
      </c>
      <c r="BJ127" s="5">
        <v>-1.1190066746829e-5</v>
      </c>
      <c r="BK127" s="5">
        <v>1.8306644576194e-6</v>
      </c>
      <c r="BL127" s="5">
        <v>-8.8872253819015e-6</v>
      </c>
      <c r="BM127" s="5">
        <v>-1.1128423987856e-5</v>
      </c>
      <c r="BN127" s="5">
        <v>-7.3016794657601e-6</v>
      </c>
      <c r="BO127" s="5">
        <v>-1.0776565148381e-5</v>
      </c>
      <c r="BP127" s="5">
        <v>-6.9675130856917e-6</v>
      </c>
      <c r="BQ127" s="5">
        <v>5.8045838434904e-7</v>
      </c>
      <c r="BR127" s="5">
        <v>3.5200433735103e-9</v>
      </c>
      <c r="BS127" s="5">
        <v>-1.7015676675657e-6</v>
      </c>
      <c r="BT127" s="5">
        <v>-1.2340546167552e-6</v>
      </c>
      <c r="BU127" s="5">
        <v>7.6132426401507e-7</v>
      </c>
      <c r="BV127" s="5">
        <v>1.678216975399e-6</v>
      </c>
      <c r="BW127" s="5">
        <v>-2.7233141252432e-7</v>
      </c>
      <c r="BX127" s="4">
        <v>20982355.037761</v>
      </c>
      <c r="BY127" s="4">
        <v>33453245.011425</v>
      </c>
      <c r="BZ127" s="4">
        <v>-0.011072625295373</v>
      </c>
      <c r="CA127" s="4">
        <v>-0.010628363310257</v>
      </c>
      <c r="CB127" s="4">
        <v>0.023173462715484</v>
      </c>
      <c r="CC127" s="4">
        <v>-0.49730620070005</v>
      </c>
      <c r="CD127" s="4">
        <v>-0.50279883752459</v>
      </c>
      <c r="CE127" s="4">
        <v>715.05993089791</v>
      </c>
      <c r="CF127" s="4">
        <v>801.97452065091</v>
      </c>
    </row>
    <row r="128" spans="1:84">
      <c r="A128" s="4">
        <v>236.48646458641</v>
      </c>
      <c r="B128" s="4">
        <v>0.022169911299998</v>
      </c>
      <c r="C128" s="4">
        <v>38425689778733</v>
      </c>
      <c r="D128" s="4">
        <v>38429188520653</v>
      </c>
      <c r="E128" s="4">
        <v>38345514435308</v>
      </c>
      <c r="F128" s="4">
        <v>38418150194092</v>
      </c>
      <c r="G128" s="4">
        <v>38072999180701</v>
      </c>
      <c r="H128" s="4">
        <v>37905388582160</v>
      </c>
      <c r="I128" s="4">
        <v>38272973649098</v>
      </c>
      <c r="J128" s="4">
        <v>37939087211842</v>
      </c>
      <c r="K128" s="4">
        <v>38068919040861</v>
      </c>
      <c r="L128" s="4">
        <v>38095054964255</v>
      </c>
      <c r="M128" s="4">
        <v>37915678369866</v>
      </c>
      <c r="N128" s="4">
        <v>38385332656765</v>
      </c>
      <c r="O128" s="4">
        <v>38209000875500</v>
      </c>
      <c r="P128" s="4">
        <v>37986832456048</v>
      </c>
      <c r="Q128" s="4">
        <v>38013190015211</v>
      </c>
      <c r="R128" s="4">
        <v>38073077710392</v>
      </c>
      <c r="S128" s="4">
        <v>38206205218625</v>
      </c>
      <c r="T128" s="4">
        <v>38445776686210</v>
      </c>
      <c r="U128" s="4">
        <v>38534145062470</v>
      </c>
      <c r="V128" s="4">
        <v>38309523400563</v>
      </c>
      <c r="W128" s="4">
        <v>38378277149264</v>
      </c>
      <c r="X128" s="4">
        <v>38492045210812</v>
      </c>
      <c r="Y128" s="4">
        <v>38276414364403</v>
      </c>
      <c r="Z128" s="4">
        <v>38445538574021</v>
      </c>
      <c r="AA128" s="5">
        <v>2.866e-6</v>
      </c>
      <c r="AB128" s="5">
        <v>2.866e-6</v>
      </c>
      <c r="AC128" s="5">
        <v>2.866e-6</v>
      </c>
      <c r="AD128" s="5">
        <v>2.866e-6</v>
      </c>
      <c r="AE128" s="5">
        <v>2.866e-6</v>
      </c>
      <c r="AF128" s="5">
        <v>2.866e-6</v>
      </c>
      <c r="AG128" s="5">
        <v>2.866e-6</v>
      </c>
      <c r="AH128" s="5">
        <v>2.866e-6</v>
      </c>
      <c r="AI128" s="5">
        <v>2.866e-6</v>
      </c>
      <c r="AJ128" s="5">
        <v>2.866e-6</v>
      </c>
      <c r="AK128" s="5">
        <v>2.866e-6</v>
      </c>
      <c r="AL128" s="5">
        <v>2.866e-6</v>
      </c>
      <c r="AM128" s="5">
        <v>2.866e-6</v>
      </c>
      <c r="AN128" s="5">
        <v>2.866e-6</v>
      </c>
      <c r="AO128" s="5">
        <v>2.866e-6</v>
      </c>
      <c r="AP128" s="5">
        <v>2.866e-6</v>
      </c>
      <c r="AQ128" s="5">
        <v>2.866e-6</v>
      </c>
      <c r="AR128" s="5">
        <v>2.866e-6</v>
      </c>
      <c r="AS128" s="5">
        <v>2.866e-6</v>
      </c>
      <c r="AT128" s="5">
        <v>2.866e-6</v>
      </c>
      <c r="AU128" s="5">
        <v>2.866e-6</v>
      </c>
      <c r="AV128" s="5">
        <v>2.866e-6</v>
      </c>
      <c r="AW128" s="5">
        <v>2.866e-6</v>
      </c>
      <c r="AX128" s="5">
        <v>2.866e-6</v>
      </c>
      <c r="AY128" s="4">
        <v>0.024685465716285</v>
      </c>
      <c r="AZ128" s="5">
        <v>3.3067142237954e-6</v>
      </c>
      <c r="BA128" s="5">
        <v>8.1256182362634e-7</v>
      </c>
      <c r="BB128" s="5">
        <v>-5.8831027293068e-8</v>
      </c>
      <c r="BC128" s="5">
        <v>1.8236475740001e-6</v>
      </c>
      <c r="BD128" s="5">
        <v>-9.5344969373372e-6</v>
      </c>
      <c r="BE128" s="5">
        <v>-1.0768447805454e-5</v>
      </c>
      <c r="BF128" s="5">
        <v>-6.5916315291238e-6</v>
      </c>
      <c r="BG128" s="5">
        <v>-1.1251078409198e-5</v>
      </c>
      <c r="BH128" s="5">
        <v>-6.1391801920094e-6</v>
      </c>
      <c r="BI128" s="5">
        <v>-1.092326836425e-5</v>
      </c>
      <c r="BJ128" s="5">
        <v>-1.1188419109178e-5</v>
      </c>
      <c r="BK128" s="5">
        <v>1.8313524907727e-6</v>
      </c>
      <c r="BL128" s="5">
        <v>-8.8861295444669e-6</v>
      </c>
      <c r="BM128" s="5">
        <v>-1.112731763357e-5</v>
      </c>
      <c r="BN128" s="5">
        <v>-7.3004656003514e-6</v>
      </c>
      <c r="BO128" s="5">
        <v>-1.0773657673312e-5</v>
      </c>
      <c r="BP128" s="5">
        <v>-6.9656918762376e-6</v>
      </c>
      <c r="BQ128" s="5">
        <v>5.8283157197111e-7</v>
      </c>
      <c r="BR128" s="5">
        <v>5.3730075103354e-9</v>
      </c>
      <c r="BS128" s="5">
        <v>-1.7021310441068e-6</v>
      </c>
      <c r="BT128" s="5">
        <v>-1.235477386365e-6</v>
      </c>
      <c r="BU128" s="5">
        <v>7.6199104790379e-7</v>
      </c>
      <c r="BV128" s="5">
        <v>1.679758869885e-6</v>
      </c>
      <c r="BW128" s="5">
        <v>-2.6829929630833e-7</v>
      </c>
      <c r="BX128" s="4">
        <v>21036637.869384</v>
      </c>
      <c r="BY128" s="4">
        <v>33767355.176062</v>
      </c>
      <c r="BZ128" s="4">
        <v>-0.011172001670418</v>
      </c>
      <c r="CA128" s="4">
        <v>-0.010723540777501</v>
      </c>
      <c r="CB128" s="4">
        <v>0.023368786262845</v>
      </c>
      <c r="CC128" s="4">
        <v>-0.5024533914521</v>
      </c>
      <c r="CD128" s="4">
        <v>-0.50794696848215</v>
      </c>
      <c r="CE128" s="4">
        <v>715.4792979702</v>
      </c>
      <c r="CF128" s="4">
        <v>802.54126492686</v>
      </c>
    </row>
    <row r="129" spans="1:84">
      <c r="A129" s="4">
        <v>238.48646458641</v>
      </c>
      <c r="B129" s="4">
        <v>0.022379203202183</v>
      </c>
      <c r="C129" s="4">
        <v>38421559117472</v>
      </c>
      <c r="D129" s="4">
        <v>38425009051163</v>
      </c>
      <c r="E129" s="4">
        <v>38340422746409</v>
      </c>
      <c r="F129" s="4">
        <v>38414217541311</v>
      </c>
      <c r="G129" s="4">
        <v>38064645006035</v>
      </c>
      <c r="H129" s="4">
        <v>37894753676868</v>
      </c>
      <c r="I129" s="4">
        <v>38267333557105</v>
      </c>
      <c r="J129" s="4">
        <v>37929290903726</v>
      </c>
      <c r="K129" s="4">
        <v>38060304060799</v>
      </c>
      <c r="L129" s="4">
        <v>38087008595832</v>
      </c>
      <c r="M129" s="4">
        <v>37905085625525</v>
      </c>
      <c r="N129" s="4">
        <v>38380823367050</v>
      </c>
      <c r="O129" s="4">
        <v>38202457411153</v>
      </c>
      <c r="P129" s="4">
        <v>37977331685264</v>
      </c>
      <c r="Q129" s="4">
        <v>38004013762654</v>
      </c>
      <c r="R129" s="4">
        <v>38064785932333</v>
      </c>
      <c r="S129" s="4">
        <v>38199502878209</v>
      </c>
      <c r="T129" s="4">
        <v>38442115782750</v>
      </c>
      <c r="U129" s="4">
        <v>38531491437122</v>
      </c>
      <c r="V129" s="4">
        <v>38304063124578</v>
      </c>
      <c r="W129" s="4">
        <v>38373749411362</v>
      </c>
      <c r="X129" s="4">
        <v>38488808591264</v>
      </c>
      <c r="Y129" s="4">
        <v>38270509993930</v>
      </c>
      <c r="Z129" s="4">
        <v>38441950786608</v>
      </c>
      <c r="AA129" s="5">
        <v>2.866e-6</v>
      </c>
      <c r="AB129" s="5">
        <v>2.866e-6</v>
      </c>
      <c r="AC129" s="5">
        <v>2.866e-6</v>
      </c>
      <c r="AD129" s="5">
        <v>2.866e-6</v>
      </c>
      <c r="AE129" s="5">
        <v>2.866e-6</v>
      </c>
      <c r="AF129" s="5">
        <v>2.866e-6</v>
      </c>
      <c r="AG129" s="5">
        <v>2.866e-6</v>
      </c>
      <c r="AH129" s="5">
        <v>2.866e-6</v>
      </c>
      <c r="AI129" s="5">
        <v>2.866e-6</v>
      </c>
      <c r="AJ129" s="5">
        <v>2.866e-6</v>
      </c>
      <c r="AK129" s="5">
        <v>2.866e-6</v>
      </c>
      <c r="AL129" s="5">
        <v>2.866e-6</v>
      </c>
      <c r="AM129" s="5">
        <v>2.866e-6</v>
      </c>
      <c r="AN129" s="5">
        <v>2.866e-6</v>
      </c>
      <c r="AO129" s="5">
        <v>2.866e-6</v>
      </c>
      <c r="AP129" s="5">
        <v>2.866e-6</v>
      </c>
      <c r="AQ129" s="5">
        <v>2.866e-6</v>
      </c>
      <c r="AR129" s="5">
        <v>2.866e-6</v>
      </c>
      <c r="AS129" s="5">
        <v>2.866e-6</v>
      </c>
      <c r="AT129" s="5">
        <v>2.866e-6</v>
      </c>
      <c r="AU129" s="5">
        <v>2.866e-6</v>
      </c>
      <c r="AV129" s="5">
        <v>2.866e-6</v>
      </c>
      <c r="AW129" s="5">
        <v>2.866e-6</v>
      </c>
      <c r="AX129" s="5">
        <v>2.866e-6</v>
      </c>
      <c r="AY129" s="4">
        <v>0.024896876009661</v>
      </c>
      <c r="AZ129" s="5">
        <v>3.3051479045074e-6</v>
      </c>
      <c r="BA129" s="5">
        <v>8.0887930040428e-7</v>
      </c>
      <c r="BB129" s="5">
        <v>-6.0675128741436e-8</v>
      </c>
      <c r="BC129" s="5">
        <v>1.8234505861724e-6</v>
      </c>
      <c r="BD129" s="5">
        <v>-9.5316061661942e-6</v>
      </c>
      <c r="BE129" s="5">
        <v>-1.0768484393565e-5</v>
      </c>
      <c r="BF129" s="5">
        <v>-6.5898285687408e-6</v>
      </c>
      <c r="BG129" s="5">
        <v>-1.1246163734044e-5</v>
      </c>
      <c r="BH129" s="5">
        <v>-6.1384713391874e-6</v>
      </c>
      <c r="BI129" s="5">
        <v>-1.0920682176502e-5</v>
      </c>
      <c r="BJ129" s="5">
        <v>-1.1186802806472e-5</v>
      </c>
      <c r="BK129" s="5">
        <v>1.8320336681316e-6</v>
      </c>
      <c r="BL129" s="5">
        <v>-8.8850156340507e-6</v>
      </c>
      <c r="BM129" s="5">
        <v>-1.1126250203244e-5</v>
      </c>
      <c r="BN129" s="5">
        <v>-7.2994668722027e-6</v>
      </c>
      <c r="BO129" s="5">
        <v>-1.077055603725e-5</v>
      </c>
      <c r="BP129" s="5">
        <v>-6.9639129110097e-6</v>
      </c>
      <c r="BQ129" s="5">
        <v>5.851445673772e-7</v>
      </c>
      <c r="BR129" s="5">
        <v>7.225827410951e-9</v>
      </c>
      <c r="BS129" s="5">
        <v>-1.7029642088481e-6</v>
      </c>
      <c r="BT129" s="5">
        <v>-1.2369357711659e-6</v>
      </c>
      <c r="BU129" s="5">
        <v>7.6268341064511e-7</v>
      </c>
      <c r="BV129" s="5">
        <v>1.6813223165814e-6</v>
      </c>
      <c r="BW129" s="5">
        <v>-2.6432611779533e-7</v>
      </c>
      <c r="BX129" s="4">
        <v>21090992.335665</v>
      </c>
      <c r="BY129" s="4">
        <v>34081767.621804</v>
      </c>
      <c r="BZ129" s="4">
        <v>-0.011271364171352</v>
      </c>
      <c r="CA129" s="4">
        <v>-0.010818695749882</v>
      </c>
      <c r="CB129" s="4">
        <v>0.023564071076741</v>
      </c>
      <c r="CC129" s="4">
        <v>-0.50762805498137</v>
      </c>
      <c r="CD129" s="4">
        <v>-0.51310433343327</v>
      </c>
      <c r="CE129" s="4">
        <v>715.89753849562</v>
      </c>
      <c r="CF129" s="4">
        <v>803.10550354784</v>
      </c>
    </row>
    <row r="130" spans="1:84">
      <c r="A130" s="4">
        <v>240.48646458641</v>
      </c>
      <c r="B130" s="4">
        <v>0.022588474796787</v>
      </c>
      <c r="C130" s="4">
        <v>38417410206797</v>
      </c>
      <c r="D130" s="4">
        <v>38420808692549</v>
      </c>
      <c r="E130" s="4">
        <v>38335310540503</v>
      </c>
      <c r="F130" s="4">
        <v>38410270082367</v>
      </c>
      <c r="G130" s="4">
        <v>38056262566575</v>
      </c>
      <c r="H130" s="4">
        <v>37884082097700</v>
      </c>
      <c r="I130" s="4">
        <v>38261675251698</v>
      </c>
      <c r="J130" s="4">
        <v>37919465674993</v>
      </c>
      <c r="K130" s="4">
        <v>38051658669196</v>
      </c>
      <c r="L130" s="4">
        <v>38078935692423</v>
      </c>
      <c r="M130" s="4">
        <v>37894456178317</v>
      </c>
      <c r="N130" s="4">
        <v>38376294814500</v>
      </c>
      <c r="O130" s="4">
        <v>38195891700743</v>
      </c>
      <c r="P130" s="4">
        <v>37967797600045</v>
      </c>
      <c r="Q130" s="4">
        <v>37994807450384</v>
      </c>
      <c r="R130" s="4">
        <v>38056468414766</v>
      </c>
      <c r="S130" s="4">
        <v>38192775908072</v>
      </c>
      <c r="T130" s="4">
        <v>38438439794205</v>
      </c>
      <c r="U130" s="4">
        <v>38528823774627</v>
      </c>
      <c r="V130" s="4">
        <v>38298582295916</v>
      </c>
      <c r="W130" s="4">
        <v>38369205011738</v>
      </c>
      <c r="X130" s="4">
        <v>38485555946774</v>
      </c>
      <c r="Y130" s="4">
        <v>38264582819080</v>
      </c>
      <c r="Z130" s="4">
        <v>38438349431335</v>
      </c>
      <c r="AA130" s="5">
        <v>2.866e-6</v>
      </c>
      <c r="AB130" s="5">
        <v>2.866e-6</v>
      </c>
      <c r="AC130" s="5">
        <v>2.866e-6</v>
      </c>
      <c r="AD130" s="5">
        <v>2.866e-6</v>
      </c>
      <c r="AE130" s="5">
        <v>2.866e-6</v>
      </c>
      <c r="AF130" s="5">
        <v>2.866e-6</v>
      </c>
      <c r="AG130" s="5">
        <v>2.866e-6</v>
      </c>
      <c r="AH130" s="5">
        <v>2.866e-6</v>
      </c>
      <c r="AI130" s="5">
        <v>2.866e-6</v>
      </c>
      <c r="AJ130" s="5">
        <v>2.866e-6</v>
      </c>
      <c r="AK130" s="5">
        <v>2.866e-6</v>
      </c>
      <c r="AL130" s="5">
        <v>2.866e-6</v>
      </c>
      <c r="AM130" s="5">
        <v>2.866e-6</v>
      </c>
      <c r="AN130" s="5">
        <v>2.866e-6</v>
      </c>
      <c r="AO130" s="5">
        <v>2.866e-6</v>
      </c>
      <c r="AP130" s="5">
        <v>2.866e-6</v>
      </c>
      <c r="AQ130" s="5">
        <v>2.866e-6</v>
      </c>
      <c r="AR130" s="5">
        <v>2.866e-6</v>
      </c>
      <c r="AS130" s="5">
        <v>2.866e-6</v>
      </c>
      <c r="AT130" s="5">
        <v>2.866e-6</v>
      </c>
      <c r="AU130" s="5">
        <v>2.866e-6</v>
      </c>
      <c r="AV130" s="5">
        <v>2.866e-6</v>
      </c>
      <c r="AW130" s="5">
        <v>2.866e-6</v>
      </c>
      <c r="AX130" s="5">
        <v>2.866e-6</v>
      </c>
      <c r="AY130" s="4">
        <v>0.025108266948748</v>
      </c>
      <c r="AZ130" s="5">
        <v>3.3035624451913e-6</v>
      </c>
      <c r="BA130" s="5">
        <v>8.0520903828536e-7</v>
      </c>
      <c r="BB130" s="5">
        <v>-6.2468460143965e-8</v>
      </c>
      <c r="BC130" s="5">
        <v>1.8232401369104e-6</v>
      </c>
      <c r="BD130" s="5">
        <v>-9.5287172249749e-6</v>
      </c>
      <c r="BE130" s="5">
        <v>-1.0768524173324e-5</v>
      </c>
      <c r="BF130" s="5">
        <v>-6.5880583481596e-6</v>
      </c>
      <c r="BG130" s="5">
        <v>-1.1241343588108e-5</v>
      </c>
      <c r="BH130" s="5">
        <v>-6.137751148896e-6</v>
      </c>
      <c r="BI130" s="5">
        <v>-1.0918104925597e-5</v>
      </c>
      <c r="BJ130" s="5">
        <v>-1.1185198505673e-5</v>
      </c>
      <c r="BK130" s="5">
        <v>1.8327304705656e-6</v>
      </c>
      <c r="BL130" s="5">
        <v>-8.8838939177443e-6</v>
      </c>
      <c r="BM130" s="5">
        <v>-1.1125136376271e-5</v>
      </c>
      <c r="BN130" s="5">
        <v>-7.2984841450513e-6</v>
      </c>
      <c r="BO130" s="5">
        <v>-1.0767466619703e-5</v>
      </c>
      <c r="BP130" s="5">
        <v>-6.9621484255977e-6</v>
      </c>
      <c r="BQ130" s="5">
        <v>5.8743096462913e-7</v>
      </c>
      <c r="BR130" s="5">
        <v>9.0799464630039e-9</v>
      </c>
      <c r="BS130" s="5">
        <v>-1.7037698367234e-6</v>
      </c>
      <c r="BT130" s="5">
        <v>-1.2383857197036e-6</v>
      </c>
      <c r="BU130" s="5">
        <v>7.6339019637171e-7</v>
      </c>
      <c r="BV130" s="5">
        <v>1.6828811469696e-6</v>
      </c>
      <c r="BW130" s="5">
        <v>-2.6040751096222e-7</v>
      </c>
      <c r="BX130" s="4">
        <v>21145417.801584</v>
      </c>
      <c r="BY130" s="4">
        <v>34396478.933464</v>
      </c>
      <c r="BZ130" s="4">
        <v>-0.011370712770647</v>
      </c>
      <c r="CA130" s="4">
        <v>-0.010913828155642</v>
      </c>
      <c r="CB130" s="4">
        <v>0.02375931717458</v>
      </c>
      <c r="CC130" s="4">
        <v>-0.51280726336503</v>
      </c>
      <c r="CD130" s="4">
        <v>-0.51827048503299</v>
      </c>
      <c r="CE130" s="4">
        <v>716.31468628354</v>
      </c>
      <c r="CF130" s="4">
        <v>803.66731016383</v>
      </c>
    </row>
    <row r="131" spans="1:84">
      <c r="A131" s="4">
        <v>242.48646458641</v>
      </c>
      <c r="B131" s="4">
        <v>0.02279772631539</v>
      </c>
      <c r="C131" s="4">
        <v>38413243214225</v>
      </c>
      <c r="D131" s="4">
        <v>38416587585987</v>
      </c>
      <c r="E131" s="4">
        <v>38330177999922</v>
      </c>
      <c r="F131" s="4">
        <v>38406307956591</v>
      </c>
      <c r="G131" s="4">
        <v>38047852174299</v>
      </c>
      <c r="H131" s="4">
        <v>37873374264076</v>
      </c>
      <c r="I131" s="4">
        <v>38255998940839</v>
      </c>
      <c r="J131" s="4">
        <v>37909611902785</v>
      </c>
      <c r="K131" s="4">
        <v>38042983229152</v>
      </c>
      <c r="L131" s="4">
        <v>38070836569350</v>
      </c>
      <c r="M131" s="4">
        <v>37883790440868</v>
      </c>
      <c r="N131" s="4">
        <v>38371747135979</v>
      </c>
      <c r="O131" s="4">
        <v>38189304011009</v>
      </c>
      <c r="P131" s="4">
        <v>37958230573718</v>
      </c>
      <c r="Q131" s="4">
        <v>37985571414130</v>
      </c>
      <c r="R131" s="4">
        <v>38048125497974</v>
      </c>
      <c r="S131" s="4">
        <v>38186024560902</v>
      </c>
      <c r="T131" s="4">
        <v>38434748848556</v>
      </c>
      <c r="U131" s="4">
        <v>38526142173120</v>
      </c>
      <c r="V131" s="4">
        <v>38293081102125</v>
      </c>
      <c r="W131" s="4">
        <v>38364644098588</v>
      </c>
      <c r="X131" s="4">
        <v>38482287397188</v>
      </c>
      <c r="Y131" s="4">
        <v>38258633021714</v>
      </c>
      <c r="Z131" s="4">
        <v>38434734606201</v>
      </c>
      <c r="AA131" s="5">
        <v>2.866e-6</v>
      </c>
      <c r="AB131" s="5">
        <v>2.866e-6</v>
      </c>
      <c r="AC131" s="5">
        <v>2.866e-6</v>
      </c>
      <c r="AD131" s="5">
        <v>2.866e-6</v>
      </c>
      <c r="AE131" s="5">
        <v>2.866e-6</v>
      </c>
      <c r="AF131" s="5">
        <v>2.866e-6</v>
      </c>
      <c r="AG131" s="5">
        <v>2.866e-6</v>
      </c>
      <c r="AH131" s="5">
        <v>2.866e-6</v>
      </c>
      <c r="AI131" s="5">
        <v>2.866e-6</v>
      </c>
      <c r="AJ131" s="5">
        <v>2.866e-6</v>
      </c>
      <c r="AK131" s="5">
        <v>2.866e-6</v>
      </c>
      <c r="AL131" s="5">
        <v>2.866e-6</v>
      </c>
      <c r="AM131" s="5">
        <v>2.866e-6</v>
      </c>
      <c r="AN131" s="5">
        <v>2.866e-6</v>
      </c>
      <c r="AO131" s="5">
        <v>2.866e-6</v>
      </c>
      <c r="AP131" s="5">
        <v>2.866e-6</v>
      </c>
      <c r="AQ131" s="5">
        <v>2.866e-6</v>
      </c>
      <c r="AR131" s="5">
        <v>2.866e-6</v>
      </c>
      <c r="AS131" s="5">
        <v>2.866e-6</v>
      </c>
      <c r="AT131" s="5">
        <v>2.866e-6</v>
      </c>
      <c r="AU131" s="5">
        <v>2.866e-6</v>
      </c>
      <c r="AV131" s="5">
        <v>2.866e-6</v>
      </c>
      <c r="AW131" s="5">
        <v>2.866e-6</v>
      </c>
      <c r="AX131" s="5">
        <v>2.866e-6</v>
      </c>
      <c r="AY131" s="4">
        <v>0.025319638753535</v>
      </c>
      <c r="AZ131" s="5">
        <v>3.3019739576447e-6</v>
      </c>
      <c r="BA131" s="5">
        <v>8.0154382004737e-7</v>
      </c>
      <c r="BB131" s="5">
        <v>-6.4267721964028e-8</v>
      </c>
      <c r="BC131" s="5">
        <v>1.8229868359557e-6</v>
      </c>
      <c r="BD131" s="5">
        <v>-9.5258276853829e-6</v>
      </c>
      <c r="BE131" s="5">
        <v>-1.0768593569133e-5</v>
      </c>
      <c r="BF131" s="5">
        <v>-6.5862458175975e-6</v>
      </c>
      <c r="BG131" s="5">
        <v>-1.1236755325935e-5</v>
      </c>
      <c r="BH131" s="5">
        <v>-6.1370514096507e-6</v>
      </c>
      <c r="BI131" s="5">
        <v>-1.0915573824042e-5</v>
      </c>
      <c r="BJ131" s="5">
        <v>-1.118363579576e-5</v>
      </c>
      <c r="BK131" s="5">
        <v>1.8334132386121e-6</v>
      </c>
      <c r="BL131" s="5">
        <v>-8.882809863901e-6</v>
      </c>
      <c r="BM131" s="5">
        <v>-1.1123926577108e-5</v>
      </c>
      <c r="BN131" s="5">
        <v>-7.2972922043868e-6</v>
      </c>
      <c r="BO131" s="5">
        <v>-1.0764636707424e-5</v>
      </c>
      <c r="BP131" s="5">
        <v>-6.9603589252479e-6</v>
      </c>
      <c r="BQ131" s="5">
        <v>5.8965028872566e-7</v>
      </c>
      <c r="BR131" s="5">
        <v>1.0924082257759e-8</v>
      </c>
      <c r="BS131" s="5">
        <v>-1.7041127814957e-6</v>
      </c>
      <c r="BT131" s="5">
        <v>-1.2398421571237e-6</v>
      </c>
      <c r="BU131" s="5">
        <v>7.6411039214995e-7</v>
      </c>
      <c r="BV131" s="5">
        <v>1.6844000959264e-6</v>
      </c>
      <c r="BW131" s="5">
        <v>-2.5656416419246e-7</v>
      </c>
      <c r="BX131" s="4">
        <v>21199913.651472</v>
      </c>
      <c r="BY131" s="4">
        <v>34711485.806909</v>
      </c>
      <c r="BZ131" s="4">
        <v>-0.01147004747959</v>
      </c>
      <c r="CA131" s="4">
        <v>-0.01100893788735</v>
      </c>
      <c r="CB131" s="4">
        <v>0.023954524573899</v>
      </c>
      <c r="CC131" s="4">
        <v>-0.51796737298694</v>
      </c>
      <c r="CD131" s="4">
        <v>-0.52344121357852</v>
      </c>
      <c r="CE131" s="4">
        <v>716.73077161952</v>
      </c>
      <c r="CF131" s="4">
        <v>804.22674998334</v>
      </c>
    </row>
    <row r="132" spans="1:84">
      <c r="A132" s="4">
        <v>244.48646458641</v>
      </c>
      <c r="B132" s="4">
        <v>0.023006958012244</v>
      </c>
      <c r="C132" s="4">
        <v>38409058303041</v>
      </c>
      <c r="D132" s="4">
        <v>38412345866442</v>
      </c>
      <c r="E132" s="4">
        <v>38325025309141</v>
      </c>
      <c r="F132" s="4">
        <v>38402331303656</v>
      </c>
      <c r="G132" s="4">
        <v>38039414145546</v>
      </c>
      <c r="H132" s="4">
        <v>37862630587989</v>
      </c>
      <c r="I132" s="4">
        <v>38250304825872</v>
      </c>
      <c r="J132" s="4">
        <v>37899729980109</v>
      </c>
      <c r="K132" s="4">
        <v>38034278108980</v>
      </c>
      <c r="L132" s="4">
        <v>38062711544979</v>
      </c>
      <c r="M132" s="4">
        <v>37873088815934</v>
      </c>
      <c r="N132" s="4">
        <v>38367180467427</v>
      </c>
      <c r="O132" s="4">
        <v>38182694606732</v>
      </c>
      <c r="P132" s="4">
        <v>37948630962610</v>
      </c>
      <c r="Q132" s="4">
        <v>37976305970533</v>
      </c>
      <c r="R132" s="4">
        <v>38039757530887</v>
      </c>
      <c r="S132" s="4">
        <v>38179249086529</v>
      </c>
      <c r="T132" s="4">
        <v>38431043073105</v>
      </c>
      <c r="U132" s="4">
        <v>38523446733655</v>
      </c>
      <c r="V132" s="4">
        <v>38287559688790</v>
      </c>
      <c r="W132" s="4">
        <v>38360066816801</v>
      </c>
      <c r="X132" s="4">
        <v>38479003056270</v>
      </c>
      <c r="Y132" s="4">
        <v>38252660782798</v>
      </c>
      <c r="Z132" s="4">
        <v>38431106409563</v>
      </c>
      <c r="AA132" s="5">
        <v>2.866e-6</v>
      </c>
      <c r="AB132" s="5">
        <v>2.866e-6</v>
      </c>
      <c r="AC132" s="5">
        <v>2.866e-6</v>
      </c>
      <c r="AD132" s="5">
        <v>2.866e-6</v>
      </c>
      <c r="AE132" s="5">
        <v>2.866e-6</v>
      </c>
      <c r="AF132" s="5">
        <v>2.866e-6</v>
      </c>
      <c r="AG132" s="5">
        <v>2.866e-6</v>
      </c>
      <c r="AH132" s="5">
        <v>2.866e-6</v>
      </c>
      <c r="AI132" s="5">
        <v>2.866e-6</v>
      </c>
      <c r="AJ132" s="5">
        <v>2.866e-6</v>
      </c>
      <c r="AK132" s="5">
        <v>2.866e-6</v>
      </c>
      <c r="AL132" s="5">
        <v>2.866e-6</v>
      </c>
      <c r="AM132" s="5">
        <v>2.866e-6</v>
      </c>
      <c r="AN132" s="5">
        <v>2.866e-6</v>
      </c>
      <c r="AO132" s="5">
        <v>2.866e-6</v>
      </c>
      <c r="AP132" s="5">
        <v>2.866e-6</v>
      </c>
      <c r="AQ132" s="5">
        <v>2.866e-6</v>
      </c>
      <c r="AR132" s="5">
        <v>2.866e-6</v>
      </c>
      <c r="AS132" s="5">
        <v>2.866e-6</v>
      </c>
      <c r="AT132" s="5">
        <v>2.866e-6</v>
      </c>
      <c r="AU132" s="5">
        <v>2.866e-6</v>
      </c>
      <c r="AV132" s="5">
        <v>2.866e-6</v>
      </c>
      <c r="AW132" s="5">
        <v>2.866e-6</v>
      </c>
      <c r="AX132" s="5">
        <v>2.866e-6</v>
      </c>
      <c r="AY132" s="4">
        <v>0.025530991671481</v>
      </c>
      <c r="AZ132" s="5">
        <v>3.3003512337647e-6</v>
      </c>
      <c r="BA132" s="5">
        <v>7.9787355516176e-7</v>
      </c>
      <c r="BB132" s="5">
        <v>-6.602486258306e-8</v>
      </c>
      <c r="BC132" s="5">
        <v>1.8227264854581e-6</v>
      </c>
      <c r="BD132" s="5">
        <v>-9.5229379149365e-6</v>
      </c>
      <c r="BE132" s="5">
        <v>-1.0768659825461e-5</v>
      </c>
      <c r="BF132" s="5">
        <v>-6.5844609103233e-6</v>
      </c>
      <c r="BG132" s="5">
        <v>-1.1232224321521e-5</v>
      </c>
      <c r="BH132" s="5">
        <v>-6.1363549370055e-6</v>
      </c>
      <c r="BI132" s="5">
        <v>-1.0913030737226e-5</v>
      </c>
      <c r="BJ132" s="5">
        <v>-1.1182082426689e-5</v>
      </c>
      <c r="BK132" s="5">
        <v>1.8341213425875e-6</v>
      </c>
      <c r="BL132" s="5">
        <v>-8.8816667075114e-6</v>
      </c>
      <c r="BM132" s="5">
        <v>-1.1122700022289e-5</v>
      </c>
      <c r="BN132" s="5">
        <v>-7.296169545005e-6</v>
      </c>
      <c r="BO132" s="5">
        <v>-1.0761767345735e-5</v>
      </c>
      <c r="BP132" s="5">
        <v>-6.9586001516537e-6</v>
      </c>
      <c r="BQ132" s="5">
        <v>5.9182091320592e-7</v>
      </c>
      <c r="BR132" s="5">
        <v>1.2772293406024e-8</v>
      </c>
      <c r="BS132" s="5">
        <v>-1.7044983153909e-6</v>
      </c>
      <c r="BT132" s="5">
        <v>-1.241266132319e-6</v>
      </c>
      <c r="BU132" s="5">
        <v>7.6481955250487e-7</v>
      </c>
      <c r="BV132" s="5">
        <v>1.6858928000985e-6</v>
      </c>
      <c r="BW132" s="5">
        <v>-2.5277017693638e-7</v>
      </c>
      <c r="BX132" s="4">
        <v>21254479.274131</v>
      </c>
      <c r="BY132" s="4">
        <v>35026784.959553</v>
      </c>
      <c r="BZ132" s="4">
        <v>-0.011569368350932</v>
      </c>
      <c r="CA132" s="4">
        <v>-0.011104024968091</v>
      </c>
      <c r="CB132" s="4">
        <v>0.024149693288956</v>
      </c>
      <c r="CC132" s="4">
        <v>-0.52314092103261</v>
      </c>
      <c r="CD132" s="4">
        <v>-0.52861966013364</v>
      </c>
      <c r="CE132" s="4">
        <v>717.1458025328</v>
      </c>
      <c r="CF132" s="4">
        <v>804.78387562577</v>
      </c>
    </row>
    <row r="133" spans="1:84">
      <c r="A133" s="4">
        <v>246.48646458641</v>
      </c>
      <c r="B133" s="4">
        <v>0.023216170156653</v>
      </c>
      <c r="C133" s="4">
        <v>38404855637810</v>
      </c>
      <c r="D133" s="4">
        <v>38408083667257</v>
      </c>
      <c r="E133" s="4">
        <v>38319852640775</v>
      </c>
      <c r="F133" s="4">
        <v>38398340255821</v>
      </c>
      <c r="G133" s="4">
        <v>38030948791103</v>
      </c>
      <c r="H133" s="4">
        <v>37851851479186</v>
      </c>
      <c r="I133" s="4">
        <v>38244593113965</v>
      </c>
      <c r="J133" s="4">
        <v>37889820285206</v>
      </c>
      <c r="K133" s="4">
        <v>38025543669007</v>
      </c>
      <c r="L133" s="4">
        <v>38054560931412</v>
      </c>
      <c r="M133" s="4">
        <v>37862351709668</v>
      </c>
      <c r="N133" s="4">
        <v>38362594944394</v>
      </c>
      <c r="O133" s="4">
        <v>38176063752140</v>
      </c>
      <c r="P133" s="4">
        <v>37938999131978</v>
      </c>
      <c r="Q133" s="4">
        <v>37967011443864</v>
      </c>
      <c r="R133" s="4">
        <v>38031364843405</v>
      </c>
      <c r="S133" s="4">
        <v>38172449733309</v>
      </c>
      <c r="T133" s="4">
        <v>38427322594837</v>
      </c>
      <c r="U133" s="4">
        <v>38520737553152</v>
      </c>
      <c r="V133" s="4">
        <v>38282018230029</v>
      </c>
      <c r="W133" s="4">
        <v>38355473310110</v>
      </c>
      <c r="X133" s="4">
        <v>38475703034593</v>
      </c>
      <c r="Y133" s="4">
        <v>38246666281468</v>
      </c>
      <c r="Z133" s="4">
        <v>38427464941259</v>
      </c>
      <c r="AA133" s="5">
        <v>2.866e-6</v>
      </c>
      <c r="AB133" s="5">
        <v>2.866e-6</v>
      </c>
      <c r="AC133" s="5">
        <v>2.866e-6</v>
      </c>
      <c r="AD133" s="5">
        <v>2.866e-6</v>
      </c>
      <c r="AE133" s="5">
        <v>2.866e-6</v>
      </c>
      <c r="AF133" s="5">
        <v>2.866e-6</v>
      </c>
      <c r="AG133" s="5">
        <v>2.866e-6</v>
      </c>
      <c r="AH133" s="5">
        <v>2.866e-6</v>
      </c>
      <c r="AI133" s="5">
        <v>2.866e-6</v>
      </c>
      <c r="AJ133" s="5">
        <v>2.866e-6</v>
      </c>
      <c r="AK133" s="5">
        <v>2.866e-6</v>
      </c>
      <c r="AL133" s="5">
        <v>2.866e-6</v>
      </c>
      <c r="AM133" s="5">
        <v>2.866e-6</v>
      </c>
      <c r="AN133" s="5">
        <v>2.866e-6</v>
      </c>
      <c r="AO133" s="5">
        <v>2.866e-6</v>
      </c>
      <c r="AP133" s="5">
        <v>2.866e-6</v>
      </c>
      <c r="AQ133" s="5">
        <v>2.866e-6</v>
      </c>
      <c r="AR133" s="5">
        <v>2.866e-6</v>
      </c>
      <c r="AS133" s="5">
        <v>2.866e-6</v>
      </c>
      <c r="AT133" s="5">
        <v>2.866e-6</v>
      </c>
      <c r="AU133" s="5">
        <v>2.866e-6</v>
      </c>
      <c r="AV133" s="5">
        <v>2.866e-6</v>
      </c>
      <c r="AW133" s="5">
        <v>2.866e-6</v>
      </c>
      <c r="AX133" s="5">
        <v>2.866e-6</v>
      </c>
      <c r="AY133" s="4">
        <v>0.025742325927956</v>
      </c>
      <c r="AZ133" s="5">
        <v>3.298681742787e-6</v>
      </c>
      <c r="BA133" s="5">
        <v>7.9423396476799e-7</v>
      </c>
      <c r="BB133" s="5">
        <v>-6.7725618757994e-8</v>
      </c>
      <c r="BC133" s="5">
        <v>1.8224497458606e-6</v>
      </c>
      <c r="BD133" s="5">
        <v>-9.5199696361707e-6</v>
      </c>
      <c r="BE133" s="5">
        <v>-1.0768714309761e-5</v>
      </c>
      <c r="BF133" s="5">
        <v>-6.5827879643911e-6</v>
      </c>
      <c r="BG133" s="5">
        <v>-1.1227603142455e-5</v>
      </c>
      <c r="BH133" s="5">
        <v>-6.1355855957926e-6</v>
      </c>
      <c r="BI133" s="5">
        <v>-1.0910442683576e-5</v>
      </c>
      <c r="BJ133" s="5">
        <v>-1.1180498086134e-5</v>
      </c>
      <c r="BK133" s="5">
        <v>1.8348399176344e-6</v>
      </c>
      <c r="BL133" s="5">
        <v>-8.8805014479362e-6</v>
      </c>
      <c r="BM133" s="5">
        <v>-1.1121506245507e-5</v>
      </c>
      <c r="BN133" s="5">
        <v>-7.2953958099011e-6</v>
      </c>
      <c r="BO133" s="5">
        <v>-1.0758599180453e-5</v>
      </c>
      <c r="BP133" s="5">
        <v>-6.9568550595731e-6</v>
      </c>
      <c r="BQ133" s="5">
        <v>5.9396778118785e-7</v>
      </c>
      <c r="BR133" s="5">
        <v>1.4613390048142e-8</v>
      </c>
      <c r="BS133" s="5">
        <v>-1.7053822552943e-6</v>
      </c>
      <c r="BT133" s="5">
        <v>-1.2426789155962e-6</v>
      </c>
      <c r="BU133" s="5">
        <v>7.6554226831701e-7</v>
      </c>
      <c r="BV133" s="5">
        <v>1.6874290823005e-6</v>
      </c>
      <c r="BW133" s="5">
        <v>-2.4905629595239e-7</v>
      </c>
      <c r="BX133" s="4">
        <v>21309114.070654</v>
      </c>
      <c r="BY133" s="4">
        <v>35342373.183746</v>
      </c>
      <c r="BZ133" s="4">
        <v>-0.011668675435678</v>
      </c>
      <c r="CA133" s="4">
        <v>-0.011199089391517</v>
      </c>
      <c r="CB133" s="4">
        <v>0.024344823334267</v>
      </c>
      <c r="CC133" s="4">
        <v>-0.52835084538808</v>
      </c>
      <c r="CD133" s="4">
        <v>-0.53380423224628</v>
      </c>
      <c r="CE133" s="4">
        <v>717.55978970012</v>
      </c>
      <c r="CF133" s="4">
        <v>805.33873620706</v>
      </c>
    </row>
    <row r="134" spans="1:84">
      <c r="A134" s="4">
        <v>248.48646458641</v>
      </c>
      <c r="B134" s="4">
        <v>0.023425362980096</v>
      </c>
      <c r="C134" s="4">
        <v>38400635380967</v>
      </c>
      <c r="D134" s="4">
        <v>38403801118668</v>
      </c>
      <c r="E134" s="4">
        <v>38314660158651</v>
      </c>
      <c r="F134" s="4">
        <v>38394334939507</v>
      </c>
      <c r="G134" s="4">
        <v>38022456416944</v>
      </c>
      <c r="H134" s="4">
        <v>37841037350125</v>
      </c>
      <c r="I134" s="4">
        <v>38238864023361</v>
      </c>
      <c r="J134" s="4">
        <v>37879883161741</v>
      </c>
      <c r="K134" s="4">
        <v>38016780269909</v>
      </c>
      <c r="L134" s="4">
        <v>38046385031840</v>
      </c>
      <c r="M134" s="4">
        <v>37851579520772</v>
      </c>
      <c r="N134" s="4">
        <v>38357990695698</v>
      </c>
      <c r="O134" s="4">
        <v>38169411705060</v>
      </c>
      <c r="P134" s="4">
        <v>37929335466199</v>
      </c>
      <c r="Q134" s="4">
        <v>37957688204140</v>
      </c>
      <c r="R134" s="4">
        <v>38022947716437</v>
      </c>
      <c r="S134" s="4">
        <v>38165626749141</v>
      </c>
      <c r="T134" s="4">
        <v>38423587536318</v>
      </c>
      <c r="U134" s="4">
        <v>38518014726299</v>
      </c>
      <c r="V134" s="4">
        <v>38276456985273</v>
      </c>
      <c r="W134" s="4">
        <v>38350863710218</v>
      </c>
      <c r="X134" s="4">
        <v>38472387460405</v>
      </c>
      <c r="Y134" s="4">
        <v>38240649694483</v>
      </c>
      <c r="Z134" s="4">
        <v>38423810298592</v>
      </c>
      <c r="AA134" s="5">
        <v>2.866e-6</v>
      </c>
      <c r="AB134" s="5">
        <v>2.866e-6</v>
      </c>
      <c r="AC134" s="5">
        <v>2.866e-6</v>
      </c>
      <c r="AD134" s="5">
        <v>2.866e-6</v>
      </c>
      <c r="AE134" s="5">
        <v>2.866e-6</v>
      </c>
      <c r="AF134" s="5">
        <v>2.866e-6</v>
      </c>
      <c r="AG134" s="5">
        <v>2.866e-6</v>
      </c>
      <c r="AH134" s="5">
        <v>2.866e-6</v>
      </c>
      <c r="AI134" s="5">
        <v>2.866e-6</v>
      </c>
      <c r="AJ134" s="5">
        <v>2.866e-6</v>
      </c>
      <c r="AK134" s="5">
        <v>2.866e-6</v>
      </c>
      <c r="AL134" s="5">
        <v>2.866e-6</v>
      </c>
      <c r="AM134" s="5">
        <v>2.866e-6</v>
      </c>
      <c r="AN134" s="5">
        <v>2.866e-6</v>
      </c>
      <c r="AO134" s="5">
        <v>2.866e-6</v>
      </c>
      <c r="AP134" s="5">
        <v>2.866e-6</v>
      </c>
      <c r="AQ134" s="5">
        <v>2.866e-6</v>
      </c>
      <c r="AR134" s="5">
        <v>2.866e-6</v>
      </c>
      <c r="AS134" s="5">
        <v>2.866e-6</v>
      </c>
      <c r="AT134" s="5">
        <v>2.866e-6</v>
      </c>
      <c r="AU134" s="5">
        <v>2.866e-6</v>
      </c>
      <c r="AV134" s="5">
        <v>2.866e-6</v>
      </c>
      <c r="AW134" s="5">
        <v>2.866e-6</v>
      </c>
      <c r="AX134" s="5">
        <v>2.866e-6</v>
      </c>
      <c r="AY134" s="4">
        <v>0.025953641734652</v>
      </c>
      <c r="AZ134" s="5">
        <v>3.2970129085431e-6</v>
      </c>
      <c r="BA134" s="5">
        <v>7.9060913125412e-7</v>
      </c>
      <c r="BB134" s="5">
        <v>-6.9402963437437e-8</v>
      </c>
      <c r="BC134" s="5">
        <v>1.8221504523309e-6</v>
      </c>
      <c r="BD134" s="5">
        <v>-9.5170404678605e-6</v>
      </c>
      <c r="BE134" s="5">
        <v>-1.0768776736378e-5</v>
      </c>
      <c r="BF134" s="5">
        <v>-6.5810458648688e-6</v>
      </c>
      <c r="BG134" s="5">
        <v>-1.1223249383568e-5</v>
      </c>
      <c r="BH134" s="5">
        <v>-6.1348620444154e-6</v>
      </c>
      <c r="BI134" s="5">
        <v>-1.0907912971177e-5</v>
      </c>
      <c r="BJ134" s="5">
        <v>-1.1178946602706e-5</v>
      </c>
      <c r="BK134" s="5">
        <v>1.8355399960158e-6</v>
      </c>
      <c r="BL134" s="5">
        <v>-8.8793537158255e-6</v>
      </c>
      <c r="BM134" s="5">
        <v>-1.1120189802262e-5</v>
      </c>
      <c r="BN134" s="5">
        <v>-7.2943743128077e-6</v>
      </c>
      <c r="BO134" s="5">
        <v>-1.0755725789204e-5</v>
      </c>
      <c r="BP134" s="5">
        <v>-6.9551320922941e-6</v>
      </c>
      <c r="BQ134" s="5">
        <v>5.9606038743863e-7</v>
      </c>
      <c r="BR134" s="5">
        <v>1.6442528334677e-8</v>
      </c>
      <c r="BS134" s="5">
        <v>-1.7057168551543e-6</v>
      </c>
      <c r="BT134" s="5">
        <v>-1.2440768225345e-6</v>
      </c>
      <c r="BU134" s="5">
        <v>7.6627157811351e-7</v>
      </c>
      <c r="BV134" s="5">
        <v>1.6889006127421e-6</v>
      </c>
      <c r="BW134" s="5">
        <v>-2.4543221660338e-7</v>
      </c>
      <c r="BX134" s="4">
        <v>21363817.424964</v>
      </c>
      <c r="BY134" s="4">
        <v>35658247.175642</v>
      </c>
      <c r="BZ134" s="4">
        <v>-0.011767968680633</v>
      </c>
      <c r="CA134" s="4">
        <v>-0.011294131013022</v>
      </c>
      <c r="CB134" s="4">
        <v>0.024539914728742</v>
      </c>
      <c r="CC134" s="4">
        <v>-0.53353880295453</v>
      </c>
      <c r="CD134" s="4">
        <v>-0.53899249613808</v>
      </c>
      <c r="CE134" s="4">
        <v>717.97277847088</v>
      </c>
      <c r="CF134" s="4">
        <v>805.89140889683</v>
      </c>
    </row>
    <row r="135" spans="1:84">
      <c r="A135" s="4">
        <v>250.48646458641</v>
      </c>
      <c r="B135" s="4">
        <v>0.023634536704666</v>
      </c>
      <c r="C135" s="4">
        <v>38396397686500</v>
      </c>
      <c r="D135" s="4">
        <v>38399498349724</v>
      </c>
      <c r="E135" s="4">
        <v>38309448037393</v>
      </c>
      <c r="F135" s="4">
        <v>38390315487673</v>
      </c>
      <c r="G135" s="4">
        <v>38013937339788</v>
      </c>
      <c r="H135" s="4">
        <v>37830188611806</v>
      </c>
      <c r="I135" s="4">
        <v>38233117748542</v>
      </c>
      <c r="J135" s="4">
        <v>37869919016496</v>
      </c>
      <c r="K135" s="4">
        <v>38007988279251</v>
      </c>
      <c r="L135" s="4">
        <v>38038184168848</v>
      </c>
      <c r="M135" s="4">
        <v>37840772647086</v>
      </c>
      <c r="N135" s="4">
        <v>38353367856418</v>
      </c>
      <c r="O135" s="4">
        <v>38162738735835</v>
      </c>
      <c r="P135" s="4">
        <v>37919640320009</v>
      </c>
      <c r="Q135" s="4">
        <v>37948336526023</v>
      </c>
      <c r="R135" s="4">
        <v>38014506518526</v>
      </c>
      <c r="S135" s="4">
        <v>38158780375728</v>
      </c>
      <c r="T135" s="4">
        <v>38419838020513</v>
      </c>
      <c r="U135" s="4">
        <v>38515278350794</v>
      </c>
      <c r="V135" s="4">
        <v>38270876044198</v>
      </c>
      <c r="W135" s="4">
        <v>38346238157769</v>
      </c>
      <c r="X135" s="4">
        <v>38469056433087</v>
      </c>
      <c r="Y135" s="4">
        <v>38234611189794</v>
      </c>
      <c r="Z135" s="4">
        <v>38420142575003</v>
      </c>
      <c r="AA135" s="5">
        <v>2.866e-6</v>
      </c>
      <c r="AB135" s="5">
        <v>2.866e-6</v>
      </c>
      <c r="AC135" s="5">
        <v>2.866e-6</v>
      </c>
      <c r="AD135" s="5">
        <v>2.866e-6</v>
      </c>
      <c r="AE135" s="5">
        <v>2.866e-6</v>
      </c>
      <c r="AF135" s="5">
        <v>2.866e-6</v>
      </c>
      <c r="AG135" s="5">
        <v>2.866e-6</v>
      </c>
      <c r="AH135" s="5">
        <v>2.866e-6</v>
      </c>
      <c r="AI135" s="5">
        <v>2.866e-6</v>
      </c>
      <c r="AJ135" s="5">
        <v>2.866e-6</v>
      </c>
      <c r="AK135" s="5">
        <v>2.866e-6</v>
      </c>
      <c r="AL135" s="5">
        <v>2.866e-6</v>
      </c>
      <c r="AM135" s="5">
        <v>2.866e-6</v>
      </c>
      <c r="AN135" s="5">
        <v>2.866e-6</v>
      </c>
      <c r="AO135" s="5">
        <v>2.866e-6</v>
      </c>
      <c r="AP135" s="5">
        <v>2.866e-6</v>
      </c>
      <c r="AQ135" s="5">
        <v>2.866e-6</v>
      </c>
      <c r="AR135" s="5">
        <v>2.866e-6</v>
      </c>
      <c r="AS135" s="5">
        <v>2.866e-6</v>
      </c>
      <c r="AT135" s="5">
        <v>2.866e-6</v>
      </c>
      <c r="AU135" s="5">
        <v>2.866e-6</v>
      </c>
      <c r="AV135" s="5">
        <v>2.866e-6</v>
      </c>
      <c r="AW135" s="5">
        <v>2.866e-6</v>
      </c>
      <c r="AX135" s="5">
        <v>2.866e-6</v>
      </c>
      <c r="AY135" s="4">
        <v>0.026164939353748</v>
      </c>
      <c r="AZ135" s="5">
        <v>3.2953377284049e-6</v>
      </c>
      <c r="BA135" s="5">
        <v>7.8697000993287e-7</v>
      </c>
      <c r="BB135" s="5">
        <v>-7.1058689601793e-8</v>
      </c>
      <c r="BC135" s="5">
        <v>1.8218376332955e-6</v>
      </c>
      <c r="BD135" s="5">
        <v>-9.5140776065304e-6</v>
      </c>
      <c r="BE135" s="5">
        <v>-1.0768787954879e-5</v>
      </c>
      <c r="BF135" s="5">
        <v>-6.5793476261452e-6</v>
      </c>
      <c r="BG135" s="5">
        <v>-1.1218852947196e-5</v>
      </c>
      <c r="BH135" s="5">
        <v>-6.1341066311256e-6</v>
      </c>
      <c r="BI135" s="5">
        <v>-1.090534184204e-5</v>
      </c>
      <c r="BJ135" s="5">
        <v>-1.1177412297775e-5</v>
      </c>
      <c r="BK135" s="5">
        <v>1.8362816322717e-6</v>
      </c>
      <c r="BL135" s="5">
        <v>-8.8781922606053e-6</v>
      </c>
      <c r="BM135" s="5">
        <v>-1.111885578682e-5</v>
      </c>
      <c r="BN135" s="5">
        <v>-7.2934289557334e-6</v>
      </c>
      <c r="BO135" s="5">
        <v>-1.075276247059e-5</v>
      </c>
      <c r="BP135" s="5">
        <v>-6.9534113806125e-6</v>
      </c>
      <c r="BQ135" s="5">
        <v>5.9813653905268e-7</v>
      </c>
      <c r="BR135" s="5">
        <v>1.8265516161592e-8</v>
      </c>
      <c r="BS135" s="5">
        <v>-1.7061875837973e-6</v>
      </c>
      <c r="BT135" s="5">
        <v>-1.2454549600041e-6</v>
      </c>
      <c r="BU135" s="5">
        <v>7.6699336720683e-7</v>
      </c>
      <c r="BV135" s="5">
        <v>1.6904063344455e-6</v>
      </c>
      <c r="BW135" s="5">
        <v>-2.4187516136657e-7</v>
      </c>
      <c r="BX135" s="4">
        <v>21418588.757167</v>
      </c>
      <c r="BY135" s="4">
        <v>35974403.834996</v>
      </c>
      <c r="BZ135" s="4">
        <v>-0.011867248173167</v>
      </c>
      <c r="CA135" s="4">
        <v>-0.011389149850393</v>
      </c>
      <c r="CB135" s="4">
        <v>0.024734967486909</v>
      </c>
      <c r="CC135" s="4">
        <v>-0.53873961125737</v>
      </c>
      <c r="CD135" s="4">
        <v>-0.54419294126445</v>
      </c>
      <c r="CE135" s="4">
        <v>718.38477204447</v>
      </c>
      <c r="CF135" s="4">
        <v>806.44194093308</v>
      </c>
    </row>
    <row r="136" spans="1:84">
      <c r="A136" s="4">
        <v>252.48646458641</v>
      </c>
      <c r="B136" s="4">
        <v>0.02384369160396</v>
      </c>
      <c r="C136" s="4">
        <v>38392142711721</v>
      </c>
      <c r="D136" s="4">
        <v>38395175484233</v>
      </c>
      <c r="E136" s="4">
        <v>38304216436030</v>
      </c>
      <c r="F136" s="4">
        <v>38386282021722</v>
      </c>
      <c r="G136" s="4">
        <v>38005391867124</v>
      </c>
      <c r="H136" s="4">
        <v>37819305673549</v>
      </c>
      <c r="I136" s="4">
        <v>38227354496283</v>
      </c>
      <c r="J136" s="4">
        <v>37859928198927</v>
      </c>
      <c r="K136" s="4">
        <v>37999168049676</v>
      </c>
      <c r="L136" s="4">
        <v>38029958649928</v>
      </c>
      <c r="M136" s="4">
        <v>37829931483007</v>
      </c>
      <c r="N136" s="4">
        <v>38348726552596</v>
      </c>
      <c r="O136" s="4">
        <v>38156045099000</v>
      </c>
      <c r="P136" s="4">
        <v>37909914059165</v>
      </c>
      <c r="Q136" s="4">
        <v>37938956761955</v>
      </c>
      <c r="R136" s="4">
        <v>38006041539976</v>
      </c>
      <c r="S136" s="4">
        <v>38151910861027</v>
      </c>
      <c r="T136" s="4">
        <v>38416074169530</v>
      </c>
      <c r="U136" s="4">
        <v>38512528520969</v>
      </c>
      <c r="V136" s="4">
        <v>38265275630595</v>
      </c>
      <c r="W136" s="4">
        <v>38341596782545</v>
      </c>
      <c r="X136" s="4">
        <v>38465710069033</v>
      </c>
      <c r="Y136" s="4">
        <v>38228550934467</v>
      </c>
      <c r="Z136" s="4">
        <v>38416461859084</v>
      </c>
      <c r="AA136" s="5">
        <v>2.866e-6</v>
      </c>
      <c r="AB136" s="5">
        <v>2.866e-6</v>
      </c>
      <c r="AC136" s="5">
        <v>2.866e-6</v>
      </c>
      <c r="AD136" s="5">
        <v>2.866e-6</v>
      </c>
      <c r="AE136" s="5">
        <v>2.866e-6</v>
      </c>
      <c r="AF136" s="5">
        <v>2.866e-6</v>
      </c>
      <c r="AG136" s="5">
        <v>2.866e-6</v>
      </c>
      <c r="AH136" s="5">
        <v>2.866e-6</v>
      </c>
      <c r="AI136" s="5">
        <v>2.866e-6</v>
      </c>
      <c r="AJ136" s="5">
        <v>2.866e-6</v>
      </c>
      <c r="AK136" s="5">
        <v>2.866e-6</v>
      </c>
      <c r="AL136" s="5">
        <v>2.866e-6</v>
      </c>
      <c r="AM136" s="5">
        <v>2.866e-6</v>
      </c>
      <c r="AN136" s="5">
        <v>2.866e-6</v>
      </c>
      <c r="AO136" s="5">
        <v>2.866e-6</v>
      </c>
      <c r="AP136" s="5">
        <v>2.866e-6</v>
      </c>
      <c r="AQ136" s="5">
        <v>2.866e-6</v>
      </c>
      <c r="AR136" s="5">
        <v>2.866e-6</v>
      </c>
      <c r="AS136" s="5">
        <v>2.866e-6</v>
      </c>
      <c r="AT136" s="5">
        <v>2.866e-6</v>
      </c>
      <c r="AU136" s="5">
        <v>2.866e-6</v>
      </c>
      <c r="AV136" s="5">
        <v>2.866e-6</v>
      </c>
      <c r="AW136" s="5">
        <v>2.866e-6</v>
      </c>
      <c r="AX136" s="5">
        <v>2.866e-6</v>
      </c>
      <c r="AY136" s="4">
        <v>0.026376218986613</v>
      </c>
      <c r="AZ136" s="5">
        <v>3.2936279384821e-6</v>
      </c>
      <c r="BA136" s="5">
        <v>7.8338623659409e-7</v>
      </c>
      <c r="BB136" s="5">
        <v>-7.2689891540377e-8</v>
      </c>
      <c r="BC136" s="5">
        <v>1.821516056411e-6</v>
      </c>
      <c r="BD136" s="5">
        <v>-9.5110674078315e-6</v>
      </c>
      <c r="BE136" s="5">
        <v>-1.0768783543397e-5</v>
      </c>
      <c r="BF136" s="5">
        <v>-6.5776728824933e-6</v>
      </c>
      <c r="BG136" s="5">
        <v>-1.1214486337168e-5</v>
      </c>
      <c r="BH136" s="5">
        <v>-6.1333327134534e-6</v>
      </c>
      <c r="BI136" s="5">
        <v>-1.0902755226306e-5</v>
      </c>
      <c r="BJ136" s="5">
        <v>-1.1175869924121e-5</v>
      </c>
      <c r="BK136" s="5">
        <v>1.8370375065176e-6</v>
      </c>
      <c r="BL136" s="5">
        <v>-8.8770060396792e-6</v>
      </c>
      <c r="BM136" s="5">
        <v>-1.1117467369349e-5</v>
      </c>
      <c r="BN136" s="5">
        <v>-7.2926100976537e-6</v>
      </c>
      <c r="BO136" s="5">
        <v>-1.0749701418995e-5</v>
      </c>
      <c r="BP136" s="5">
        <v>-6.9517061371868e-6</v>
      </c>
      <c r="BQ136" s="5">
        <v>6.0016333280978e-7</v>
      </c>
      <c r="BR136" s="5">
        <v>2.006656941149e-8</v>
      </c>
      <c r="BS136" s="5">
        <v>-1.7067890489719e-6</v>
      </c>
      <c r="BT136" s="5">
        <v>-1.2468252094287e-6</v>
      </c>
      <c r="BU136" s="5">
        <v>7.6773415712255e-7</v>
      </c>
      <c r="BV136" s="5">
        <v>1.6918792803572e-6</v>
      </c>
      <c r="BW136" s="5">
        <v>-2.3837964155435e-7</v>
      </c>
      <c r="BX136" s="4">
        <v>21473427.484931</v>
      </c>
      <c r="BY136" s="4">
        <v>36290840.053807</v>
      </c>
      <c r="BZ136" s="4">
        <v>-0.011966513916081</v>
      </c>
      <c r="CA136" s="4">
        <v>-0.011484145897317</v>
      </c>
      <c r="CB136" s="4">
        <v>0.024929981623315</v>
      </c>
      <c r="CC136" s="4">
        <v>-0.5439617513343</v>
      </c>
      <c r="CD136" s="4">
        <v>-0.54940028431932</v>
      </c>
      <c r="CE136" s="4">
        <v>718.79578418792</v>
      </c>
      <c r="CF136" s="4">
        <v>806.9903748292</v>
      </c>
    </row>
    <row r="137" spans="1:84">
      <c r="A137" s="4">
        <v>254.48646458641</v>
      </c>
      <c r="B137" s="4">
        <v>0.024052827870039</v>
      </c>
      <c r="C137" s="4">
        <v>38387870609535</v>
      </c>
      <c r="D137" s="4">
        <v>38390832646587</v>
      </c>
      <c r="E137" s="4">
        <v>38298965521124</v>
      </c>
      <c r="F137" s="4">
        <v>38382234671634</v>
      </c>
      <c r="G137" s="4">
        <v>37996820310014</v>
      </c>
      <c r="H137" s="4">
        <v>37808388949948</v>
      </c>
      <c r="I137" s="4">
        <v>38221574466019</v>
      </c>
      <c r="J137" s="4">
        <v>37849911099533</v>
      </c>
      <c r="K137" s="4">
        <v>37990319935627</v>
      </c>
      <c r="L137" s="4">
        <v>38021708784465</v>
      </c>
      <c r="M137" s="4">
        <v>37819056416461</v>
      </c>
      <c r="N137" s="4">
        <v>38344066917211</v>
      </c>
      <c r="O137" s="4">
        <v>38149331059649</v>
      </c>
      <c r="P137" s="4">
        <v>37900157039707</v>
      </c>
      <c r="Q137" s="4">
        <v>37929549202577</v>
      </c>
      <c r="R137" s="4">
        <v>37997553120501</v>
      </c>
      <c r="S137" s="4">
        <v>38145018446689</v>
      </c>
      <c r="T137" s="4">
        <v>38412296103392</v>
      </c>
      <c r="U137" s="4">
        <v>38509765333618</v>
      </c>
      <c r="V137" s="4">
        <v>38259655870092</v>
      </c>
      <c r="W137" s="4">
        <v>38336939716284</v>
      </c>
      <c r="X137" s="4">
        <v>38462348471368</v>
      </c>
      <c r="Y137" s="4">
        <v>38222469098033</v>
      </c>
      <c r="Z137" s="4">
        <v>38412768239284</v>
      </c>
      <c r="AA137" s="5">
        <v>2.866e-6</v>
      </c>
      <c r="AB137" s="5">
        <v>2.866e-6</v>
      </c>
      <c r="AC137" s="5">
        <v>2.866e-6</v>
      </c>
      <c r="AD137" s="5">
        <v>2.866e-6</v>
      </c>
      <c r="AE137" s="5">
        <v>2.866e-6</v>
      </c>
      <c r="AF137" s="5">
        <v>2.866e-6</v>
      </c>
      <c r="AG137" s="5">
        <v>2.866e-6</v>
      </c>
      <c r="AH137" s="5">
        <v>2.866e-6</v>
      </c>
      <c r="AI137" s="5">
        <v>2.866e-6</v>
      </c>
      <c r="AJ137" s="5">
        <v>2.866e-6</v>
      </c>
      <c r="AK137" s="5">
        <v>2.866e-6</v>
      </c>
      <c r="AL137" s="5">
        <v>2.866e-6</v>
      </c>
      <c r="AM137" s="5">
        <v>2.866e-6</v>
      </c>
      <c r="AN137" s="5">
        <v>2.866e-6</v>
      </c>
      <c r="AO137" s="5">
        <v>2.866e-6</v>
      </c>
      <c r="AP137" s="5">
        <v>2.866e-6</v>
      </c>
      <c r="AQ137" s="5">
        <v>2.866e-6</v>
      </c>
      <c r="AR137" s="5">
        <v>2.866e-6</v>
      </c>
      <c r="AS137" s="5">
        <v>2.866e-6</v>
      </c>
      <c r="AT137" s="5">
        <v>2.866e-6</v>
      </c>
      <c r="AU137" s="5">
        <v>2.866e-6</v>
      </c>
      <c r="AV137" s="5">
        <v>2.866e-6</v>
      </c>
      <c r="AW137" s="5">
        <v>2.866e-6</v>
      </c>
      <c r="AX137" s="5">
        <v>2.866e-6</v>
      </c>
      <c r="AY137" s="4">
        <v>0.026587480846227</v>
      </c>
      <c r="AZ137" s="5">
        <v>3.291898231589e-6</v>
      </c>
      <c r="BA137" s="5">
        <v>7.7984276476558e-7</v>
      </c>
      <c r="BB137" s="5">
        <v>-7.4290238985268e-8</v>
      </c>
      <c r="BC137" s="5">
        <v>1.8211959980506e-6</v>
      </c>
      <c r="BD137" s="5">
        <v>-9.5080548173475e-6</v>
      </c>
      <c r="BE137" s="5">
        <v>-1.0768776819292e-5</v>
      </c>
      <c r="BF137" s="5">
        <v>-6.5760221771491e-6</v>
      </c>
      <c r="BG137" s="5">
        <v>-1.1210185903216e-5</v>
      </c>
      <c r="BH137" s="5">
        <v>-6.1325736395573e-6</v>
      </c>
      <c r="BI137" s="5">
        <v>-1.0900173250682e-5</v>
      </c>
      <c r="BJ137" s="5">
        <v>-1.1174360375982e-5</v>
      </c>
      <c r="BK137" s="5">
        <v>1.8378172738545e-6</v>
      </c>
      <c r="BL137" s="5">
        <v>-8.8758408341194e-6</v>
      </c>
      <c r="BM137" s="5">
        <v>-1.1116045058681e-5</v>
      </c>
      <c r="BN137" s="5">
        <v>-7.2917319836674e-6</v>
      </c>
      <c r="BO137" s="5">
        <v>-1.0746681131412e-5</v>
      </c>
      <c r="BP137" s="5">
        <v>-6.9500164099385e-6</v>
      </c>
      <c r="BQ137" s="5">
        <v>6.0217739278121e-7</v>
      </c>
      <c r="BR137" s="5">
        <v>2.1873286856311e-8</v>
      </c>
      <c r="BS137" s="5">
        <v>-1.7072909214397e-6</v>
      </c>
      <c r="BT137" s="5">
        <v>-1.2481617653458e-6</v>
      </c>
      <c r="BU137" s="5">
        <v>7.6840446055049e-7</v>
      </c>
      <c r="BV137" s="5">
        <v>1.6933249337635e-6</v>
      </c>
      <c r="BW137" s="5">
        <v>-2.349695971178e-7</v>
      </c>
      <c r="BX137" s="4">
        <v>21528333.033923</v>
      </c>
      <c r="BY137" s="4">
        <v>36607552.766695</v>
      </c>
      <c r="BZ137" s="4">
        <v>-0.012065765910244</v>
      </c>
      <c r="CA137" s="4">
        <v>-0.011579119039545</v>
      </c>
      <c r="CB137" s="4">
        <v>0.025124957154907</v>
      </c>
      <c r="CC137" s="4">
        <v>-0.54917919117451</v>
      </c>
      <c r="CD137" s="4">
        <v>-0.5546071928669</v>
      </c>
      <c r="CE137" s="4">
        <v>719.20584532375</v>
      </c>
      <c r="CF137" s="4">
        <v>807.53676340385</v>
      </c>
    </row>
    <row r="138" spans="1:84">
      <c r="A138" s="4">
        <v>256.4864645864</v>
      </c>
      <c r="B138" s="4">
        <v>0.024261945760349</v>
      </c>
      <c r="C138" s="4">
        <v>38383581531344</v>
      </c>
      <c r="D138" s="4">
        <v>38386469957931</v>
      </c>
      <c r="E138" s="4">
        <v>38293695439454</v>
      </c>
      <c r="F138" s="4">
        <v>38378173552764</v>
      </c>
      <c r="G138" s="4">
        <v>37988222970730</v>
      </c>
      <c r="H138" s="4">
        <v>37797438846086</v>
      </c>
      <c r="I138" s="4">
        <v>38215777866744</v>
      </c>
      <c r="J138" s="4">
        <v>37839868070336</v>
      </c>
      <c r="K138" s="4">
        <v>37981444288431</v>
      </c>
      <c r="L138" s="4">
        <v>38013434876067</v>
      </c>
      <c r="M138" s="4">
        <v>37808147829333</v>
      </c>
      <c r="N138" s="4">
        <v>38339389073294</v>
      </c>
      <c r="O138" s="4">
        <v>38142596871729</v>
      </c>
      <c r="P138" s="4">
        <v>37890369624662</v>
      </c>
      <c r="Q138" s="4">
        <v>37920114207591</v>
      </c>
      <c r="R138" s="4">
        <v>37989041543405</v>
      </c>
      <c r="S138" s="4">
        <v>38138103377201</v>
      </c>
      <c r="T138" s="4">
        <v>38408503940373</v>
      </c>
      <c r="U138" s="4">
        <v>38506988879221</v>
      </c>
      <c r="V138" s="4">
        <v>38254016994895</v>
      </c>
      <c r="W138" s="4">
        <v>38332267086594</v>
      </c>
      <c r="X138" s="4">
        <v>38458971754241</v>
      </c>
      <c r="Y138" s="4">
        <v>38216365840776</v>
      </c>
      <c r="Z138" s="4">
        <v>38409061800445</v>
      </c>
      <c r="AA138" s="5">
        <v>2.866e-6</v>
      </c>
      <c r="AB138" s="5">
        <v>2.866e-6</v>
      </c>
      <c r="AC138" s="5">
        <v>2.866e-6</v>
      </c>
      <c r="AD138" s="5">
        <v>2.866e-6</v>
      </c>
      <c r="AE138" s="5">
        <v>2.866e-6</v>
      </c>
      <c r="AF138" s="5">
        <v>2.866e-6</v>
      </c>
      <c r="AG138" s="5">
        <v>2.866e-6</v>
      </c>
      <c r="AH138" s="5">
        <v>2.866e-6</v>
      </c>
      <c r="AI138" s="5">
        <v>2.866e-6</v>
      </c>
      <c r="AJ138" s="5">
        <v>2.866e-6</v>
      </c>
      <c r="AK138" s="5">
        <v>2.866e-6</v>
      </c>
      <c r="AL138" s="5">
        <v>2.866e-6</v>
      </c>
      <c r="AM138" s="5">
        <v>2.866e-6</v>
      </c>
      <c r="AN138" s="5">
        <v>2.866e-6</v>
      </c>
      <c r="AO138" s="5">
        <v>2.866e-6</v>
      </c>
      <c r="AP138" s="5">
        <v>2.866e-6</v>
      </c>
      <c r="AQ138" s="5">
        <v>2.866e-6</v>
      </c>
      <c r="AR138" s="5">
        <v>2.866e-6</v>
      </c>
      <c r="AS138" s="5">
        <v>2.866e-6</v>
      </c>
      <c r="AT138" s="5">
        <v>2.866e-6</v>
      </c>
      <c r="AU138" s="5">
        <v>2.866e-6</v>
      </c>
      <c r="AV138" s="5">
        <v>2.866e-6</v>
      </c>
      <c r="AW138" s="5">
        <v>2.866e-6</v>
      </c>
      <c r="AX138" s="5">
        <v>2.866e-6</v>
      </c>
      <c r="AY138" s="4">
        <v>0.026798725142657</v>
      </c>
      <c r="AZ138" s="5">
        <v>3.290160537247e-6</v>
      </c>
      <c r="BA138" s="5">
        <v>7.7634214448792e-7</v>
      </c>
      <c r="BB138" s="5">
        <v>-7.5851981028795e-8</v>
      </c>
      <c r="BC138" s="5">
        <v>1.8208548461771e-6</v>
      </c>
      <c r="BD138" s="5">
        <v>-9.5050096356575e-6</v>
      </c>
      <c r="BE138" s="5">
        <v>-1.076870818618e-5</v>
      </c>
      <c r="BF138" s="5">
        <v>-6.5743456786378e-6</v>
      </c>
      <c r="BG138" s="5">
        <v>-1.1206021220239e-5</v>
      </c>
      <c r="BH138" s="5">
        <v>-6.1318349164666e-6</v>
      </c>
      <c r="BI138" s="5">
        <v>-1.0897604285226e-5</v>
      </c>
      <c r="BJ138" s="5">
        <v>-1.1172884852788e-5</v>
      </c>
      <c r="BK138" s="5">
        <v>1.8385793146931e-6</v>
      </c>
      <c r="BL138" s="5">
        <v>-8.8746601427965e-6</v>
      </c>
      <c r="BM138" s="5">
        <v>-1.1114496928338e-5</v>
      </c>
      <c r="BN138" s="5">
        <v>-7.2907341681553e-6</v>
      </c>
      <c r="BO138" s="5">
        <v>-1.0743771700229e-5</v>
      </c>
      <c r="BP138" s="5">
        <v>-6.9483221645246e-6</v>
      </c>
      <c r="BQ138" s="5">
        <v>6.04104995406e-7</v>
      </c>
      <c r="BR138" s="5">
        <v>2.3671009204194e-8</v>
      </c>
      <c r="BS138" s="5">
        <v>-1.7075743036003e-6</v>
      </c>
      <c r="BT138" s="5">
        <v>-1.249496144958e-6</v>
      </c>
      <c r="BU138" s="5">
        <v>7.6913789018203e-7</v>
      </c>
      <c r="BV138" s="5">
        <v>1.6947639889758e-6</v>
      </c>
      <c r="BW138" s="5">
        <v>-2.3163297252996e-7</v>
      </c>
      <c r="BX138" s="4">
        <v>21583304.848765</v>
      </c>
      <c r="BY138" s="4">
        <v>36924539.027747</v>
      </c>
      <c r="BZ138" s="4">
        <v>-0.012165004128364</v>
      </c>
      <c r="CA138" s="4">
        <v>-0.01167406931348</v>
      </c>
      <c r="CB138" s="4">
        <v>0.025319894097795</v>
      </c>
      <c r="CC138" s="4">
        <v>-0.55438963247115</v>
      </c>
      <c r="CD138" s="4">
        <v>-0.55982089434204</v>
      </c>
      <c r="CE138" s="4">
        <v>719.61496548218</v>
      </c>
      <c r="CF138" s="4">
        <v>808.08115131074</v>
      </c>
    </row>
    <row r="139" spans="1:84">
      <c r="A139" s="4">
        <v>258.4864645864</v>
      </c>
      <c r="B139" s="4">
        <v>0.024471045415424</v>
      </c>
      <c r="C139" s="4">
        <v>38379275624358</v>
      </c>
      <c r="D139" s="4">
        <v>38382087546289</v>
      </c>
      <c r="E139" s="4">
        <v>38288406354937</v>
      </c>
      <c r="F139" s="4">
        <v>38374098791678</v>
      </c>
      <c r="G139" s="4">
        <v>37979600156109</v>
      </c>
      <c r="H139" s="4">
        <v>37786455764528</v>
      </c>
      <c r="I139" s="4">
        <v>38209964892961</v>
      </c>
      <c r="J139" s="4">
        <v>37829799507757</v>
      </c>
      <c r="K139" s="4">
        <v>37972541454145</v>
      </c>
      <c r="L139" s="4">
        <v>38005137242163</v>
      </c>
      <c r="M139" s="4">
        <v>37797206107269</v>
      </c>
      <c r="N139" s="4">
        <v>38334693152149</v>
      </c>
      <c r="O139" s="4">
        <v>38135842795440</v>
      </c>
      <c r="P139" s="4">
        <v>37880552166082</v>
      </c>
      <c r="Q139" s="4">
        <v>37910652053929</v>
      </c>
      <c r="R139" s="4">
        <v>37980507157222</v>
      </c>
      <c r="S139" s="4">
        <v>38131165893121</v>
      </c>
      <c r="T139" s="4">
        <v>38404697797364</v>
      </c>
      <c r="U139" s="4">
        <v>38504199254880</v>
      </c>
      <c r="V139" s="4">
        <v>38248359106168</v>
      </c>
      <c r="W139" s="4">
        <v>38327579024880</v>
      </c>
      <c r="X139" s="4">
        <v>38455580012304</v>
      </c>
      <c r="Y139" s="4">
        <v>38210241322952</v>
      </c>
      <c r="Z139" s="4">
        <v>38405342631104</v>
      </c>
      <c r="AA139" s="5">
        <v>2.866e-6</v>
      </c>
      <c r="AB139" s="5">
        <v>2.866e-6</v>
      </c>
      <c r="AC139" s="5">
        <v>2.866e-6</v>
      </c>
      <c r="AD139" s="5">
        <v>2.866e-6</v>
      </c>
      <c r="AE139" s="5">
        <v>2.866e-6</v>
      </c>
      <c r="AF139" s="5">
        <v>2.866e-6</v>
      </c>
      <c r="AG139" s="5">
        <v>2.866e-6</v>
      </c>
      <c r="AH139" s="5">
        <v>2.866e-6</v>
      </c>
      <c r="AI139" s="5">
        <v>2.866e-6</v>
      </c>
      <c r="AJ139" s="5">
        <v>2.866e-6</v>
      </c>
      <c r="AK139" s="5">
        <v>2.866e-6</v>
      </c>
      <c r="AL139" s="5">
        <v>2.866e-6</v>
      </c>
      <c r="AM139" s="5">
        <v>2.866e-6</v>
      </c>
      <c r="AN139" s="5">
        <v>2.866e-6</v>
      </c>
      <c r="AO139" s="5">
        <v>2.866e-6</v>
      </c>
      <c r="AP139" s="5">
        <v>2.866e-6</v>
      </c>
      <c r="AQ139" s="5">
        <v>2.866e-6</v>
      </c>
      <c r="AR139" s="5">
        <v>2.866e-6</v>
      </c>
      <c r="AS139" s="5">
        <v>2.866e-6</v>
      </c>
      <c r="AT139" s="5">
        <v>2.866e-6</v>
      </c>
      <c r="AU139" s="5">
        <v>2.866e-6</v>
      </c>
      <c r="AV139" s="5">
        <v>2.866e-6</v>
      </c>
      <c r="AW139" s="5">
        <v>2.866e-6</v>
      </c>
      <c r="AX139" s="5">
        <v>2.866e-6</v>
      </c>
      <c r="AY139" s="4">
        <v>0.027009952094625</v>
      </c>
      <c r="AZ139" s="5">
        <v>3.2884178224751e-6</v>
      </c>
      <c r="BA139" s="5">
        <v>7.7285869276891e-7</v>
      </c>
      <c r="BB139" s="5">
        <v>-7.7405963867891e-8</v>
      </c>
      <c r="BC139" s="5">
        <v>1.8205358220516e-6</v>
      </c>
      <c r="BD139" s="5">
        <v>-9.5019327375781e-6</v>
      </c>
      <c r="BE139" s="5">
        <v>-1.0768621243096e-5</v>
      </c>
      <c r="BF139" s="5">
        <v>-6.5726777363667e-6</v>
      </c>
      <c r="BG139" s="5">
        <v>-1.1201875233945e-5</v>
      </c>
      <c r="BH139" s="5">
        <v>-6.1310855240996e-6</v>
      </c>
      <c r="BI139" s="5">
        <v>-1.0895022094732e-5</v>
      </c>
      <c r="BJ139" s="5">
        <v>-1.11714362089e-5</v>
      </c>
      <c r="BK139" s="5">
        <v>1.839391369871e-6</v>
      </c>
      <c r="BL139" s="5">
        <v>-8.8734881411088e-6</v>
      </c>
      <c r="BM139" s="5">
        <v>-1.1112926762182e-5</v>
      </c>
      <c r="BN139" s="5">
        <v>-7.2897350258492e-6</v>
      </c>
      <c r="BO139" s="5">
        <v>-1.0740852294142e-5</v>
      </c>
      <c r="BP139" s="5">
        <v>-6.9466517428514e-6</v>
      </c>
      <c r="BQ139" s="5">
        <v>6.060237800835e-7</v>
      </c>
      <c r="BR139" s="5">
        <v>2.5442897838834e-8</v>
      </c>
      <c r="BS139" s="5">
        <v>-1.707844136937e-6</v>
      </c>
      <c r="BT139" s="5">
        <v>-1.2507981850462e-6</v>
      </c>
      <c r="BU139" s="5">
        <v>7.6985040020276e-7</v>
      </c>
      <c r="BV139" s="5">
        <v>1.6961950037739e-6</v>
      </c>
      <c r="BW139" s="5">
        <v>-2.283538958679e-7</v>
      </c>
      <c r="BX139" s="4">
        <v>21638342.369565</v>
      </c>
      <c r="BY139" s="4">
        <v>37241795.855268</v>
      </c>
      <c r="BZ139" s="4">
        <v>-0.012264228581694</v>
      </c>
      <c r="CA139" s="4">
        <v>-0.011768996754226</v>
      </c>
      <c r="CB139" s="4">
        <v>0.025514792466847</v>
      </c>
      <c r="CC139" s="4">
        <v>-0.55961537928756</v>
      </c>
      <c r="CD139" s="4">
        <v>-0.5650459903811</v>
      </c>
      <c r="CE139" s="4">
        <v>720.0231572555</v>
      </c>
      <c r="CF139" s="4">
        <v>808.6235838627</v>
      </c>
    </row>
    <row r="140" spans="1:84">
      <c r="A140" s="4">
        <v>260.4864645864</v>
      </c>
      <c r="B140" s="4">
        <v>0.024680127073831</v>
      </c>
      <c r="C140" s="4">
        <v>38374953033419</v>
      </c>
      <c r="D140" s="4">
        <v>38377685534080</v>
      </c>
      <c r="E140" s="4">
        <v>38283098422540</v>
      </c>
      <c r="F140" s="4">
        <v>38370010510730</v>
      </c>
      <c r="G140" s="4">
        <v>37970952165219</v>
      </c>
      <c r="H140" s="4">
        <v>37775440104464</v>
      </c>
      <c r="I140" s="4">
        <v>38204135739641</v>
      </c>
      <c r="J140" s="4">
        <v>37819705781897</v>
      </c>
      <c r="K140" s="4">
        <v>37963611778992</v>
      </c>
      <c r="L140" s="4">
        <v>37996816188123</v>
      </c>
      <c r="M140" s="4">
        <v>37786231626093</v>
      </c>
      <c r="N140" s="4">
        <v>38329979279028</v>
      </c>
      <c r="O140" s="4">
        <v>38129069082406</v>
      </c>
      <c r="P140" s="4">
        <v>37870705019950</v>
      </c>
      <c r="Q140" s="4">
        <v>37901163052054</v>
      </c>
      <c r="R140" s="4">
        <v>37971950263486</v>
      </c>
      <c r="S140" s="4">
        <v>38124206227588</v>
      </c>
      <c r="T140" s="4">
        <v>38400877789235</v>
      </c>
      <c r="U140" s="4">
        <v>38501396552164</v>
      </c>
      <c r="V140" s="4">
        <v>38242682376981</v>
      </c>
      <c r="W140" s="4">
        <v>38322875655301</v>
      </c>
      <c r="X140" s="4">
        <v>38452173352714</v>
      </c>
      <c r="Y140" s="4">
        <v>38204095700727</v>
      </c>
      <c r="Z140" s="4">
        <v>38401610813732</v>
      </c>
      <c r="AA140" s="5">
        <v>2.866e-6</v>
      </c>
      <c r="AB140" s="5">
        <v>2.866e-6</v>
      </c>
      <c r="AC140" s="5">
        <v>2.866e-6</v>
      </c>
      <c r="AD140" s="5">
        <v>2.866e-6</v>
      </c>
      <c r="AE140" s="5">
        <v>2.866e-6</v>
      </c>
      <c r="AF140" s="5">
        <v>2.866e-6</v>
      </c>
      <c r="AG140" s="5">
        <v>2.866e-6</v>
      </c>
      <c r="AH140" s="5">
        <v>2.866e-6</v>
      </c>
      <c r="AI140" s="5">
        <v>2.866e-6</v>
      </c>
      <c r="AJ140" s="5">
        <v>2.866e-6</v>
      </c>
      <c r="AK140" s="5">
        <v>2.866e-6</v>
      </c>
      <c r="AL140" s="5">
        <v>2.866e-6</v>
      </c>
      <c r="AM140" s="5">
        <v>2.866e-6</v>
      </c>
      <c r="AN140" s="5">
        <v>2.866e-6</v>
      </c>
      <c r="AO140" s="5">
        <v>2.866e-6</v>
      </c>
      <c r="AP140" s="5">
        <v>2.866e-6</v>
      </c>
      <c r="AQ140" s="5">
        <v>2.866e-6</v>
      </c>
      <c r="AR140" s="5">
        <v>2.866e-6</v>
      </c>
      <c r="AS140" s="5">
        <v>2.866e-6</v>
      </c>
      <c r="AT140" s="5">
        <v>2.866e-6</v>
      </c>
      <c r="AU140" s="5">
        <v>2.866e-6</v>
      </c>
      <c r="AV140" s="5">
        <v>2.866e-6</v>
      </c>
      <c r="AW140" s="5">
        <v>2.866e-6</v>
      </c>
      <c r="AX140" s="5">
        <v>2.866e-6</v>
      </c>
      <c r="AY140" s="4">
        <v>0.027221161887306</v>
      </c>
      <c r="AZ140" s="5">
        <v>3.286658521874e-6</v>
      </c>
      <c r="BA140" s="5">
        <v>7.6942820963207e-7</v>
      </c>
      <c r="BB140" s="5">
        <v>-7.8937064234812e-8</v>
      </c>
      <c r="BC140" s="5">
        <v>1.8202026211132e-6</v>
      </c>
      <c r="BD140" s="5">
        <v>-9.4988210873508e-6</v>
      </c>
      <c r="BE140" s="5">
        <v>-1.0768493284089e-5</v>
      </c>
      <c r="BF140" s="5">
        <v>-6.5710444567665e-6</v>
      </c>
      <c r="BG140" s="5">
        <v>-1.1197676833267e-5</v>
      </c>
      <c r="BH140" s="5">
        <v>-6.1303420280439e-6</v>
      </c>
      <c r="BI140" s="5">
        <v>-1.0892392917999e-5</v>
      </c>
      <c r="BJ140" s="5">
        <v>-1.1169988254274e-5</v>
      </c>
      <c r="BK140" s="5">
        <v>1.8402151020081e-6</v>
      </c>
      <c r="BL140" s="5">
        <v>-8.872306414115e-6</v>
      </c>
      <c r="BM140" s="5">
        <v>-1.1111324894859e-5</v>
      </c>
      <c r="BN140" s="5">
        <v>-7.2888849010076e-6</v>
      </c>
      <c r="BO140" s="5">
        <v>-1.0737777468362e-5</v>
      </c>
      <c r="BP140" s="5">
        <v>-6.9450086828687e-6</v>
      </c>
      <c r="BQ140" s="5">
        <v>6.0789207462607e-7</v>
      </c>
      <c r="BR140" s="5">
        <v>2.7209154712954e-8</v>
      </c>
      <c r="BS140" s="5">
        <v>-1.7083703664711e-6</v>
      </c>
      <c r="BT140" s="5">
        <v>-1.2520997197201e-6</v>
      </c>
      <c r="BU140" s="5">
        <v>7.7053213703816e-7</v>
      </c>
      <c r="BV140" s="5">
        <v>1.6976547863217e-6</v>
      </c>
      <c r="BW140" s="5">
        <v>-2.2514703523658e-7</v>
      </c>
      <c r="BX140" s="4">
        <v>21693445.054027</v>
      </c>
      <c r="BY140" s="4">
        <v>37559320.373868</v>
      </c>
      <c r="BZ140" s="4">
        <v>-0.012363439230414</v>
      </c>
      <c r="CA140" s="4">
        <v>-0.011863901388075</v>
      </c>
      <c r="CB140" s="4">
        <v>0.025709652276497</v>
      </c>
      <c r="CC140" s="4">
        <v>-0.56485973797125</v>
      </c>
      <c r="CD140" s="4">
        <v>-0.57027382736947</v>
      </c>
      <c r="CE140" s="4">
        <v>720.43043140916</v>
      </c>
      <c r="CF140" s="4">
        <v>809.16409013452</v>
      </c>
    </row>
    <row r="141" spans="1:84">
      <c r="A141" s="4">
        <v>262.4864645864</v>
      </c>
      <c r="B141" s="4">
        <v>0.024889190914253</v>
      </c>
      <c r="C141" s="4">
        <v>38370613902725</v>
      </c>
      <c r="D141" s="4">
        <v>38373264044558</v>
      </c>
      <c r="E141" s="4">
        <v>38277771785782</v>
      </c>
      <c r="F141" s="4">
        <v>38365908821970</v>
      </c>
      <c r="G141" s="4">
        <v>37962279293842</v>
      </c>
      <c r="H141" s="4">
        <v>37764392263077</v>
      </c>
      <c r="I141" s="4">
        <v>38198290614769</v>
      </c>
      <c r="J141" s="4">
        <v>37809587245712</v>
      </c>
      <c r="K141" s="4">
        <v>37954655601249</v>
      </c>
      <c r="L141" s="4">
        <v>37988472016197</v>
      </c>
      <c r="M141" s="4">
        <v>37775224759296</v>
      </c>
      <c r="N141" s="4">
        <v>38325247581449</v>
      </c>
      <c r="O141" s="4">
        <v>38122275978979</v>
      </c>
      <c r="P141" s="4">
        <v>37860828550428</v>
      </c>
      <c r="Q141" s="4">
        <v>37891647543470</v>
      </c>
      <c r="R141" s="4">
        <v>37963371148013</v>
      </c>
      <c r="S141" s="4">
        <v>38117224618742</v>
      </c>
      <c r="T141" s="4">
        <v>38397044029545</v>
      </c>
      <c r="U141" s="4">
        <v>38498580860033</v>
      </c>
      <c r="V141" s="4">
        <v>38236987028769</v>
      </c>
      <c r="W141" s="4">
        <v>38318157101959</v>
      </c>
      <c r="X141" s="4">
        <v>38448751887025</v>
      </c>
      <c r="Y141" s="4">
        <v>38197929128817</v>
      </c>
      <c r="Z141" s="4">
        <v>38397866432434</v>
      </c>
      <c r="AA141" s="5">
        <v>2.866e-6</v>
      </c>
      <c r="AB141" s="5">
        <v>2.866e-6</v>
      </c>
      <c r="AC141" s="5">
        <v>2.866e-6</v>
      </c>
      <c r="AD141" s="5">
        <v>2.866e-6</v>
      </c>
      <c r="AE141" s="5">
        <v>2.866e-6</v>
      </c>
      <c r="AF141" s="5">
        <v>2.866e-6</v>
      </c>
      <c r="AG141" s="5">
        <v>2.866e-6</v>
      </c>
      <c r="AH141" s="5">
        <v>2.866e-6</v>
      </c>
      <c r="AI141" s="5">
        <v>2.866e-6</v>
      </c>
      <c r="AJ141" s="5">
        <v>2.866e-6</v>
      </c>
      <c r="AK141" s="5">
        <v>2.866e-6</v>
      </c>
      <c r="AL141" s="5">
        <v>2.866e-6</v>
      </c>
      <c r="AM141" s="5">
        <v>2.866e-6</v>
      </c>
      <c r="AN141" s="5">
        <v>2.866e-6</v>
      </c>
      <c r="AO141" s="5">
        <v>2.866e-6</v>
      </c>
      <c r="AP141" s="5">
        <v>2.866e-6</v>
      </c>
      <c r="AQ141" s="5">
        <v>2.866e-6</v>
      </c>
      <c r="AR141" s="5">
        <v>2.866e-6</v>
      </c>
      <c r="AS141" s="5">
        <v>2.866e-6</v>
      </c>
      <c r="AT141" s="5">
        <v>2.866e-6</v>
      </c>
      <c r="AU141" s="5">
        <v>2.866e-6</v>
      </c>
      <c r="AV141" s="5">
        <v>2.866e-6</v>
      </c>
      <c r="AW141" s="5">
        <v>2.866e-6</v>
      </c>
      <c r="AX141" s="5">
        <v>2.866e-6</v>
      </c>
      <c r="AY141" s="4">
        <v>0.027432354703151</v>
      </c>
      <c r="AZ141" s="5">
        <v>3.2848830610759e-6</v>
      </c>
      <c r="BA141" s="5">
        <v>7.660658824429e-7</v>
      </c>
      <c r="BB141" s="5">
        <v>-8.0439676260272e-8</v>
      </c>
      <c r="BC141" s="5">
        <v>1.8198857760329e-6</v>
      </c>
      <c r="BD141" s="5">
        <v>-9.495681268839e-6</v>
      </c>
      <c r="BE141" s="5">
        <v>-1.0768326524963e-5</v>
      </c>
      <c r="BF141" s="5">
        <v>-6.5694127035197e-6</v>
      </c>
      <c r="BG141" s="5">
        <v>-1.1193505710366e-5</v>
      </c>
      <c r="BH141" s="5">
        <v>-6.1296018703487e-6</v>
      </c>
      <c r="BI141" s="5">
        <v>-1.0889747291091e-5</v>
      </c>
      <c r="BJ141" s="5">
        <v>-1.1168540777893e-5</v>
      </c>
      <c r="BK141" s="5">
        <v>1.8410254597735e-6</v>
      </c>
      <c r="BL141" s="5">
        <v>-8.8711169311465e-6</v>
      </c>
      <c r="BM141" s="5">
        <v>-1.1109669305988e-5</v>
      </c>
      <c r="BN141" s="5">
        <v>-7.2879780310783e-6</v>
      </c>
      <c r="BO141" s="5">
        <v>-1.0734688649504e-5</v>
      </c>
      <c r="BP141" s="5">
        <v>-6.9433570267836e-6</v>
      </c>
      <c r="BQ141" s="5">
        <v>6.0972365974376e-7</v>
      </c>
      <c r="BR141" s="5">
        <v>2.8980878099705e-8</v>
      </c>
      <c r="BS141" s="5">
        <v>-1.7088503475166e-6</v>
      </c>
      <c r="BT141" s="5">
        <v>-1.253345080493e-6</v>
      </c>
      <c r="BU141" s="5">
        <v>7.7121298938009e-7</v>
      </c>
      <c r="BV141" s="5">
        <v>1.6990918731764e-6</v>
      </c>
      <c r="BW141" s="5">
        <v>-2.2199994047951e-7</v>
      </c>
      <c r="BX141" s="4">
        <v>21748612.355145</v>
      </c>
      <c r="BY141" s="4">
        <v>37877109.687142</v>
      </c>
      <c r="BZ141" s="4">
        <v>-0.012462635989326</v>
      </c>
      <c r="CA141" s="4">
        <v>-0.011958783264863</v>
      </c>
      <c r="CB141" s="4">
        <v>0.02590447354337</v>
      </c>
      <c r="CC141" s="4">
        <v>-0.57011072051781</v>
      </c>
      <c r="CD141" s="4">
        <v>-0.5755121032912</v>
      </c>
      <c r="CE141" s="4">
        <v>720.83681015968</v>
      </c>
      <c r="CF141" s="4">
        <v>809.70272330835</v>
      </c>
    </row>
    <row r="142" spans="1:84">
      <c r="A142" s="4">
        <v>264.4864645864</v>
      </c>
      <c r="B142" s="4">
        <v>0.025098237122973</v>
      </c>
      <c r="C142" s="4">
        <v>38366258371768</v>
      </c>
      <c r="D142" s="4">
        <v>38368823201921</v>
      </c>
      <c r="E142" s="4">
        <v>38272426600901</v>
      </c>
      <c r="F142" s="4">
        <v>38361793848334</v>
      </c>
      <c r="G142" s="4">
        <v>37953581838181</v>
      </c>
      <c r="H142" s="4">
        <v>37753312630698</v>
      </c>
      <c r="I142" s="4">
        <v>38192429703596</v>
      </c>
      <c r="J142" s="4">
        <v>37799444291134</v>
      </c>
      <c r="K142" s="4">
        <v>37945673262570</v>
      </c>
      <c r="L142" s="4">
        <v>37980105037833</v>
      </c>
      <c r="M142" s="4">
        <v>37764185882244</v>
      </c>
      <c r="N142" s="4">
        <v>38320498187810</v>
      </c>
      <c r="O142" s="4">
        <v>38115463733383</v>
      </c>
      <c r="P142" s="4">
        <v>37850923100024</v>
      </c>
      <c r="Q142" s="4">
        <v>37882105812732</v>
      </c>
      <c r="R142" s="4">
        <v>37954770146937</v>
      </c>
      <c r="S142" s="4">
        <v>38110221296693</v>
      </c>
      <c r="T142" s="4">
        <v>38393196627967</v>
      </c>
      <c r="U142" s="4">
        <v>38495752269409</v>
      </c>
      <c r="V142" s="4">
        <v>38231273176452</v>
      </c>
      <c r="W142" s="4">
        <v>38313423490996</v>
      </c>
      <c r="X142" s="4">
        <v>38445315710683</v>
      </c>
      <c r="Y142" s="4">
        <v>38191741762924</v>
      </c>
      <c r="Z142" s="4">
        <v>38394109569973</v>
      </c>
      <c r="AA142" s="5">
        <v>2.866e-6</v>
      </c>
      <c r="AB142" s="5">
        <v>2.866e-6</v>
      </c>
      <c r="AC142" s="5">
        <v>2.866e-6</v>
      </c>
      <c r="AD142" s="5">
        <v>2.866e-6</v>
      </c>
      <c r="AE142" s="5">
        <v>2.866e-6</v>
      </c>
      <c r="AF142" s="5">
        <v>2.866e-6</v>
      </c>
      <c r="AG142" s="5">
        <v>2.866e-6</v>
      </c>
      <c r="AH142" s="5">
        <v>2.866e-6</v>
      </c>
      <c r="AI142" s="5">
        <v>2.866e-6</v>
      </c>
      <c r="AJ142" s="5">
        <v>2.866e-6</v>
      </c>
      <c r="AK142" s="5">
        <v>2.866e-6</v>
      </c>
      <c r="AL142" s="5">
        <v>2.866e-6</v>
      </c>
      <c r="AM142" s="5">
        <v>2.866e-6</v>
      </c>
      <c r="AN142" s="5">
        <v>2.866e-6</v>
      </c>
      <c r="AO142" s="5">
        <v>2.866e-6</v>
      </c>
      <c r="AP142" s="5">
        <v>2.866e-6</v>
      </c>
      <c r="AQ142" s="5">
        <v>2.866e-6</v>
      </c>
      <c r="AR142" s="5">
        <v>2.866e-6</v>
      </c>
      <c r="AS142" s="5">
        <v>2.866e-6</v>
      </c>
      <c r="AT142" s="5">
        <v>2.866e-6</v>
      </c>
      <c r="AU142" s="5">
        <v>2.866e-6</v>
      </c>
      <c r="AV142" s="5">
        <v>2.866e-6</v>
      </c>
      <c r="AW142" s="5">
        <v>2.866e-6</v>
      </c>
      <c r="AX142" s="5">
        <v>2.866e-6</v>
      </c>
      <c r="AY142" s="4">
        <v>0.027643530728699</v>
      </c>
      <c r="AZ142" s="5">
        <v>3.2831159600597e-6</v>
      </c>
      <c r="BA142" s="5">
        <v>7.6275930978579e-7</v>
      </c>
      <c r="BB142" s="5">
        <v>-8.1924585218511e-8</v>
      </c>
      <c r="BC142" s="5">
        <v>1.8195711308702e-6</v>
      </c>
      <c r="BD142" s="5">
        <v>-9.4925300472221e-6</v>
      </c>
      <c r="BE142" s="5">
        <v>-1.0768114437894e-5</v>
      </c>
      <c r="BF142" s="5">
        <v>-6.5677428087069e-6</v>
      </c>
      <c r="BG142" s="5">
        <v>-1.1189460666806e-5</v>
      </c>
      <c r="BH142" s="5">
        <v>-6.1288940561282e-6</v>
      </c>
      <c r="BI142" s="5">
        <v>-1.0887139949233e-5</v>
      </c>
      <c r="BJ142" s="5">
        <v>-1.1167148648057e-5</v>
      </c>
      <c r="BK142" s="5">
        <v>1.8418320017156e-6</v>
      </c>
      <c r="BL142" s="5">
        <v>-8.869969658455e-6</v>
      </c>
      <c r="BM142" s="5">
        <v>-1.1107901395151e-5</v>
      </c>
      <c r="BN142" s="5">
        <v>-7.2868679966953e-6</v>
      </c>
      <c r="BO142" s="5">
        <v>-1.0731775165987e-5</v>
      </c>
      <c r="BP142" s="5">
        <v>-6.9417196223218e-6</v>
      </c>
      <c r="BQ142" s="5">
        <v>6.1147575697526e-7</v>
      </c>
      <c r="BR142" s="5">
        <v>3.0725398672293e-8</v>
      </c>
      <c r="BS142" s="5">
        <v>-1.7089833062778e-6</v>
      </c>
      <c r="BT142" s="5">
        <v>-1.2545851872369e-6</v>
      </c>
      <c r="BU142" s="5">
        <v>7.7193594660359e-7</v>
      </c>
      <c r="BV142" s="5">
        <v>1.700491091237e-6</v>
      </c>
      <c r="BW142" s="5">
        <v>-2.1892639024252e-7</v>
      </c>
      <c r="BX142" s="4">
        <v>21803843.754515</v>
      </c>
      <c r="BY142" s="4">
        <v>38195161.060179</v>
      </c>
      <c r="BZ142" s="4">
        <v>-0.012561818772418</v>
      </c>
      <c r="CA142" s="4">
        <v>-0.012053642407617</v>
      </c>
      <c r="CB142" s="4">
        <v>0.026099256283743</v>
      </c>
      <c r="CC142" s="4">
        <v>-0.57534873154714</v>
      </c>
      <c r="CD142" s="4">
        <v>-0.58075542543043</v>
      </c>
      <c r="CE142" s="4">
        <v>721.24230712978</v>
      </c>
      <c r="CF142" s="4">
        <v>810.23951335829</v>
      </c>
    </row>
    <row r="143" spans="1:84">
      <c r="A143" s="4">
        <v>266.4864645864</v>
      </c>
      <c r="B143" s="4">
        <v>0.025307265848554</v>
      </c>
      <c r="C143" s="4">
        <v>38361886580408</v>
      </c>
      <c r="D143" s="4">
        <v>38364363131482</v>
      </c>
      <c r="E143" s="4">
        <v>38267063008696</v>
      </c>
      <c r="F143" s="4">
        <v>38357665702567</v>
      </c>
      <c r="G143" s="4">
        <v>37944860088895</v>
      </c>
      <c r="H143" s="4">
        <v>37742201595502</v>
      </c>
      <c r="I143" s="4">
        <v>38186553204301</v>
      </c>
      <c r="J143" s="4">
        <v>37789277281413</v>
      </c>
      <c r="K143" s="4">
        <v>37936665102106</v>
      </c>
      <c r="L143" s="4">
        <v>37971715547491</v>
      </c>
      <c r="M143" s="4">
        <v>37753115366294</v>
      </c>
      <c r="N143" s="4">
        <v>38315731217557</v>
      </c>
      <c r="O143" s="4">
        <v>38108632590302</v>
      </c>
      <c r="P143" s="4">
        <v>37840989020861</v>
      </c>
      <c r="Q143" s="4">
        <v>37872538186461</v>
      </c>
      <c r="R143" s="4">
        <v>37946147551405</v>
      </c>
      <c r="S143" s="4">
        <v>38103196494017</v>
      </c>
      <c r="T143" s="4">
        <v>38389335693803</v>
      </c>
      <c r="U143" s="4">
        <v>38492910868763</v>
      </c>
      <c r="V143" s="4">
        <v>38225541015906</v>
      </c>
      <c r="W143" s="4">
        <v>38308674947899</v>
      </c>
      <c r="X143" s="4">
        <v>38441864930873</v>
      </c>
      <c r="Y143" s="4">
        <v>38185533753941</v>
      </c>
      <c r="Z143" s="4">
        <v>38390340307742</v>
      </c>
      <c r="AA143" s="5">
        <v>2.866e-6</v>
      </c>
      <c r="AB143" s="5">
        <v>2.866e-6</v>
      </c>
      <c r="AC143" s="5">
        <v>2.866e-6</v>
      </c>
      <c r="AD143" s="5">
        <v>2.866e-6</v>
      </c>
      <c r="AE143" s="5">
        <v>2.866e-6</v>
      </c>
      <c r="AF143" s="5">
        <v>2.866e-6</v>
      </c>
      <c r="AG143" s="5">
        <v>2.866e-6</v>
      </c>
      <c r="AH143" s="5">
        <v>2.866e-6</v>
      </c>
      <c r="AI143" s="5">
        <v>2.866e-6</v>
      </c>
      <c r="AJ143" s="5">
        <v>2.866e-6</v>
      </c>
      <c r="AK143" s="5">
        <v>2.866e-6</v>
      </c>
      <c r="AL143" s="5">
        <v>2.866e-6</v>
      </c>
      <c r="AM143" s="5">
        <v>2.866e-6</v>
      </c>
      <c r="AN143" s="5">
        <v>2.866e-6</v>
      </c>
      <c r="AO143" s="5">
        <v>2.866e-6</v>
      </c>
      <c r="AP143" s="5">
        <v>2.866e-6</v>
      </c>
      <c r="AQ143" s="5">
        <v>2.866e-6</v>
      </c>
      <c r="AR143" s="5">
        <v>2.866e-6</v>
      </c>
      <c r="AS143" s="5">
        <v>2.866e-6</v>
      </c>
      <c r="AT143" s="5">
        <v>2.866e-6</v>
      </c>
      <c r="AU143" s="5">
        <v>2.866e-6</v>
      </c>
      <c r="AV143" s="5">
        <v>2.866e-6</v>
      </c>
      <c r="AW143" s="5">
        <v>2.866e-6</v>
      </c>
      <c r="AX143" s="5">
        <v>2.866e-6</v>
      </c>
      <c r="AY143" s="4">
        <v>0.027854690116549</v>
      </c>
      <c r="AZ143" s="5">
        <v>3.2813453283068e-6</v>
      </c>
      <c r="BA143" s="5">
        <v>7.5946625397534e-7</v>
      </c>
      <c r="BB143" s="5">
        <v>-8.3398415459648e-8</v>
      </c>
      <c r="BC143" s="5">
        <v>1.8192343966444e-6</v>
      </c>
      <c r="BD143" s="5">
        <v>-9.4893525625184e-6</v>
      </c>
      <c r="BE143" s="5">
        <v>-1.076788188104e-5</v>
      </c>
      <c r="BF143" s="5">
        <v>-6.5660940870393e-6</v>
      </c>
      <c r="BG143" s="5">
        <v>-1.1185385583367e-5</v>
      </c>
      <c r="BH143" s="5">
        <v>-6.1281747796029e-6</v>
      </c>
      <c r="BI143" s="5">
        <v>-1.0884489700475e-5</v>
      </c>
      <c r="BJ143" s="5">
        <v>-1.1165764433936e-5</v>
      </c>
      <c r="BK143" s="5">
        <v>1.8426606965984e-6</v>
      </c>
      <c r="BL143" s="5">
        <v>-8.868813039401e-6</v>
      </c>
      <c r="BM143" s="5">
        <v>-1.110608325891e-5</v>
      </c>
      <c r="BN143" s="5">
        <v>-7.2858601987424e-6</v>
      </c>
      <c r="BO143" s="5">
        <v>-1.0728774566318e-5</v>
      </c>
      <c r="BP143" s="5">
        <v>-6.9401184379009e-6</v>
      </c>
      <c r="BQ143" s="5">
        <v>6.1320121457031e-7</v>
      </c>
      <c r="BR143" s="5">
        <v>3.2432763523181e-8</v>
      </c>
      <c r="BS143" s="5">
        <v>-1.7092154582708e-6</v>
      </c>
      <c r="BT143" s="5">
        <v>-1.2557922943045e-6</v>
      </c>
      <c r="BU143" s="5">
        <v>7.726316374027e-7</v>
      </c>
      <c r="BV143" s="5">
        <v>1.7019217121177e-6</v>
      </c>
      <c r="BW143" s="5">
        <v>-2.1588412051557e-7</v>
      </c>
      <c r="BX143" s="4">
        <v>21859138.722159</v>
      </c>
      <c r="BY143" s="4">
        <v>38513471.69444</v>
      </c>
      <c r="BZ143" s="4">
        <v>-0.012660987498021</v>
      </c>
      <c r="CA143" s="4">
        <v>-0.01214847892829</v>
      </c>
      <c r="CB143" s="4">
        <v>0.026294000511358</v>
      </c>
      <c r="CC143" s="4">
        <v>-0.58059583653713</v>
      </c>
      <c r="CD143" s="4">
        <v>-0.58600192598589</v>
      </c>
      <c r="CE143" s="4">
        <v>721.64693563701</v>
      </c>
      <c r="CF143" s="4">
        <v>810.77449423813</v>
      </c>
    </row>
    <row r="144" spans="1:84">
      <c r="A144" s="4">
        <v>268.4864645864</v>
      </c>
      <c r="B144" s="4">
        <v>0.025516277272332</v>
      </c>
      <c r="C144" s="4">
        <v>38357498665751</v>
      </c>
      <c r="D144" s="4">
        <v>38359883957345</v>
      </c>
      <c r="E144" s="4">
        <v>38261681166464</v>
      </c>
      <c r="F144" s="4">
        <v>38353524503076</v>
      </c>
      <c r="G144" s="4">
        <v>37936114338005</v>
      </c>
      <c r="H144" s="4">
        <v>37731059536853</v>
      </c>
      <c r="I144" s="4">
        <v>38180661300742</v>
      </c>
      <c r="J144" s="4">
        <v>37779086606093</v>
      </c>
      <c r="K144" s="4">
        <v>37927631457657</v>
      </c>
      <c r="L144" s="4">
        <v>37963303852200</v>
      </c>
      <c r="M144" s="4">
        <v>37742013579817</v>
      </c>
      <c r="N144" s="4">
        <v>38310946800867</v>
      </c>
      <c r="O144" s="4">
        <v>38101782796402</v>
      </c>
      <c r="P144" s="4">
        <v>37831026648180</v>
      </c>
      <c r="Q144" s="4">
        <v>37862944938788</v>
      </c>
      <c r="R144" s="4">
        <v>37937503694021</v>
      </c>
      <c r="S144" s="4">
        <v>38096150425970</v>
      </c>
      <c r="T144" s="4">
        <v>38385461334643</v>
      </c>
      <c r="U144" s="4">
        <v>38490056747701</v>
      </c>
      <c r="V144" s="4">
        <v>38219790658171</v>
      </c>
      <c r="W144" s="4">
        <v>38303911600814</v>
      </c>
      <c r="X144" s="4">
        <v>38438399639133</v>
      </c>
      <c r="Y144" s="4">
        <v>38179305247832</v>
      </c>
      <c r="Z144" s="4">
        <v>38386558724947</v>
      </c>
      <c r="AA144" s="5">
        <v>2.866e-6</v>
      </c>
      <c r="AB144" s="5">
        <v>2.866e-6</v>
      </c>
      <c r="AC144" s="5">
        <v>2.866e-6</v>
      </c>
      <c r="AD144" s="5">
        <v>2.866e-6</v>
      </c>
      <c r="AE144" s="5">
        <v>2.866e-6</v>
      </c>
      <c r="AF144" s="5">
        <v>2.866e-6</v>
      </c>
      <c r="AG144" s="5">
        <v>2.866e-6</v>
      </c>
      <c r="AH144" s="5">
        <v>2.866e-6</v>
      </c>
      <c r="AI144" s="5">
        <v>2.866e-6</v>
      </c>
      <c r="AJ144" s="5">
        <v>2.866e-6</v>
      </c>
      <c r="AK144" s="5">
        <v>2.866e-6</v>
      </c>
      <c r="AL144" s="5">
        <v>2.866e-6</v>
      </c>
      <c r="AM144" s="5">
        <v>2.866e-6</v>
      </c>
      <c r="AN144" s="5">
        <v>2.866e-6</v>
      </c>
      <c r="AO144" s="5">
        <v>2.866e-6</v>
      </c>
      <c r="AP144" s="5">
        <v>2.866e-6</v>
      </c>
      <c r="AQ144" s="5">
        <v>2.866e-6</v>
      </c>
      <c r="AR144" s="5">
        <v>2.866e-6</v>
      </c>
      <c r="AS144" s="5">
        <v>2.866e-6</v>
      </c>
      <c r="AT144" s="5">
        <v>2.866e-6</v>
      </c>
      <c r="AU144" s="5">
        <v>2.866e-6</v>
      </c>
      <c r="AV144" s="5">
        <v>2.866e-6</v>
      </c>
      <c r="AW144" s="5">
        <v>2.866e-6</v>
      </c>
      <c r="AX144" s="5">
        <v>2.866e-6</v>
      </c>
      <c r="AY144" s="4">
        <v>0.028065833068711</v>
      </c>
      <c r="AZ144" s="5">
        <v>3.2795703785407e-6</v>
      </c>
      <c r="BA144" s="5">
        <v>7.5620806468224e-7</v>
      </c>
      <c r="BB144" s="5">
        <v>-8.4820941049855e-8</v>
      </c>
      <c r="BC144" s="5">
        <v>1.8189150168237e-6</v>
      </c>
      <c r="BD144" s="5">
        <v>-9.4861061272422e-6</v>
      </c>
      <c r="BE144" s="5">
        <v>-1.0767623697002e-5</v>
      </c>
      <c r="BF144" s="5">
        <v>-6.5644845077936e-6</v>
      </c>
      <c r="BG144" s="5">
        <v>-1.1181192710534e-5</v>
      </c>
      <c r="BH144" s="5">
        <v>-6.1274453269209e-6</v>
      </c>
      <c r="BI144" s="5">
        <v>-1.0881795516833e-5</v>
      </c>
      <c r="BJ144" s="5">
        <v>-1.1164398455578e-5</v>
      </c>
      <c r="BK144" s="5">
        <v>1.8434880335982e-6</v>
      </c>
      <c r="BL144" s="5">
        <v>-8.867652903138e-6</v>
      </c>
      <c r="BM144" s="5">
        <v>-1.1104284676403e-5</v>
      </c>
      <c r="BN144" s="5">
        <v>-7.2849874566139e-6</v>
      </c>
      <c r="BO144" s="5">
        <v>-1.0725605692122e-5</v>
      </c>
      <c r="BP144" s="5">
        <v>-6.9385153095854e-6</v>
      </c>
      <c r="BQ144" s="5">
        <v>6.1488779486625e-7</v>
      </c>
      <c r="BR144" s="5">
        <v>3.4131209472113e-8</v>
      </c>
      <c r="BS144" s="5">
        <v>-1.7097031144936e-6</v>
      </c>
      <c r="BT144" s="5">
        <v>-1.2569721429312e-6</v>
      </c>
      <c r="BU144" s="5">
        <v>7.7333971677227e-7</v>
      </c>
      <c r="BV144" s="5">
        <v>1.7033887210507e-6</v>
      </c>
      <c r="BW144" s="5">
        <v>-2.1287311702969e-7</v>
      </c>
      <c r="BX144" s="4">
        <v>21914496.757718</v>
      </c>
      <c r="BY144" s="4">
        <v>38832038.959649</v>
      </c>
      <c r="BZ144" s="4">
        <v>-0.012760142114956</v>
      </c>
      <c r="CA144" s="4">
        <v>-0.012243292945824</v>
      </c>
      <c r="CB144" s="4">
        <v>0.026488706241047</v>
      </c>
      <c r="CC144" s="4">
        <v>-0.5858684558687</v>
      </c>
      <c r="CD144" s="4">
        <v>-0.59125597776117</v>
      </c>
      <c r="CE144" s="4">
        <v>722.05069250157</v>
      </c>
      <c r="CF144" s="4">
        <v>811.30768697358</v>
      </c>
    </row>
    <row r="145" spans="1:84">
      <c r="A145" s="4">
        <v>270.4864645864</v>
      </c>
      <c r="B145" s="4">
        <v>0.025725271515179</v>
      </c>
      <c r="C145" s="4">
        <v>38353094763174</v>
      </c>
      <c r="D145" s="4">
        <v>38355385803635</v>
      </c>
      <c r="E145" s="4">
        <v>38256281216567</v>
      </c>
      <c r="F145" s="4">
        <v>38349370355123</v>
      </c>
      <c r="G145" s="4">
        <v>37927344869180</v>
      </c>
      <c r="H145" s="4">
        <v>37719886834141</v>
      </c>
      <c r="I145" s="4">
        <v>38174754191255</v>
      </c>
      <c r="J145" s="4">
        <v>37768872612832</v>
      </c>
      <c r="K145" s="4">
        <v>37918572661051</v>
      </c>
      <c r="L145" s="4">
        <v>37954870245890</v>
      </c>
      <c r="M145" s="4">
        <v>37730880886271</v>
      </c>
      <c r="N145" s="4">
        <v>38306145056732</v>
      </c>
      <c r="O145" s="4">
        <v>38094914588920</v>
      </c>
      <c r="P145" s="4">
        <v>37821036336887</v>
      </c>
      <c r="Q145" s="4">
        <v>37853326408812</v>
      </c>
      <c r="R145" s="4">
        <v>37928838855256</v>
      </c>
      <c r="S145" s="4">
        <v>38089083318008</v>
      </c>
      <c r="T145" s="4">
        <v>38381573657127</v>
      </c>
      <c r="U145" s="4">
        <v>38487189993722</v>
      </c>
      <c r="V145" s="4">
        <v>38214022321839</v>
      </c>
      <c r="W145" s="4">
        <v>38299133574473</v>
      </c>
      <c r="X145" s="4">
        <v>38434919951817</v>
      </c>
      <c r="Y145" s="4">
        <v>38173056393009</v>
      </c>
      <c r="Z145" s="4">
        <v>38382764903754</v>
      </c>
      <c r="AA145" s="5">
        <v>2.866e-6</v>
      </c>
      <c r="AB145" s="5">
        <v>2.866e-6</v>
      </c>
      <c r="AC145" s="5">
        <v>2.866e-6</v>
      </c>
      <c r="AD145" s="5">
        <v>2.866e-6</v>
      </c>
      <c r="AE145" s="5">
        <v>2.866e-6</v>
      </c>
      <c r="AF145" s="5">
        <v>2.866e-6</v>
      </c>
      <c r="AG145" s="5">
        <v>2.866e-6</v>
      </c>
      <c r="AH145" s="5">
        <v>2.866e-6</v>
      </c>
      <c r="AI145" s="5">
        <v>2.866e-6</v>
      </c>
      <c r="AJ145" s="5">
        <v>2.866e-6</v>
      </c>
      <c r="AK145" s="5">
        <v>2.866e-6</v>
      </c>
      <c r="AL145" s="5">
        <v>2.866e-6</v>
      </c>
      <c r="AM145" s="5">
        <v>2.866e-6</v>
      </c>
      <c r="AN145" s="5">
        <v>2.866e-6</v>
      </c>
      <c r="AO145" s="5">
        <v>2.866e-6</v>
      </c>
      <c r="AP145" s="5">
        <v>2.866e-6</v>
      </c>
      <c r="AQ145" s="5">
        <v>2.866e-6</v>
      </c>
      <c r="AR145" s="5">
        <v>2.866e-6</v>
      </c>
      <c r="AS145" s="5">
        <v>2.866e-6</v>
      </c>
      <c r="AT145" s="5">
        <v>2.866e-6</v>
      </c>
      <c r="AU145" s="5">
        <v>2.866e-6</v>
      </c>
      <c r="AV145" s="5">
        <v>2.866e-6</v>
      </c>
      <c r="AW145" s="5">
        <v>2.866e-6</v>
      </c>
      <c r="AX145" s="5">
        <v>2.866e-6</v>
      </c>
      <c r="AY145" s="4">
        <v>0.028276959724504</v>
      </c>
      <c r="AZ145" s="5">
        <v>3.2778010527293e-6</v>
      </c>
      <c r="BA145" s="5">
        <v>7.5300123809581e-7</v>
      </c>
      <c r="BB145" s="5">
        <v>-8.621353918161e-8</v>
      </c>
      <c r="BC145" s="5">
        <v>1.8186427391695e-6</v>
      </c>
      <c r="BD145" s="5">
        <v>-9.4828642787158e-6</v>
      </c>
      <c r="BE145" s="5">
        <v>-1.076734089965e-5</v>
      </c>
      <c r="BF145" s="5">
        <v>-6.5628616700584e-6</v>
      </c>
      <c r="BG145" s="5">
        <v>-1.1177031248494e-5</v>
      </c>
      <c r="BH145" s="5">
        <v>-6.1267103825112e-6</v>
      </c>
      <c r="BI145" s="5">
        <v>-1.0879093641506e-5</v>
      </c>
      <c r="BJ145" s="5">
        <v>-1.1163055512277e-5</v>
      </c>
      <c r="BK145" s="5">
        <v>1.8443263753858e-6</v>
      </c>
      <c r="BL145" s="5">
        <v>-8.8665126411056e-6</v>
      </c>
      <c r="BM145" s="5">
        <v>-1.1102406379247e-5</v>
      </c>
      <c r="BN145" s="5">
        <v>-7.2840675365633e-6</v>
      </c>
      <c r="BO145" s="5">
        <v>-1.0722454849677e-5</v>
      </c>
      <c r="BP145" s="5">
        <v>-6.9369216020566e-6</v>
      </c>
      <c r="BQ145" s="5">
        <v>6.1652250962206e-7</v>
      </c>
      <c r="BR145" s="5">
        <v>3.5813922635036e-8</v>
      </c>
      <c r="BS145" s="5">
        <v>-1.7101199280473e-6</v>
      </c>
      <c r="BT145" s="5">
        <v>-1.2581237942742e-6</v>
      </c>
      <c r="BU145" s="5">
        <v>7.7400436539458e-7</v>
      </c>
      <c r="BV145" s="5">
        <v>1.7048235795483e-6</v>
      </c>
      <c r="BW145" s="5">
        <v>-2.0993701045536e-7</v>
      </c>
      <c r="BX145" s="4">
        <v>21969917.338769</v>
      </c>
      <c r="BY145" s="4">
        <v>39150860.104893</v>
      </c>
      <c r="BZ145" s="4">
        <v>-0.012859282480567</v>
      </c>
      <c r="CA145" s="4">
        <v>-0.012338084515042</v>
      </c>
      <c r="CB145" s="4">
        <v>0.026683373489497</v>
      </c>
      <c r="CC145" s="4">
        <v>-0.59114366885492</v>
      </c>
      <c r="CD145" s="4">
        <v>-0.59651806029224</v>
      </c>
      <c r="CE145" s="4">
        <v>722.453606036</v>
      </c>
      <c r="CF145" s="4">
        <v>811.83913876546</v>
      </c>
    </row>
    <row r="146" spans="1:84">
      <c r="A146" s="4">
        <v>272.4864645864</v>
      </c>
      <c r="B146" s="4">
        <v>0.025934248750348</v>
      </c>
      <c r="C146" s="4">
        <v>38348675002586</v>
      </c>
      <c r="D146" s="4">
        <v>38350868794824</v>
      </c>
      <c r="E146" s="4">
        <v>38250863303695</v>
      </c>
      <c r="F146" s="4">
        <v>38345203367954</v>
      </c>
      <c r="G146" s="4">
        <v>37918551965775</v>
      </c>
      <c r="H146" s="4">
        <v>37708683855356</v>
      </c>
      <c r="I146" s="4">
        <v>38168832062430</v>
      </c>
      <c r="J146" s="4">
        <v>37758635670560</v>
      </c>
      <c r="K146" s="4">
        <v>37909489043995</v>
      </c>
      <c r="L146" s="4">
        <v>37946415025282</v>
      </c>
      <c r="M146" s="4">
        <v>37719717649253</v>
      </c>
      <c r="N146" s="4">
        <v>38301326109257</v>
      </c>
      <c r="O146" s="4">
        <v>38088028201864</v>
      </c>
      <c r="P146" s="4">
        <v>37811018424618</v>
      </c>
      <c r="Q146" s="4">
        <v>37843682892641</v>
      </c>
      <c r="R146" s="4">
        <v>37920153341938</v>
      </c>
      <c r="S146" s="4">
        <v>38081995391059</v>
      </c>
      <c r="T146" s="4">
        <v>38377672762285</v>
      </c>
      <c r="U146" s="4">
        <v>38484310692343</v>
      </c>
      <c r="V146" s="4">
        <v>38208236165409</v>
      </c>
      <c r="W146" s="4">
        <v>38294340993346</v>
      </c>
      <c r="X146" s="4">
        <v>38431425969010</v>
      </c>
      <c r="Y146" s="4">
        <v>38166787344663</v>
      </c>
      <c r="Z146" s="4">
        <v>38378958925202</v>
      </c>
      <c r="AA146" s="5">
        <v>2.866e-6</v>
      </c>
      <c r="AB146" s="5">
        <v>2.866e-6</v>
      </c>
      <c r="AC146" s="5">
        <v>2.866e-6</v>
      </c>
      <c r="AD146" s="5">
        <v>2.866e-6</v>
      </c>
      <c r="AE146" s="5">
        <v>2.866e-6</v>
      </c>
      <c r="AF146" s="5">
        <v>2.866e-6</v>
      </c>
      <c r="AG146" s="5">
        <v>2.866e-6</v>
      </c>
      <c r="AH146" s="5">
        <v>2.866e-6</v>
      </c>
      <c r="AI146" s="5">
        <v>2.866e-6</v>
      </c>
      <c r="AJ146" s="5">
        <v>2.866e-6</v>
      </c>
      <c r="AK146" s="5">
        <v>2.866e-6</v>
      </c>
      <c r="AL146" s="5">
        <v>2.866e-6</v>
      </c>
      <c r="AM146" s="5">
        <v>2.866e-6</v>
      </c>
      <c r="AN146" s="5">
        <v>2.866e-6</v>
      </c>
      <c r="AO146" s="5">
        <v>2.866e-6</v>
      </c>
      <c r="AP146" s="5">
        <v>2.866e-6</v>
      </c>
      <c r="AQ146" s="5">
        <v>2.866e-6</v>
      </c>
      <c r="AR146" s="5">
        <v>2.866e-6</v>
      </c>
      <c r="AS146" s="5">
        <v>2.866e-6</v>
      </c>
      <c r="AT146" s="5">
        <v>2.866e-6</v>
      </c>
      <c r="AU146" s="5">
        <v>2.866e-6</v>
      </c>
      <c r="AV146" s="5">
        <v>2.866e-6</v>
      </c>
      <c r="AW146" s="5">
        <v>2.866e-6</v>
      </c>
      <c r="AX146" s="5">
        <v>2.866e-6</v>
      </c>
      <c r="AY146" s="4">
        <v>0.028488070237958</v>
      </c>
      <c r="AZ146" s="5">
        <v>3.2760584217482e-6</v>
      </c>
      <c r="BA146" s="5">
        <v>7.4982034229209e-7</v>
      </c>
      <c r="BB146" s="5">
        <v>-8.7612018003961e-8</v>
      </c>
      <c r="BC146" s="5">
        <v>1.8183764531594e-6</v>
      </c>
      <c r="BD146" s="5">
        <v>-9.4795986293256e-6</v>
      </c>
      <c r="BE146" s="5">
        <v>-1.0767038158512e-5</v>
      </c>
      <c r="BF146" s="5">
        <v>-6.5611778373119e-6</v>
      </c>
      <c r="BG146" s="5">
        <v>-1.1172968331825e-5</v>
      </c>
      <c r="BH146" s="5">
        <v>-6.125989786584e-6</v>
      </c>
      <c r="BI146" s="5">
        <v>-1.0876412745399e-5</v>
      </c>
      <c r="BJ146" s="5">
        <v>-1.1161759415352e-5</v>
      </c>
      <c r="BK146" s="5">
        <v>1.8451400281944e-6</v>
      </c>
      <c r="BL146" s="5">
        <v>-8.8654052634056e-6</v>
      </c>
      <c r="BM146" s="5">
        <v>-1.110044015543e-5</v>
      </c>
      <c r="BN146" s="5">
        <v>-7.28296434036e-6</v>
      </c>
      <c r="BO146" s="5">
        <v>-1.0719443237312e-5</v>
      </c>
      <c r="BP146" s="5">
        <v>-6.935330109427e-6</v>
      </c>
      <c r="BQ146" s="5">
        <v>6.181150597724e-7</v>
      </c>
      <c r="BR146" s="5">
        <v>3.7485602970172e-8</v>
      </c>
      <c r="BS146" s="5">
        <v>-1.7102153578746e-6</v>
      </c>
      <c r="BT146" s="5">
        <v>-1.2592436837616e-6</v>
      </c>
      <c r="BU146" s="5">
        <v>7.7472950132325e-7</v>
      </c>
      <c r="BV146" s="5">
        <v>1.706221081291e-6</v>
      </c>
      <c r="BW146" s="5">
        <v>-2.0702558052068e-7</v>
      </c>
      <c r="BX146" s="4">
        <v>22025399.976161</v>
      </c>
      <c r="BY146" s="4">
        <v>39469932.56993</v>
      </c>
      <c r="BZ146" s="4">
        <v>-0.012958408476355</v>
      </c>
      <c r="CA146" s="4">
        <v>-0.012432853700333</v>
      </c>
      <c r="CB146" s="4">
        <v>0.026878002272673</v>
      </c>
      <c r="CC146" s="4">
        <v>-0.59640329701119</v>
      </c>
      <c r="CD146" s="4">
        <v>-0.60178321483674</v>
      </c>
      <c r="CE146" s="4">
        <v>722.85568640685</v>
      </c>
      <c r="CF146" s="4">
        <v>812.36887205765</v>
      </c>
    </row>
    <row r="147" spans="1:84">
      <c r="A147" s="4">
        <v>274.4864645864</v>
      </c>
      <c r="B147" s="4">
        <v>0.026143209118098</v>
      </c>
      <c r="C147" s="4">
        <v>38344239515162</v>
      </c>
      <c r="D147" s="4">
        <v>38346333051708</v>
      </c>
      <c r="E147" s="4">
        <v>38245427579368</v>
      </c>
      <c r="F147" s="4">
        <v>38341023651984</v>
      </c>
      <c r="G147" s="4">
        <v>37909735914112</v>
      </c>
      <c r="H147" s="4">
        <v>37697450968151</v>
      </c>
      <c r="I147" s="4">
        <v>38162895094405</v>
      </c>
      <c r="J147" s="4">
        <v>37748376160584</v>
      </c>
      <c r="K147" s="4">
        <v>37900380946078</v>
      </c>
      <c r="L147" s="4">
        <v>37937938489083</v>
      </c>
      <c r="M147" s="4">
        <v>37708524236932</v>
      </c>
      <c r="N147" s="4">
        <v>38296490084251</v>
      </c>
      <c r="O147" s="4">
        <v>38081123873930</v>
      </c>
      <c r="P147" s="4">
        <v>37800973238825</v>
      </c>
      <c r="Q147" s="4">
        <v>37834014675273</v>
      </c>
      <c r="R147" s="4">
        <v>37911447477342</v>
      </c>
      <c r="S147" s="4">
        <v>38074886858193</v>
      </c>
      <c r="T147" s="4">
        <v>38373758753256</v>
      </c>
      <c r="U147" s="4">
        <v>38481418931150</v>
      </c>
      <c r="V147" s="4">
        <v>38202432305213</v>
      </c>
      <c r="W147" s="4">
        <v>38289533991837</v>
      </c>
      <c r="X147" s="4">
        <v>38427917787439</v>
      </c>
      <c r="Y147" s="4">
        <v>38160498256148</v>
      </c>
      <c r="Z147" s="4">
        <v>38375140867154</v>
      </c>
      <c r="AA147" s="5">
        <v>2.866e-6</v>
      </c>
      <c r="AB147" s="5">
        <v>2.866e-6</v>
      </c>
      <c r="AC147" s="5">
        <v>2.866e-6</v>
      </c>
      <c r="AD147" s="5">
        <v>2.866e-6</v>
      </c>
      <c r="AE147" s="5">
        <v>2.866e-6</v>
      </c>
      <c r="AF147" s="5">
        <v>2.866e-6</v>
      </c>
      <c r="AG147" s="5">
        <v>2.866e-6</v>
      </c>
      <c r="AH147" s="5">
        <v>2.866e-6</v>
      </c>
      <c r="AI147" s="5">
        <v>2.866e-6</v>
      </c>
      <c r="AJ147" s="5">
        <v>2.866e-6</v>
      </c>
      <c r="AK147" s="5">
        <v>2.866e-6</v>
      </c>
      <c r="AL147" s="5">
        <v>2.866e-6</v>
      </c>
      <c r="AM147" s="5">
        <v>2.866e-6</v>
      </c>
      <c r="AN147" s="5">
        <v>2.866e-6</v>
      </c>
      <c r="AO147" s="5">
        <v>2.866e-6</v>
      </c>
      <c r="AP147" s="5">
        <v>2.866e-6</v>
      </c>
      <c r="AQ147" s="5">
        <v>2.866e-6</v>
      </c>
      <c r="AR147" s="5">
        <v>2.866e-6</v>
      </c>
      <c r="AS147" s="5">
        <v>2.866e-6</v>
      </c>
      <c r="AT147" s="5">
        <v>2.866e-6</v>
      </c>
      <c r="AU147" s="5">
        <v>2.866e-6</v>
      </c>
      <c r="AV147" s="5">
        <v>2.866e-6</v>
      </c>
      <c r="AW147" s="5">
        <v>2.866e-6</v>
      </c>
      <c r="AX147" s="5">
        <v>2.866e-6</v>
      </c>
      <c r="AY147" s="4">
        <v>0.028699164788367</v>
      </c>
      <c r="AZ147" s="5">
        <v>3.2743125846486e-6</v>
      </c>
      <c r="BA147" s="5">
        <v>7.4668568681421e-7</v>
      </c>
      <c r="BB147" s="5">
        <v>-8.8953962306892e-8</v>
      </c>
      <c r="BC147" s="5">
        <v>1.8181418074473e-6</v>
      </c>
      <c r="BD147" s="5">
        <v>-9.4763289150793e-6</v>
      </c>
      <c r="BE147" s="5">
        <v>-1.0766737388812e-5</v>
      </c>
      <c r="BF147" s="5">
        <v>-6.5595208823892e-6</v>
      </c>
      <c r="BG147" s="5">
        <v>-1.1168886061314e-5</v>
      </c>
      <c r="BH147" s="5">
        <v>-6.1252504891538e-6</v>
      </c>
      <c r="BI147" s="5">
        <v>-1.0873703643937e-5</v>
      </c>
      <c r="BJ147" s="5">
        <v>-1.116047679477e-5</v>
      </c>
      <c r="BK147" s="5">
        <v>1.8459728853785e-6</v>
      </c>
      <c r="BL147" s="5">
        <v>-8.8643192846642e-6</v>
      </c>
      <c r="BM147" s="5">
        <v>-1.109845597854e-5</v>
      </c>
      <c r="BN147" s="5">
        <v>-7.281902759709e-6</v>
      </c>
      <c r="BO147" s="5">
        <v>-1.071638259827e-5</v>
      </c>
      <c r="BP147" s="5">
        <v>-6.9337530202944e-6</v>
      </c>
      <c r="BQ147" s="5">
        <v>6.1967045729431e-7</v>
      </c>
      <c r="BR147" s="5">
        <v>3.9151275722519e-8</v>
      </c>
      <c r="BS147" s="5">
        <v>-1.7103622310441e-6</v>
      </c>
      <c r="BT147" s="5">
        <v>-1.2603590510602e-6</v>
      </c>
      <c r="BU147" s="5">
        <v>7.7541473906937e-7</v>
      </c>
      <c r="BV147" s="5">
        <v>1.7076568115346e-6</v>
      </c>
      <c r="BW147" s="5">
        <v>-2.0415967074795e-7</v>
      </c>
      <c r="BX147" s="4">
        <v>22080944.1889</v>
      </c>
      <c r="BY147" s="4">
        <v>39789253.843508</v>
      </c>
      <c r="BZ147" s="4">
        <v>-0.013057520046274</v>
      </c>
      <c r="CA147" s="4">
        <v>-0.012527600653361</v>
      </c>
      <c r="CB147" s="4">
        <v>0.027072592604327</v>
      </c>
      <c r="CC147" s="4">
        <v>-0.60167777855415</v>
      </c>
      <c r="CD147" s="4">
        <v>-0.60705721796458</v>
      </c>
      <c r="CE147" s="4">
        <v>723.25693181639</v>
      </c>
      <c r="CF147" s="4">
        <v>812.89690903467</v>
      </c>
    </row>
    <row r="148" spans="1:84">
      <c r="A148" s="4">
        <v>276.4864645864</v>
      </c>
      <c r="B148" s="4">
        <v>0.026352152742891</v>
      </c>
      <c r="C148" s="4">
        <v>38339788436334</v>
      </c>
      <c r="D148" s="4">
        <v>38341778694839</v>
      </c>
      <c r="E148" s="4">
        <v>38239974186521</v>
      </c>
      <c r="F148" s="4">
        <v>38336831312467</v>
      </c>
      <c r="G148" s="4">
        <v>37900896988156</v>
      </c>
      <c r="H148" s="4">
        <v>37686188540282</v>
      </c>
      <c r="I148" s="4">
        <v>38156943479828</v>
      </c>
      <c r="J148" s="4">
        <v>37738094426032</v>
      </c>
      <c r="K148" s="4">
        <v>37891248695677</v>
      </c>
      <c r="L148" s="4">
        <v>37929440925196</v>
      </c>
      <c r="M148" s="4">
        <v>37697301010569</v>
      </c>
      <c r="N148" s="4">
        <v>38291637100775</v>
      </c>
      <c r="O148" s="4">
        <v>38074201833352</v>
      </c>
      <c r="P148" s="4">
        <v>37790901118812</v>
      </c>
      <c r="Q148" s="4">
        <v>37824322075170</v>
      </c>
      <c r="R148" s="4">
        <v>37902721543762</v>
      </c>
      <c r="S148" s="4">
        <v>38067757929862</v>
      </c>
      <c r="T148" s="4">
        <v>38369831734014</v>
      </c>
      <c r="U148" s="4">
        <v>38478514789862</v>
      </c>
      <c r="V148" s="4">
        <v>38196610938235</v>
      </c>
      <c r="W148" s="4">
        <v>38284712695249</v>
      </c>
      <c r="X148" s="4">
        <v>38424395514118</v>
      </c>
      <c r="Y148" s="4">
        <v>38154189285841</v>
      </c>
      <c r="Z148" s="4">
        <v>38371310808329</v>
      </c>
      <c r="AA148" s="5">
        <v>2.866e-6</v>
      </c>
      <c r="AB148" s="5">
        <v>2.866e-6</v>
      </c>
      <c r="AC148" s="5">
        <v>2.866e-6</v>
      </c>
      <c r="AD148" s="5">
        <v>2.866e-6</v>
      </c>
      <c r="AE148" s="5">
        <v>2.866e-6</v>
      </c>
      <c r="AF148" s="5">
        <v>2.866e-6</v>
      </c>
      <c r="AG148" s="5">
        <v>2.866e-6</v>
      </c>
      <c r="AH148" s="5">
        <v>2.866e-6</v>
      </c>
      <c r="AI148" s="5">
        <v>2.866e-6</v>
      </c>
      <c r="AJ148" s="5">
        <v>2.866e-6</v>
      </c>
      <c r="AK148" s="5">
        <v>2.866e-6</v>
      </c>
      <c r="AL148" s="5">
        <v>2.866e-6</v>
      </c>
      <c r="AM148" s="5">
        <v>2.866e-6</v>
      </c>
      <c r="AN148" s="5">
        <v>2.866e-6</v>
      </c>
      <c r="AO148" s="5">
        <v>2.866e-6</v>
      </c>
      <c r="AP148" s="5">
        <v>2.866e-6</v>
      </c>
      <c r="AQ148" s="5">
        <v>2.866e-6</v>
      </c>
      <c r="AR148" s="5">
        <v>2.866e-6</v>
      </c>
      <c r="AS148" s="5">
        <v>2.866e-6</v>
      </c>
      <c r="AT148" s="5">
        <v>2.866e-6</v>
      </c>
      <c r="AU148" s="5">
        <v>2.866e-6</v>
      </c>
      <c r="AV148" s="5">
        <v>2.866e-6</v>
      </c>
      <c r="AW148" s="5">
        <v>2.866e-6</v>
      </c>
      <c r="AX148" s="5">
        <v>2.866e-6</v>
      </c>
      <c r="AY148" s="4">
        <v>0.028910243493702</v>
      </c>
      <c r="AZ148" s="5">
        <v>3.2725668245967e-6</v>
      </c>
      <c r="BA148" s="5">
        <v>7.4358769450865e-7</v>
      </c>
      <c r="BB148" s="5">
        <v>-9.0282115875246e-8</v>
      </c>
      <c r="BC148" s="5">
        <v>1.8179020115105e-6</v>
      </c>
      <c r="BD148" s="5">
        <v>-9.4729896867843e-6</v>
      </c>
      <c r="BE148" s="5">
        <v>-1.0766418597262e-5</v>
      </c>
      <c r="BF148" s="5">
        <v>-6.5578887537376e-6</v>
      </c>
      <c r="BG148" s="5">
        <v>-1.1164672316038e-5</v>
      </c>
      <c r="BH148" s="5">
        <v>-6.1244750936969e-6</v>
      </c>
      <c r="BI148" s="5">
        <v>-1.0870938442522e-5</v>
      </c>
      <c r="BJ148" s="5">
        <v>-1.1159201864433e-5</v>
      </c>
      <c r="BK148" s="5">
        <v>1.8467912377191e-6</v>
      </c>
      <c r="BL148" s="5">
        <v>-8.863218709845e-6</v>
      </c>
      <c r="BM148" s="5">
        <v>-1.1096457681695e-5</v>
      </c>
      <c r="BN148" s="5">
        <v>-7.2810347082223e-6</v>
      </c>
      <c r="BO148" s="5">
        <v>-1.0713121887694e-5</v>
      </c>
      <c r="BP148" s="5">
        <v>-6.9322008206604e-6</v>
      </c>
      <c r="BQ148" s="5">
        <v>6.2118092244525e-7</v>
      </c>
      <c r="BR148" s="5">
        <v>4.0802698054963e-8</v>
      </c>
      <c r="BS148" s="5">
        <v>-1.7108060346944e-6</v>
      </c>
      <c r="BT148" s="5">
        <v>-1.2614412407735e-6</v>
      </c>
      <c r="BU148" s="5">
        <v>7.7611655770867e-7</v>
      </c>
      <c r="BV148" s="5">
        <v>1.7091191101334e-6</v>
      </c>
      <c r="BW148" s="5">
        <v>-2.0130373052124e-7</v>
      </c>
      <c r="BX148" s="4">
        <v>22136549.488538</v>
      </c>
      <c r="BY148" s="4">
        <v>40108821.374168</v>
      </c>
      <c r="BZ148" s="4">
        <v>-0.013156617082537</v>
      </c>
      <c r="CA148" s="4">
        <v>-0.012622325500197</v>
      </c>
      <c r="CB148" s="4">
        <v>0.027267144499532</v>
      </c>
      <c r="CC148" s="4">
        <v>-0.60697765013492</v>
      </c>
      <c r="CD148" s="4">
        <v>-0.61233894222808</v>
      </c>
      <c r="CE148" s="4">
        <v>723.65735066974</v>
      </c>
      <c r="CF148" s="4">
        <v>813.42327624206</v>
      </c>
    </row>
    <row r="149" spans="1:84">
      <c r="A149" s="4">
        <v>278.4864645864</v>
      </c>
      <c r="B149" s="4">
        <v>0.026561079692953</v>
      </c>
      <c r="C149" s="4">
        <v>38335321891615</v>
      </c>
      <c r="D149" s="4">
        <v>38337205844693</v>
      </c>
      <c r="E149" s="4">
        <v>38234503280614</v>
      </c>
      <c r="F149" s="4">
        <v>38332626457206</v>
      </c>
      <c r="G149" s="4">
        <v>37892035464624</v>
      </c>
      <c r="H149" s="4">
        <v>37674896931045</v>
      </c>
      <c r="I149" s="4">
        <v>38150977399220</v>
      </c>
      <c r="J149" s="4">
        <v>37727790835388</v>
      </c>
      <c r="K149" s="4">
        <v>37882092630254</v>
      </c>
      <c r="L149" s="4">
        <v>37920922627923</v>
      </c>
      <c r="M149" s="4">
        <v>37686048331732</v>
      </c>
      <c r="N149" s="4">
        <v>38286767285162</v>
      </c>
      <c r="O149" s="4">
        <v>38067262313035</v>
      </c>
      <c r="P149" s="4">
        <v>37780802385814</v>
      </c>
      <c r="Q149" s="4">
        <v>37814605374564</v>
      </c>
      <c r="R149" s="4">
        <v>37893975852421</v>
      </c>
      <c r="S149" s="4">
        <v>38060608814656</v>
      </c>
      <c r="T149" s="4">
        <v>38365891806370</v>
      </c>
      <c r="U149" s="4">
        <v>38475598352655</v>
      </c>
      <c r="V149" s="4">
        <v>38190772199854</v>
      </c>
      <c r="W149" s="4">
        <v>38279877230627</v>
      </c>
      <c r="X149" s="4">
        <v>38420859244615</v>
      </c>
      <c r="Y149" s="4">
        <v>38147860582212</v>
      </c>
      <c r="Z149" s="4">
        <v>38367468830890</v>
      </c>
      <c r="AA149" s="5">
        <v>2.866e-6</v>
      </c>
      <c r="AB149" s="5">
        <v>2.866e-6</v>
      </c>
      <c r="AC149" s="5">
        <v>2.866e-6</v>
      </c>
      <c r="AD149" s="5">
        <v>2.866e-6</v>
      </c>
      <c r="AE149" s="5">
        <v>2.866e-6</v>
      </c>
      <c r="AF149" s="5">
        <v>2.866e-6</v>
      </c>
      <c r="AG149" s="5">
        <v>2.866e-6</v>
      </c>
      <c r="AH149" s="5">
        <v>2.866e-6</v>
      </c>
      <c r="AI149" s="5">
        <v>2.866e-6</v>
      </c>
      <c r="AJ149" s="5">
        <v>2.866e-6</v>
      </c>
      <c r="AK149" s="5">
        <v>2.866e-6</v>
      </c>
      <c r="AL149" s="5">
        <v>2.866e-6</v>
      </c>
      <c r="AM149" s="5">
        <v>2.866e-6</v>
      </c>
      <c r="AN149" s="5">
        <v>2.866e-6</v>
      </c>
      <c r="AO149" s="5">
        <v>2.866e-6</v>
      </c>
      <c r="AP149" s="5">
        <v>2.866e-6</v>
      </c>
      <c r="AQ149" s="5">
        <v>2.866e-6</v>
      </c>
      <c r="AR149" s="5">
        <v>2.866e-6</v>
      </c>
      <c r="AS149" s="5">
        <v>2.866e-6</v>
      </c>
      <c r="AT149" s="5">
        <v>2.866e-6</v>
      </c>
      <c r="AU149" s="5">
        <v>2.866e-6</v>
      </c>
      <c r="AV149" s="5">
        <v>2.866e-6</v>
      </c>
      <c r="AW149" s="5">
        <v>2.866e-6</v>
      </c>
      <c r="AX149" s="5">
        <v>2.866e-6</v>
      </c>
      <c r="AY149" s="4">
        <v>0.029121306472055</v>
      </c>
      <c r="AZ149" s="5">
        <v>3.2708449092202e-6</v>
      </c>
      <c r="BA149" s="5">
        <v>7.4051401313444e-7</v>
      </c>
      <c r="BB149" s="5">
        <v>-9.1580842047103e-8</v>
      </c>
      <c r="BC149" s="5">
        <v>1.817679439896e-6</v>
      </c>
      <c r="BD149" s="5">
        <v>-9.4696581018199e-6</v>
      </c>
      <c r="BE149" s="5">
        <v>-1.0766096031546e-5</v>
      </c>
      <c r="BF149" s="5">
        <v>-6.5562342197832e-6</v>
      </c>
      <c r="BG149" s="5">
        <v>-1.1160507745836e-5</v>
      </c>
      <c r="BH149" s="5">
        <v>-6.1237087034317e-6</v>
      </c>
      <c r="BI149" s="5">
        <v>-1.0868183882666e-5</v>
      </c>
      <c r="BJ149" s="5">
        <v>-1.1157973063596e-5</v>
      </c>
      <c r="BK149" s="5">
        <v>1.8475983506624e-6</v>
      </c>
      <c r="BL149" s="5">
        <v>-8.862153644755e-6</v>
      </c>
      <c r="BM149" s="5">
        <v>-1.1094434971456e-5</v>
      </c>
      <c r="BN149" s="5">
        <v>-7.2800614305339e-6</v>
      </c>
      <c r="BO149" s="5">
        <v>-1.0709930133582e-5</v>
      </c>
      <c r="BP149" s="5">
        <v>-6.9306167956e-6</v>
      </c>
      <c r="BQ149" s="5">
        <v>6.2264939453538e-7</v>
      </c>
      <c r="BR149" s="5">
        <v>4.2436734041906e-8</v>
      </c>
      <c r="BS149" s="5">
        <v>-1.7111525074337e-6</v>
      </c>
      <c r="BT149" s="5">
        <v>-1.2624920351907e-6</v>
      </c>
      <c r="BU149" s="5">
        <v>7.7681184581268e-7</v>
      </c>
      <c r="BV149" s="5">
        <v>1.7105685158677e-6</v>
      </c>
      <c r="BW149" s="5">
        <v>-1.984944619026e-7</v>
      </c>
      <c r="BX149" s="4">
        <v>22192215.384668</v>
      </c>
      <c r="BY149" s="4">
        <v>40428632.59335</v>
      </c>
      <c r="BZ149" s="4">
        <v>-0.013255699482279</v>
      </c>
      <c r="CA149" s="4">
        <v>-0.012717028229679</v>
      </c>
      <c r="CB149" s="4">
        <v>0.027461657975409</v>
      </c>
      <c r="CC149" s="4">
        <v>-0.61227286067841</v>
      </c>
      <c r="CD149" s="4">
        <v>-0.6176225042454</v>
      </c>
      <c r="CE149" s="4">
        <v>724.05696991614</v>
      </c>
      <c r="CF149" s="4">
        <v>813.94800796667</v>
      </c>
    </row>
    <row r="150" spans="1:84">
      <c r="A150" s="4">
        <v>280.4864645864</v>
      </c>
      <c r="B150" s="4">
        <v>0.026769990112172</v>
      </c>
      <c r="C150" s="4">
        <v>38330840008326</v>
      </c>
      <c r="D150" s="4">
        <v>38332614622610</v>
      </c>
      <c r="E150" s="4">
        <v>38229015001688</v>
      </c>
      <c r="F150" s="4">
        <v>38328409181040</v>
      </c>
      <c r="G150" s="4">
        <v>37883151610685</v>
      </c>
      <c r="H150" s="4">
        <v>37663576499786</v>
      </c>
      <c r="I150" s="4">
        <v>38144997045634</v>
      </c>
      <c r="J150" s="4">
        <v>37717465720362</v>
      </c>
      <c r="K150" s="4">
        <v>37872913071725</v>
      </c>
      <c r="L150" s="4">
        <v>37912383870877</v>
      </c>
      <c r="M150" s="4">
        <v>37674766553842</v>
      </c>
      <c r="N150" s="4">
        <v>38281880753722</v>
      </c>
      <c r="O150" s="4">
        <v>38060305536455</v>
      </c>
      <c r="P150" s="4">
        <v>37770677375753</v>
      </c>
      <c r="Q150" s="4">
        <v>37804864900088</v>
      </c>
      <c r="R150" s="4">
        <v>37885210669338</v>
      </c>
      <c r="S150" s="4">
        <v>38053439719510</v>
      </c>
      <c r="T150" s="4">
        <v>38361939069506</v>
      </c>
      <c r="U150" s="4">
        <v>38472669698945</v>
      </c>
      <c r="V150" s="4">
        <v>38184916310461</v>
      </c>
      <c r="W150" s="4">
        <v>38275027723255</v>
      </c>
      <c r="X150" s="4">
        <v>38417309090556</v>
      </c>
      <c r="Y150" s="4">
        <v>38141512289219</v>
      </c>
      <c r="Z150" s="4">
        <v>38363615011771</v>
      </c>
      <c r="AA150" s="5">
        <v>2.866e-6</v>
      </c>
      <c r="AB150" s="5">
        <v>2.866e-6</v>
      </c>
      <c r="AC150" s="5">
        <v>2.866e-6</v>
      </c>
      <c r="AD150" s="5">
        <v>2.866e-6</v>
      </c>
      <c r="AE150" s="5">
        <v>2.866e-6</v>
      </c>
      <c r="AF150" s="5">
        <v>2.866e-6</v>
      </c>
      <c r="AG150" s="5">
        <v>2.866e-6</v>
      </c>
      <c r="AH150" s="5">
        <v>2.866e-6</v>
      </c>
      <c r="AI150" s="5">
        <v>2.866e-6</v>
      </c>
      <c r="AJ150" s="5">
        <v>2.866e-6</v>
      </c>
      <c r="AK150" s="5">
        <v>2.866e-6</v>
      </c>
      <c r="AL150" s="5">
        <v>2.866e-6</v>
      </c>
      <c r="AM150" s="5">
        <v>2.866e-6</v>
      </c>
      <c r="AN150" s="5">
        <v>2.866e-6</v>
      </c>
      <c r="AO150" s="5">
        <v>2.866e-6</v>
      </c>
      <c r="AP150" s="5">
        <v>2.866e-6</v>
      </c>
      <c r="AQ150" s="5">
        <v>2.866e-6</v>
      </c>
      <c r="AR150" s="5">
        <v>2.866e-6</v>
      </c>
      <c r="AS150" s="5">
        <v>2.866e-6</v>
      </c>
      <c r="AT150" s="5">
        <v>2.866e-6</v>
      </c>
      <c r="AU150" s="5">
        <v>2.866e-6</v>
      </c>
      <c r="AV150" s="5">
        <v>2.866e-6</v>
      </c>
      <c r="AW150" s="5">
        <v>2.866e-6</v>
      </c>
      <c r="AX150" s="5">
        <v>2.866e-6</v>
      </c>
      <c r="AY150" s="4">
        <v>0.029332353848641</v>
      </c>
      <c r="AZ150" s="5">
        <v>3.2691358340132e-6</v>
      </c>
      <c r="BA150" s="5">
        <v>7.3745652258019e-7</v>
      </c>
      <c r="BB150" s="5">
        <v>-9.2884153719688e-8</v>
      </c>
      <c r="BC150" s="5">
        <v>1.8175116718067e-6</v>
      </c>
      <c r="BD150" s="5">
        <v>-9.4663184715294e-6</v>
      </c>
      <c r="BE150" s="5">
        <v>-1.0765762922437e-5</v>
      </c>
      <c r="BF150" s="5">
        <v>-6.5545378833828e-6</v>
      </c>
      <c r="BG150" s="5">
        <v>-1.1156443472419e-5</v>
      </c>
      <c r="BH150" s="5">
        <v>-6.122937951802e-6</v>
      </c>
      <c r="BI150" s="5">
        <v>-1.0865450724346e-5</v>
      </c>
      <c r="BJ150" s="5">
        <v>-1.1156765889596e-5</v>
      </c>
      <c r="BK150" s="5">
        <v>1.8483751032152e-6</v>
      </c>
      <c r="BL150" s="5">
        <v>-8.8611083649725e-6</v>
      </c>
      <c r="BM150" s="5">
        <v>-1.1092340408312e-5</v>
      </c>
      <c r="BN150" s="5">
        <v>-7.2789617255859e-6</v>
      </c>
      <c r="BO150" s="5">
        <v>-1.0706833761676e-5</v>
      </c>
      <c r="BP150" s="5">
        <v>-6.929058627502e-6</v>
      </c>
      <c r="BQ150" s="5">
        <v>6.2410059401953e-7</v>
      </c>
      <c r="BR150" s="5">
        <v>4.4058453656703e-8</v>
      </c>
      <c r="BS150" s="5">
        <v>-1.71124575432e-6</v>
      </c>
      <c r="BT150" s="5">
        <v>-1.2635137186495e-6</v>
      </c>
      <c r="BU150" s="5">
        <v>7.7751925064744e-7</v>
      </c>
      <c r="BV150" s="5">
        <v>1.7119845080724e-6</v>
      </c>
      <c r="BW150" s="5">
        <v>-1.9572128434322e-7</v>
      </c>
      <c r="BX150" s="4">
        <v>22247941.402605</v>
      </c>
      <c r="BY150" s="4">
        <v>40748685.027742</v>
      </c>
      <c r="BZ150" s="4">
        <v>-0.013354767154488</v>
      </c>
      <c r="CA150" s="4">
        <v>-0.012811708921416</v>
      </c>
      <c r="CB150" s="4">
        <v>0.027656133047926</v>
      </c>
      <c r="CC150" s="4">
        <v>-0.61755687101533</v>
      </c>
      <c r="CD150" s="4">
        <v>-0.62291007744529</v>
      </c>
      <c r="CE150" s="4">
        <v>724.45579833006</v>
      </c>
      <c r="CF150" s="4">
        <v>814.47112867419</v>
      </c>
    </row>
    <row r="151" spans="1:84">
      <c r="A151" s="4">
        <v>282.4864645864</v>
      </c>
      <c r="B151" s="4">
        <v>0.026978884096059</v>
      </c>
      <c r="C151" s="4">
        <v>38326342910282</v>
      </c>
      <c r="D151" s="4">
        <v>38328005150641</v>
      </c>
      <c r="E151" s="4">
        <v>38223509501003</v>
      </c>
      <c r="F151" s="4">
        <v>38324179589872</v>
      </c>
      <c r="G151" s="4">
        <v>37874245702058</v>
      </c>
      <c r="H151" s="4">
        <v>37652227600334</v>
      </c>
      <c r="I151" s="4">
        <v>38139002589788</v>
      </c>
      <c r="J151" s="4">
        <v>37707119468813</v>
      </c>
      <c r="K151" s="4">
        <v>37863710354793</v>
      </c>
      <c r="L151" s="4">
        <v>37903824947167</v>
      </c>
      <c r="M151" s="4">
        <v>37663456031362</v>
      </c>
      <c r="N151" s="4">
        <v>38276977628631</v>
      </c>
      <c r="O151" s="4">
        <v>38053331733686</v>
      </c>
      <c r="P151" s="4">
        <v>37760526403170</v>
      </c>
      <c r="Q151" s="4">
        <v>37795100905081</v>
      </c>
      <c r="R151" s="4">
        <v>37876426326887</v>
      </c>
      <c r="S151" s="4">
        <v>38046250851018</v>
      </c>
      <c r="T151" s="4">
        <v>38357973625802</v>
      </c>
      <c r="U151" s="4">
        <v>38469728910171</v>
      </c>
      <c r="V151" s="4">
        <v>38179043357041</v>
      </c>
      <c r="W151" s="4">
        <v>38270164296264</v>
      </c>
      <c r="X151" s="4">
        <v>38413745141102</v>
      </c>
      <c r="Y151" s="4">
        <v>38135144555334</v>
      </c>
      <c r="Z151" s="4">
        <v>38359749434548</v>
      </c>
      <c r="AA151" s="5">
        <v>2.866e-6</v>
      </c>
      <c r="AB151" s="5">
        <v>2.866e-6</v>
      </c>
      <c r="AC151" s="5">
        <v>2.866e-6</v>
      </c>
      <c r="AD151" s="5">
        <v>2.866e-6</v>
      </c>
      <c r="AE151" s="5">
        <v>2.866e-6</v>
      </c>
      <c r="AF151" s="5">
        <v>2.866e-6</v>
      </c>
      <c r="AG151" s="5">
        <v>2.866e-6</v>
      </c>
      <c r="AH151" s="5">
        <v>2.866e-6</v>
      </c>
      <c r="AI151" s="5">
        <v>2.866e-6</v>
      </c>
      <c r="AJ151" s="5">
        <v>2.866e-6</v>
      </c>
      <c r="AK151" s="5">
        <v>2.866e-6</v>
      </c>
      <c r="AL151" s="5">
        <v>2.866e-6</v>
      </c>
      <c r="AM151" s="5">
        <v>2.866e-6</v>
      </c>
      <c r="AN151" s="5">
        <v>2.866e-6</v>
      </c>
      <c r="AO151" s="5">
        <v>2.866e-6</v>
      </c>
      <c r="AP151" s="5">
        <v>2.866e-6</v>
      </c>
      <c r="AQ151" s="5">
        <v>2.866e-6</v>
      </c>
      <c r="AR151" s="5">
        <v>2.866e-6</v>
      </c>
      <c r="AS151" s="5">
        <v>2.866e-6</v>
      </c>
      <c r="AT151" s="5">
        <v>2.866e-6</v>
      </c>
      <c r="AU151" s="5">
        <v>2.866e-6</v>
      </c>
      <c r="AV151" s="5">
        <v>2.866e-6</v>
      </c>
      <c r="AW151" s="5">
        <v>2.866e-6</v>
      </c>
      <c r="AX151" s="5">
        <v>2.866e-6</v>
      </c>
      <c r="AY151" s="4">
        <v>0.029543385785017</v>
      </c>
      <c r="AZ151" s="5">
        <v>3.2674393775271e-6</v>
      </c>
      <c r="BA151" s="5">
        <v>7.3441011708527e-7</v>
      </c>
      <c r="BB151" s="5">
        <v>-9.4132365990928e-8</v>
      </c>
      <c r="BC151" s="5">
        <v>1.8173366239349e-6</v>
      </c>
      <c r="BD151" s="5">
        <v>-9.4629563873416e-6</v>
      </c>
      <c r="BE151" s="5">
        <v>-1.0765427924896e-5</v>
      </c>
      <c r="BF151" s="5">
        <v>-6.5528488387646e-6</v>
      </c>
      <c r="BG151" s="5">
        <v>-1.1152470595447e-5</v>
      </c>
      <c r="BH151" s="5">
        <v>-6.1221322657555e-6</v>
      </c>
      <c r="BI151" s="5">
        <v>-1.0862689854086e-5</v>
      </c>
      <c r="BJ151" s="5">
        <v>-1.1155566713738e-5</v>
      </c>
      <c r="BK151" s="5">
        <v>1.8491530945858e-6</v>
      </c>
      <c r="BL151" s="5">
        <v>-8.8600882191879e-6</v>
      </c>
      <c r="BM151" s="5">
        <v>-1.1090242955866e-5</v>
      </c>
      <c r="BN151" s="5">
        <v>-7.2778733142262e-6</v>
      </c>
      <c r="BO151" s="5">
        <v>-1.0703694299371e-5</v>
      </c>
      <c r="BP151" s="5">
        <v>-6.9274966090853e-6</v>
      </c>
      <c r="BQ151" s="5">
        <v>6.254834178188e-7</v>
      </c>
      <c r="BR151" s="5">
        <v>4.5660739783505e-8</v>
      </c>
      <c r="BS151" s="5">
        <v>-1.711389338756e-6</v>
      </c>
      <c r="BT151" s="5">
        <v>-1.2645517786284e-6</v>
      </c>
      <c r="BU151" s="5">
        <v>7.7823132352726e-7</v>
      </c>
      <c r="BV151" s="5">
        <v>1.7133712683417e-6</v>
      </c>
      <c r="BW151" s="5">
        <v>-1.9298465281361e-7</v>
      </c>
      <c r="BX151" s="4">
        <v>22303727.065813</v>
      </c>
      <c r="BY151" s="4">
        <v>41068976.185379</v>
      </c>
      <c r="BZ151" s="4">
        <v>-0.013453820079497</v>
      </c>
      <c r="CA151" s="4">
        <v>-0.012906367677974</v>
      </c>
      <c r="CB151" s="4">
        <v>0.02785056973133</v>
      </c>
      <c r="CC151" s="4">
        <v>-0.62285679817861</v>
      </c>
      <c r="CD151" s="4">
        <v>-0.62820861857122</v>
      </c>
      <c r="CE151" s="4">
        <v>724.85383861518</v>
      </c>
      <c r="CF151" s="4">
        <v>814.99266401395</v>
      </c>
    </row>
    <row r="152" spans="1:84">
      <c r="A152" s="4">
        <v>284.4864645864</v>
      </c>
      <c r="B152" s="4">
        <v>0.027187761785648</v>
      </c>
      <c r="C152" s="4">
        <v>38321830722799</v>
      </c>
      <c r="D152" s="4">
        <v>38323377548342</v>
      </c>
      <c r="E152" s="4">
        <v>38217986918132</v>
      </c>
      <c r="F152" s="4">
        <v>38319937780053</v>
      </c>
      <c r="G152" s="4">
        <v>37865318003258</v>
      </c>
      <c r="H152" s="4">
        <v>37640850590638</v>
      </c>
      <c r="I152" s="4">
        <v>38132994220161</v>
      </c>
      <c r="J152" s="4">
        <v>37696752402534</v>
      </c>
      <c r="K152" s="4">
        <v>37854484797107</v>
      </c>
      <c r="L152" s="4">
        <v>37895246131121</v>
      </c>
      <c r="M152" s="4">
        <v>37652117110143</v>
      </c>
      <c r="N152" s="4">
        <v>38272058025186</v>
      </c>
      <c r="O152" s="4">
        <v>38046341124086</v>
      </c>
      <c r="P152" s="4">
        <v>37750349792417</v>
      </c>
      <c r="Q152" s="4">
        <v>37785313709107</v>
      </c>
      <c r="R152" s="4">
        <v>37867623088124</v>
      </c>
      <c r="S152" s="4">
        <v>38039042413744</v>
      </c>
      <c r="T152" s="4">
        <v>38353995573185</v>
      </c>
      <c r="U152" s="4">
        <v>38466776065047</v>
      </c>
      <c r="V152" s="4">
        <v>38173153548722</v>
      </c>
      <c r="W152" s="4">
        <v>38265287057661</v>
      </c>
      <c r="X152" s="4">
        <v>38410167500290</v>
      </c>
      <c r="Y152" s="4">
        <v>38128757529906</v>
      </c>
      <c r="Z152" s="4">
        <v>38355872178246</v>
      </c>
      <c r="AA152" s="5">
        <v>2.866e-6</v>
      </c>
      <c r="AB152" s="5">
        <v>2.866e-6</v>
      </c>
      <c r="AC152" s="5">
        <v>2.866e-6</v>
      </c>
      <c r="AD152" s="5">
        <v>2.866e-6</v>
      </c>
      <c r="AE152" s="5">
        <v>2.866e-6</v>
      </c>
      <c r="AF152" s="5">
        <v>2.866e-6</v>
      </c>
      <c r="AG152" s="5">
        <v>2.866e-6</v>
      </c>
      <c r="AH152" s="5">
        <v>2.866e-6</v>
      </c>
      <c r="AI152" s="5">
        <v>2.866e-6</v>
      </c>
      <c r="AJ152" s="5">
        <v>2.866e-6</v>
      </c>
      <c r="AK152" s="5">
        <v>2.866e-6</v>
      </c>
      <c r="AL152" s="5">
        <v>2.866e-6</v>
      </c>
      <c r="AM152" s="5">
        <v>2.866e-6</v>
      </c>
      <c r="AN152" s="5">
        <v>2.866e-6</v>
      </c>
      <c r="AO152" s="5">
        <v>2.866e-6</v>
      </c>
      <c r="AP152" s="5">
        <v>2.866e-6</v>
      </c>
      <c r="AQ152" s="5">
        <v>2.866e-6</v>
      </c>
      <c r="AR152" s="5">
        <v>2.866e-6</v>
      </c>
      <c r="AS152" s="5">
        <v>2.866e-6</v>
      </c>
      <c r="AT152" s="5">
        <v>2.866e-6</v>
      </c>
      <c r="AU152" s="5">
        <v>2.866e-6</v>
      </c>
      <c r="AV152" s="5">
        <v>2.866e-6</v>
      </c>
      <c r="AW152" s="5">
        <v>2.866e-6</v>
      </c>
      <c r="AX152" s="5">
        <v>2.866e-6</v>
      </c>
      <c r="AY152" s="4">
        <v>0.029754402400309</v>
      </c>
      <c r="AZ152" s="5">
        <v>3.2657660628897e-6</v>
      </c>
      <c r="BA152" s="5">
        <v>7.3138642638466e-7</v>
      </c>
      <c r="BB152" s="5">
        <v>-9.5356826135739e-8</v>
      </c>
      <c r="BC152" s="5">
        <v>1.8171834357326e-6</v>
      </c>
      <c r="BD152" s="5">
        <v>-9.4595474949308e-6</v>
      </c>
      <c r="BE152" s="5">
        <v>-1.0765086585629e-5</v>
      </c>
      <c r="BF152" s="5">
        <v>-6.5511866522609e-6</v>
      </c>
      <c r="BG152" s="5">
        <v>-1.1148126238115e-5</v>
      </c>
      <c r="BH152" s="5">
        <v>-6.1212961796343e-6</v>
      </c>
      <c r="BI152" s="5">
        <v>-1.085989489304e-5</v>
      </c>
      <c r="BJ152" s="5">
        <v>-1.1154368489363e-5</v>
      </c>
      <c r="BK152" s="5">
        <v>1.8499268921366e-6</v>
      </c>
      <c r="BL152" s="5">
        <v>-8.8590680200469e-6</v>
      </c>
      <c r="BM152" s="5">
        <v>-1.1088154877749e-5</v>
      </c>
      <c r="BN152" s="5">
        <v>-7.2769265367421e-6</v>
      </c>
      <c r="BO152" s="5">
        <v>-1.0700395636075e-5</v>
      </c>
      <c r="BP152" s="5">
        <v>-6.9259551166413e-6</v>
      </c>
      <c r="BQ152" s="5">
        <v>6.2685537520004e-7</v>
      </c>
      <c r="BR152" s="5">
        <v>4.7256705083091e-8</v>
      </c>
      <c r="BS152" s="5">
        <v>-1.7117814066026e-6</v>
      </c>
      <c r="BT152" s="5">
        <v>-1.2655041513366e-6</v>
      </c>
      <c r="BU152" s="5">
        <v>7.7894144069631e-7</v>
      </c>
      <c r="BV152" s="5">
        <v>1.7147228360678e-6</v>
      </c>
      <c r="BW152" s="5">
        <v>-1.9027093256106e-7</v>
      </c>
      <c r="BX152" s="4">
        <v>22359571.900128</v>
      </c>
      <c r="BY152" s="4">
        <v>41389503.591643</v>
      </c>
      <c r="BZ152" s="4">
        <v>-0.013552858216518</v>
      </c>
      <c r="CA152" s="4">
        <v>-0.013001004555619</v>
      </c>
      <c r="CB152" s="4">
        <v>0.028044968040382</v>
      </c>
      <c r="CC152" s="4">
        <v>-0.62817985928568</v>
      </c>
      <c r="CD152" s="4">
        <v>-0.63351576675947</v>
      </c>
      <c r="CE152" s="4">
        <v>725.25109536695</v>
      </c>
      <c r="CF152" s="4">
        <v>815.51263271667</v>
      </c>
    </row>
    <row r="153" spans="1:84">
      <c r="A153" s="4">
        <v>286.4864645864</v>
      </c>
      <c r="B153" s="4">
        <v>0.027396623335847</v>
      </c>
      <c r="C153" s="4">
        <v>38317303564975</v>
      </c>
      <c r="D153" s="4">
        <v>38318731935250</v>
      </c>
      <c r="E153" s="4">
        <v>38212447398550</v>
      </c>
      <c r="F153" s="4">
        <v>38315683852376</v>
      </c>
      <c r="G153" s="4">
        <v>37856368789546</v>
      </c>
      <c r="H153" s="4">
        <v>37629445825345</v>
      </c>
      <c r="I153" s="4">
        <v>38126972113493</v>
      </c>
      <c r="J153" s="4">
        <v>37686364864291</v>
      </c>
      <c r="K153" s="4">
        <v>37845236722447</v>
      </c>
      <c r="L153" s="4">
        <v>37886647707588</v>
      </c>
      <c r="M153" s="4">
        <v>37640750142171</v>
      </c>
      <c r="N153" s="4">
        <v>38267122066964</v>
      </c>
      <c r="O153" s="4">
        <v>38039333932866</v>
      </c>
      <c r="P153" s="4">
        <v>37740147859757</v>
      </c>
      <c r="Q153" s="4">
        <v>37775503575427</v>
      </c>
      <c r="R153" s="4">
        <v>37858801264793</v>
      </c>
      <c r="S153" s="4">
        <v>38031814609198</v>
      </c>
      <c r="T153" s="4">
        <v>38350005010850</v>
      </c>
      <c r="U153" s="4">
        <v>38463811242996</v>
      </c>
      <c r="V153" s="4">
        <v>38167246992883</v>
      </c>
      <c r="W153" s="4">
        <v>38260396177826</v>
      </c>
      <c r="X153" s="4">
        <v>38406576261817</v>
      </c>
      <c r="Y153" s="4">
        <v>38122351347849</v>
      </c>
      <c r="Z153" s="4">
        <v>38351983322159</v>
      </c>
      <c r="AA153" s="5">
        <v>2.866e-6</v>
      </c>
      <c r="AB153" s="5">
        <v>2.866e-6</v>
      </c>
      <c r="AC153" s="5">
        <v>2.866e-6</v>
      </c>
      <c r="AD153" s="5">
        <v>2.866e-6</v>
      </c>
      <c r="AE153" s="5">
        <v>2.866e-6</v>
      </c>
      <c r="AF153" s="5">
        <v>2.866e-6</v>
      </c>
      <c r="AG153" s="5">
        <v>2.866e-6</v>
      </c>
      <c r="AH153" s="5">
        <v>2.866e-6</v>
      </c>
      <c r="AI153" s="5">
        <v>2.866e-6</v>
      </c>
      <c r="AJ153" s="5">
        <v>2.866e-6</v>
      </c>
      <c r="AK153" s="5">
        <v>2.866e-6</v>
      </c>
      <c r="AL153" s="5">
        <v>2.866e-6</v>
      </c>
      <c r="AM153" s="5">
        <v>2.866e-6</v>
      </c>
      <c r="AN153" s="5">
        <v>2.866e-6</v>
      </c>
      <c r="AO153" s="5">
        <v>2.866e-6</v>
      </c>
      <c r="AP153" s="5">
        <v>2.866e-6</v>
      </c>
      <c r="AQ153" s="5">
        <v>2.866e-6</v>
      </c>
      <c r="AR153" s="5">
        <v>2.866e-6</v>
      </c>
      <c r="AS153" s="5">
        <v>2.866e-6</v>
      </c>
      <c r="AT153" s="5">
        <v>2.866e-6</v>
      </c>
      <c r="AU153" s="5">
        <v>2.866e-6</v>
      </c>
      <c r="AV153" s="5">
        <v>2.866e-6</v>
      </c>
      <c r="AW153" s="5">
        <v>2.866e-6</v>
      </c>
      <c r="AX153" s="5">
        <v>2.866e-6</v>
      </c>
      <c r="AY153" s="4">
        <v>0.029965403835815</v>
      </c>
      <c r="AZ153" s="5">
        <v>3.2640962526119e-6</v>
      </c>
      <c r="BA153" s="5">
        <v>7.2836074176562e-7</v>
      </c>
      <c r="BB153" s="5">
        <v>-9.6549777341257e-8</v>
      </c>
      <c r="BC153" s="5">
        <v>1.8170156639264e-6</v>
      </c>
      <c r="BD153" s="5">
        <v>-9.4561215530261e-6</v>
      </c>
      <c r="BE153" s="5">
        <v>-1.0764741830479e-5</v>
      </c>
      <c r="BF153" s="5">
        <v>-6.5495242996153e-6</v>
      </c>
      <c r="BG153" s="5">
        <v>-1.1143943230908e-5</v>
      </c>
      <c r="BH153" s="5">
        <v>-6.1204099608087e-6</v>
      </c>
      <c r="BI153" s="5">
        <v>-1.0857098507858e-5</v>
      </c>
      <c r="BJ153" s="5">
        <v>-1.1153233108473e-5</v>
      </c>
      <c r="BK153" s="5">
        <v>1.8507021439526e-6</v>
      </c>
      <c r="BL153" s="5">
        <v>-8.8580642362243e-6</v>
      </c>
      <c r="BM153" s="5">
        <v>-1.1086069549319e-5</v>
      </c>
      <c r="BN153" s="5">
        <v>-7.2759037071353e-6</v>
      </c>
      <c r="BO153" s="5">
        <v>-1.0697139672334e-5</v>
      </c>
      <c r="BP153" s="5">
        <v>-6.9244230851776e-6</v>
      </c>
      <c r="BQ153" s="5">
        <v>6.281935218382e-7</v>
      </c>
      <c r="BR153" s="5">
        <v>4.8856504462871e-8</v>
      </c>
      <c r="BS153" s="5">
        <v>-1.7120756025038e-6</v>
      </c>
      <c r="BT153" s="5">
        <v>-1.2664344815966e-6</v>
      </c>
      <c r="BU153" s="5">
        <v>7.7965197077279e-7</v>
      </c>
      <c r="BV153" s="5">
        <v>1.7160543041597e-6</v>
      </c>
      <c r="BW153" s="5">
        <v>-1.8759105491772e-7</v>
      </c>
      <c r="BX153" s="4">
        <v>22415475.45516</v>
      </c>
      <c r="BY153" s="4">
        <v>41710264.913046</v>
      </c>
      <c r="BZ153" s="4">
        <v>-0.013651881491017</v>
      </c>
      <c r="CA153" s="4">
        <v>-0.013095619520249</v>
      </c>
      <c r="CB153" s="4">
        <v>0.028239327991076</v>
      </c>
      <c r="CC153" s="4">
        <v>-0.63349421820973</v>
      </c>
      <c r="CD153" s="4">
        <v>-0.6388206389727</v>
      </c>
      <c r="CE153" s="4">
        <v>725.64758463795</v>
      </c>
      <c r="CF153" s="4">
        <v>816.03105086303</v>
      </c>
    </row>
    <row r="154" spans="1:84">
      <c r="A154" s="4">
        <v>288.4864645864</v>
      </c>
      <c r="B154" s="4">
        <v>0.027605468864545</v>
      </c>
      <c r="C154" s="4">
        <v>38312761560365</v>
      </c>
      <c r="D154" s="4">
        <v>38314068431746</v>
      </c>
      <c r="E154" s="4">
        <v>38206891080750</v>
      </c>
      <c r="F154" s="4">
        <v>38311417900555</v>
      </c>
      <c r="G154" s="4">
        <v>37847398325511</v>
      </c>
      <c r="H154" s="4">
        <v>37618013657727</v>
      </c>
      <c r="I154" s="4">
        <v>38120936456425</v>
      </c>
      <c r="J154" s="4">
        <v>37675957195934</v>
      </c>
      <c r="K154" s="4">
        <v>37835966447847</v>
      </c>
      <c r="L154" s="4">
        <v>37878029951973</v>
      </c>
      <c r="M154" s="4">
        <v>37629355467689</v>
      </c>
      <c r="N154" s="4">
        <v>38262169868723</v>
      </c>
      <c r="O154" s="4">
        <v>38032310378475</v>
      </c>
      <c r="P154" s="4">
        <v>37729920918780</v>
      </c>
      <c r="Q154" s="4">
        <v>37765670817235</v>
      </c>
      <c r="R154" s="4">
        <v>37849961119431</v>
      </c>
      <c r="S154" s="4">
        <v>38024567644834</v>
      </c>
      <c r="T154" s="4">
        <v>38346002042166</v>
      </c>
      <c r="U154" s="4">
        <v>38460834522865</v>
      </c>
      <c r="V154" s="4">
        <v>38161323879879</v>
      </c>
      <c r="W154" s="4">
        <v>38255491756174</v>
      </c>
      <c r="X154" s="4">
        <v>38402971530869</v>
      </c>
      <c r="Y154" s="4">
        <v>38115926161923</v>
      </c>
      <c r="Z154" s="4">
        <v>38348082944153</v>
      </c>
      <c r="AA154" s="5">
        <v>2.866e-6</v>
      </c>
      <c r="AB154" s="5">
        <v>2.866e-6</v>
      </c>
      <c r="AC154" s="5">
        <v>2.866e-6</v>
      </c>
      <c r="AD154" s="5">
        <v>2.866e-6</v>
      </c>
      <c r="AE154" s="5">
        <v>2.866e-6</v>
      </c>
      <c r="AF154" s="5">
        <v>2.866e-6</v>
      </c>
      <c r="AG154" s="5">
        <v>2.866e-6</v>
      </c>
      <c r="AH154" s="5">
        <v>2.866e-6</v>
      </c>
      <c r="AI154" s="5">
        <v>2.866e-6</v>
      </c>
      <c r="AJ154" s="5">
        <v>2.866e-6</v>
      </c>
      <c r="AK154" s="5">
        <v>2.866e-6</v>
      </c>
      <c r="AL154" s="5">
        <v>2.866e-6</v>
      </c>
      <c r="AM154" s="5">
        <v>2.866e-6</v>
      </c>
      <c r="AN154" s="5">
        <v>2.866e-6</v>
      </c>
      <c r="AO154" s="5">
        <v>2.866e-6</v>
      </c>
      <c r="AP154" s="5">
        <v>2.866e-6</v>
      </c>
      <c r="AQ154" s="5">
        <v>2.866e-6</v>
      </c>
      <c r="AR154" s="5">
        <v>2.866e-6</v>
      </c>
      <c r="AS154" s="5">
        <v>2.866e-6</v>
      </c>
      <c r="AT154" s="5">
        <v>2.866e-6</v>
      </c>
      <c r="AU154" s="5">
        <v>2.866e-6</v>
      </c>
      <c r="AV154" s="5">
        <v>2.866e-6</v>
      </c>
      <c r="AW154" s="5">
        <v>2.866e-6</v>
      </c>
      <c r="AX154" s="5">
        <v>2.866e-6</v>
      </c>
      <c r="AY154" s="4">
        <v>0.030176390253611</v>
      </c>
      <c r="AZ154" s="5">
        <v>3.2624448827485e-6</v>
      </c>
      <c r="BA154" s="5">
        <v>7.2533518486069e-7</v>
      </c>
      <c r="BB154" s="5">
        <v>-9.7745927092524e-8</v>
      </c>
      <c r="BC154" s="5">
        <v>1.8169039100904e-6</v>
      </c>
      <c r="BD154" s="5">
        <v>-9.4526676792653e-6</v>
      </c>
      <c r="BE154" s="5">
        <v>-1.0764369219168e-5</v>
      </c>
      <c r="BF154" s="5">
        <v>-6.5478758339811e-6</v>
      </c>
      <c r="BG154" s="5">
        <v>-1.1139701285362e-5</v>
      </c>
      <c r="BH154" s="5">
        <v>-6.1194895857013e-6</v>
      </c>
      <c r="BI154" s="5">
        <v>-1.0854295513376e-5</v>
      </c>
      <c r="BJ154" s="5">
        <v>-1.1152104111183e-5</v>
      </c>
      <c r="BK154" s="5">
        <v>1.8514390972633e-6</v>
      </c>
      <c r="BL154" s="5">
        <v>-8.857066383786e-6</v>
      </c>
      <c r="BM154" s="5">
        <v>-1.1083968680407e-5</v>
      </c>
      <c r="BN154" s="5">
        <v>-7.2749906801589e-6</v>
      </c>
      <c r="BO154" s="5">
        <v>-1.0693782364531e-5</v>
      </c>
      <c r="BP154" s="5">
        <v>-6.9228928642684e-6</v>
      </c>
      <c r="BQ154" s="5">
        <v>6.2947566304546e-7</v>
      </c>
      <c r="BR154" s="5">
        <v>5.0422219936788e-8</v>
      </c>
      <c r="BS154" s="5">
        <v>-1.712511447893e-6</v>
      </c>
      <c r="BT154" s="5">
        <v>-1.2673418341282e-6</v>
      </c>
      <c r="BU154" s="5">
        <v>7.8033691160994e-7</v>
      </c>
      <c r="BV154" s="5">
        <v>1.717351553617e-6</v>
      </c>
      <c r="BW154" s="5">
        <v>-1.8494349456744e-7</v>
      </c>
      <c r="BX154" s="4">
        <v>22471437.257514</v>
      </c>
      <c r="BY154" s="4">
        <v>42031257.68011</v>
      </c>
      <c r="BZ154" s="4">
        <v>-0.01375088988249</v>
      </c>
      <c r="CA154" s="4">
        <v>-0.013190212680231</v>
      </c>
      <c r="CB154" s="4">
        <v>0.02843364959958</v>
      </c>
      <c r="CC154" s="4">
        <v>-0.63881280918431</v>
      </c>
      <c r="CD154" s="4">
        <v>-0.64414687606145</v>
      </c>
      <c r="CE154" s="4">
        <v>726.04331067092</v>
      </c>
      <c r="CF154" s="4">
        <v>816.54796110357</v>
      </c>
    </row>
    <row r="155" spans="1:84">
      <c r="A155" s="4">
        <v>290.4864645864</v>
      </c>
      <c r="B155" s="4">
        <v>0.027814298506742</v>
      </c>
      <c r="C155" s="4">
        <v>38308204828884</v>
      </c>
      <c r="D155" s="4">
        <v>38309387152842</v>
      </c>
      <c r="E155" s="4">
        <v>38201318102148</v>
      </c>
      <c r="F155" s="4">
        <v>38307140017523</v>
      </c>
      <c r="G155" s="4">
        <v>37838406873872</v>
      </c>
      <c r="H155" s="4">
        <v>37606554439117</v>
      </c>
      <c r="I155" s="4">
        <v>38114887428521</v>
      </c>
      <c r="J155" s="4">
        <v>37665529722583</v>
      </c>
      <c r="K155" s="4">
        <v>37826674290522</v>
      </c>
      <c r="L155" s="4">
        <v>37869393137756</v>
      </c>
      <c r="M155" s="4">
        <v>37617933426817</v>
      </c>
      <c r="N155" s="4">
        <v>38257201552547</v>
      </c>
      <c r="O155" s="4">
        <v>38025270682244</v>
      </c>
      <c r="P155" s="4">
        <v>37719669277001</v>
      </c>
      <c r="Q155" s="4">
        <v>37755815724657</v>
      </c>
      <c r="R155" s="4">
        <v>37841102926476</v>
      </c>
      <c r="S155" s="4">
        <v>38017301722362</v>
      </c>
      <c r="T155" s="4">
        <v>38341986767039</v>
      </c>
      <c r="U155" s="4">
        <v>38457845982029</v>
      </c>
      <c r="V155" s="4">
        <v>38155384378883</v>
      </c>
      <c r="W155" s="4">
        <v>38250573915974</v>
      </c>
      <c r="X155" s="4">
        <v>38399353401306</v>
      </c>
      <c r="Y155" s="4">
        <v>38109482129699</v>
      </c>
      <c r="Z155" s="4">
        <v>38344171125109</v>
      </c>
      <c r="AA155" s="5">
        <v>2.866e-6</v>
      </c>
      <c r="AB155" s="5">
        <v>2.866e-6</v>
      </c>
      <c r="AC155" s="5">
        <v>2.866e-6</v>
      </c>
      <c r="AD155" s="5">
        <v>2.866e-6</v>
      </c>
      <c r="AE155" s="5">
        <v>2.866e-6</v>
      </c>
      <c r="AF155" s="5">
        <v>2.866e-6</v>
      </c>
      <c r="AG155" s="5">
        <v>2.866e-6</v>
      </c>
      <c r="AH155" s="5">
        <v>2.866e-6</v>
      </c>
      <c r="AI155" s="5">
        <v>2.866e-6</v>
      </c>
      <c r="AJ155" s="5">
        <v>2.866e-6</v>
      </c>
      <c r="AK155" s="5">
        <v>2.866e-6</v>
      </c>
      <c r="AL155" s="5">
        <v>2.866e-6</v>
      </c>
      <c r="AM155" s="5">
        <v>2.866e-6</v>
      </c>
      <c r="AN155" s="5">
        <v>2.866e-6</v>
      </c>
      <c r="AO155" s="5">
        <v>2.866e-6</v>
      </c>
      <c r="AP155" s="5">
        <v>2.866e-6</v>
      </c>
      <c r="AQ155" s="5">
        <v>2.866e-6</v>
      </c>
      <c r="AR155" s="5">
        <v>2.866e-6</v>
      </c>
      <c r="AS155" s="5">
        <v>2.866e-6</v>
      </c>
      <c r="AT155" s="5">
        <v>2.866e-6</v>
      </c>
      <c r="AU155" s="5">
        <v>2.866e-6</v>
      </c>
      <c r="AV155" s="5">
        <v>2.866e-6</v>
      </c>
      <c r="AW155" s="5">
        <v>2.866e-6</v>
      </c>
      <c r="AX155" s="5">
        <v>2.866e-6</v>
      </c>
      <c r="AY155" s="4">
        <v>0.030387361697246</v>
      </c>
      <c r="AZ155" s="5">
        <v>3.2608078761122e-6</v>
      </c>
      <c r="BA155" s="5">
        <v>7.2234121416562e-7</v>
      </c>
      <c r="BB155" s="5">
        <v>-9.8878796835555e-8</v>
      </c>
      <c r="BC155" s="5">
        <v>1.8167929622094e-6</v>
      </c>
      <c r="BD155" s="5">
        <v>-9.4492247676167e-6</v>
      </c>
      <c r="BE155" s="5">
        <v>-1.0764011637643e-5</v>
      </c>
      <c r="BF155" s="5">
        <v>-6.5461232392306e-6</v>
      </c>
      <c r="BG155" s="5">
        <v>-1.1135700620125e-5</v>
      </c>
      <c r="BH155" s="5">
        <v>-6.1186284238359e-6</v>
      </c>
      <c r="BI155" s="5">
        <v>-1.0851542823767e-5</v>
      </c>
      <c r="BJ155" s="5">
        <v>-1.1151002457243e-5</v>
      </c>
      <c r="BK155" s="5">
        <v>1.8521831460826e-6</v>
      </c>
      <c r="BL155" s="5">
        <v>-8.8561165901065e-6</v>
      </c>
      <c r="BM155" s="5">
        <v>-1.1081763865973e-5</v>
      </c>
      <c r="BN155" s="5">
        <v>-7.273625879296e-6</v>
      </c>
      <c r="BO155" s="5">
        <v>-1.0690751271955e-5</v>
      </c>
      <c r="BP155" s="5">
        <v>-6.9213464311839e-6</v>
      </c>
      <c r="BQ155" s="5">
        <v>6.307526761232e-7</v>
      </c>
      <c r="BR155" s="5">
        <v>5.1985560166708e-8</v>
      </c>
      <c r="BS155" s="5">
        <v>-1.7123532921133e-6</v>
      </c>
      <c r="BT155" s="5">
        <v>-1.2682979485627e-6</v>
      </c>
      <c r="BU155" s="5">
        <v>7.8106318437725e-7</v>
      </c>
      <c r="BV155" s="5">
        <v>1.7186103001519e-6</v>
      </c>
      <c r="BW155" s="5">
        <v>-1.823377826884e-7</v>
      </c>
      <c r="BX155" s="4">
        <v>22527456.844246</v>
      </c>
      <c r="BY155" s="4">
        <v>42352479.483214</v>
      </c>
      <c r="BZ155" s="4">
        <v>-0.013849883264575</v>
      </c>
      <c r="CA155" s="4">
        <v>-0.013284784030459</v>
      </c>
      <c r="CB155" s="4">
        <v>0.028627932879202</v>
      </c>
      <c r="CC155" s="4">
        <v>-0.64412720508099</v>
      </c>
      <c r="CD155" s="4">
        <v>-0.64945309000607</v>
      </c>
      <c r="CE155" s="4">
        <v>726.43829045946</v>
      </c>
      <c r="CF155" s="4">
        <v>817.06336100854</v>
      </c>
    </row>
    <row r="156" spans="1:84">
      <c r="A156" s="4">
        <v>292.4864645864</v>
      </c>
      <c r="B156" s="4">
        <v>0.028023112369477</v>
      </c>
      <c r="C156" s="4">
        <v>38303633493003</v>
      </c>
      <c r="D156" s="4">
        <v>38304688217081</v>
      </c>
      <c r="E156" s="4">
        <v>38195728602667</v>
      </c>
      <c r="F156" s="4">
        <v>38302850299440</v>
      </c>
      <c r="G156" s="4">
        <v>37829394698268</v>
      </c>
      <c r="H156" s="4">
        <v>37595068526878</v>
      </c>
      <c r="I156" s="4">
        <v>38108825212388</v>
      </c>
      <c r="J156" s="4">
        <v>37655082780695</v>
      </c>
      <c r="K156" s="4">
        <v>37817360566914</v>
      </c>
      <c r="L156" s="4">
        <v>37860737541963</v>
      </c>
      <c r="M156" s="4">
        <v>37606484363656</v>
      </c>
      <c r="N156" s="4">
        <v>38252217239760</v>
      </c>
      <c r="O156" s="4">
        <v>38018215069172</v>
      </c>
      <c r="P156" s="4">
        <v>37709393240158</v>
      </c>
      <c r="Q156" s="4">
        <v>37745938563705</v>
      </c>
      <c r="R156" s="4">
        <v>37832226972334</v>
      </c>
      <c r="S156" s="4">
        <v>38010017046189</v>
      </c>
      <c r="T156" s="4">
        <v>38337959283019</v>
      </c>
      <c r="U156" s="4">
        <v>38454845696493</v>
      </c>
      <c r="V156" s="4">
        <v>38149428624078</v>
      </c>
      <c r="W156" s="4">
        <v>38245642773250</v>
      </c>
      <c r="X156" s="4">
        <v>38395721971248</v>
      </c>
      <c r="Y156" s="4">
        <v>38103019405340</v>
      </c>
      <c r="Z156" s="4">
        <v>38340247945792</v>
      </c>
      <c r="AA156" s="5">
        <v>2.866e-6</v>
      </c>
      <c r="AB156" s="5">
        <v>2.866e-6</v>
      </c>
      <c r="AC156" s="5">
        <v>2.866e-6</v>
      </c>
      <c r="AD156" s="5">
        <v>2.866e-6</v>
      </c>
      <c r="AE156" s="5">
        <v>2.866e-6</v>
      </c>
      <c r="AF156" s="5">
        <v>2.866e-6</v>
      </c>
      <c r="AG156" s="5">
        <v>2.866e-6</v>
      </c>
      <c r="AH156" s="5">
        <v>2.866e-6</v>
      </c>
      <c r="AI156" s="5">
        <v>2.866e-6</v>
      </c>
      <c r="AJ156" s="5">
        <v>2.866e-6</v>
      </c>
      <c r="AK156" s="5">
        <v>2.866e-6</v>
      </c>
      <c r="AL156" s="5">
        <v>2.866e-6</v>
      </c>
      <c r="AM156" s="5">
        <v>2.866e-6</v>
      </c>
      <c r="AN156" s="5">
        <v>2.866e-6</v>
      </c>
      <c r="AO156" s="5">
        <v>2.866e-6</v>
      </c>
      <c r="AP156" s="5">
        <v>2.866e-6</v>
      </c>
      <c r="AQ156" s="5">
        <v>2.866e-6</v>
      </c>
      <c r="AR156" s="5">
        <v>2.866e-6</v>
      </c>
      <c r="AS156" s="5">
        <v>2.866e-6</v>
      </c>
      <c r="AT156" s="5">
        <v>2.866e-6</v>
      </c>
      <c r="AU156" s="5">
        <v>2.866e-6</v>
      </c>
      <c r="AV156" s="5">
        <v>2.866e-6</v>
      </c>
      <c r="AW156" s="5">
        <v>2.866e-6</v>
      </c>
      <c r="AX156" s="5">
        <v>2.866e-6</v>
      </c>
      <c r="AY156" s="4">
        <v>0.030598318364142</v>
      </c>
      <c r="AZ156" s="5">
        <v>3.2591547253405e-6</v>
      </c>
      <c r="BA156" s="5">
        <v>7.1932530227377e-7</v>
      </c>
      <c r="BB156" s="5">
        <v>-1.0000931046506e-7</v>
      </c>
      <c r="BC156" s="5">
        <v>1.816658201316e-6</v>
      </c>
      <c r="BD156" s="5">
        <v>-9.4457390310005e-6</v>
      </c>
      <c r="BE156" s="5">
        <v>-1.0763650828072e-5</v>
      </c>
      <c r="BF156" s="5">
        <v>-6.5444183941826e-6</v>
      </c>
      <c r="BG156" s="5">
        <v>-1.1131583899199e-5</v>
      </c>
      <c r="BH156" s="5">
        <v>-6.1177292766414e-6</v>
      </c>
      <c r="BI156" s="5">
        <v>-1.084876882411e-5</v>
      </c>
      <c r="BJ156" s="5">
        <v>-1.1149937930868e-5</v>
      </c>
      <c r="BK156" s="5">
        <v>1.8529008623624e-6</v>
      </c>
      <c r="BL156" s="5">
        <v>-8.8551486676478e-6</v>
      </c>
      <c r="BM156" s="5">
        <v>-1.1079580046192e-5</v>
      </c>
      <c r="BN156" s="5">
        <v>-7.2724531578569e-6</v>
      </c>
      <c r="BO156" s="5">
        <v>-1.0687601836293e-5</v>
      </c>
      <c r="BP156" s="5">
        <v>-6.9198142662725e-6</v>
      </c>
      <c r="BQ156" s="5">
        <v>6.3200441509355e-7</v>
      </c>
      <c r="BR156" s="5">
        <v>5.3552032531564e-8</v>
      </c>
      <c r="BS156" s="5">
        <v>-1.712421297707e-6</v>
      </c>
      <c r="BT156" s="5">
        <v>-1.2691934402439e-6</v>
      </c>
      <c r="BU156" s="5">
        <v>7.8176028913819e-7</v>
      </c>
      <c r="BV156" s="5">
        <v>1.7198422836988e-6</v>
      </c>
      <c r="BW156" s="5">
        <v>-1.7974928722023e-7</v>
      </c>
      <c r="BX156" s="4">
        <v>22583533.753843</v>
      </c>
      <c r="BY156" s="4">
        <v>42673927.921176</v>
      </c>
      <c r="BZ156" s="4">
        <v>-0.013948861684498</v>
      </c>
      <c r="CA156" s="4">
        <v>-0.013379333638704</v>
      </c>
      <c r="CB156" s="4">
        <v>0.028822177847309</v>
      </c>
      <c r="CC156" s="4">
        <v>-0.6494468907131</v>
      </c>
      <c r="CD156" s="4">
        <v>-0.65477684594405</v>
      </c>
      <c r="CE156" s="4">
        <v>726.83252574096</v>
      </c>
      <c r="CF156" s="4">
        <v>817.57730176897</v>
      </c>
    </row>
    <row r="157" spans="1:84">
      <c r="A157" s="4">
        <v>294.4864645864</v>
      </c>
      <c r="B157" s="4">
        <v>0.028231910609216</v>
      </c>
      <c r="C157" s="4">
        <v>38299047667843</v>
      </c>
      <c r="D157" s="4">
        <v>38299971738319</v>
      </c>
      <c r="E157" s="4">
        <v>38190122720871</v>
      </c>
      <c r="F157" s="4">
        <v>38298548842901</v>
      </c>
      <c r="G157" s="4">
        <v>37820362063669</v>
      </c>
      <c r="H157" s="4">
        <v>37583556268461</v>
      </c>
      <c r="I157" s="4">
        <v>38102749980379</v>
      </c>
      <c r="J157" s="4">
        <v>37644616717538</v>
      </c>
      <c r="K157" s="4">
        <v>37808025586619</v>
      </c>
      <c r="L157" s="4">
        <v>37852063446696</v>
      </c>
      <c r="M157" s="4">
        <v>37595008615642</v>
      </c>
      <c r="N157" s="4">
        <v>38247217052514</v>
      </c>
      <c r="O157" s="4">
        <v>38011143764942</v>
      </c>
      <c r="P157" s="4">
        <v>37699093098803</v>
      </c>
      <c r="Q157" s="4">
        <v>37736039606090</v>
      </c>
      <c r="R157" s="4">
        <v>37823333547541</v>
      </c>
      <c r="S157" s="4">
        <v>38002713819855</v>
      </c>
      <c r="T157" s="4">
        <v>38333919692117</v>
      </c>
      <c r="U157" s="4">
        <v>38451833741481</v>
      </c>
      <c r="V157" s="4">
        <v>38143456728273</v>
      </c>
      <c r="W157" s="4">
        <v>38240698445249</v>
      </c>
      <c r="X157" s="4">
        <v>38392077322916</v>
      </c>
      <c r="Y157" s="4">
        <v>38096538140998</v>
      </c>
      <c r="Z157" s="4">
        <v>38336313482531</v>
      </c>
      <c r="AA157" s="5">
        <v>2.866e-6</v>
      </c>
      <c r="AB157" s="5">
        <v>2.866e-6</v>
      </c>
      <c r="AC157" s="5">
        <v>2.866e-6</v>
      </c>
      <c r="AD157" s="5">
        <v>2.866e-6</v>
      </c>
      <c r="AE157" s="5">
        <v>2.866e-6</v>
      </c>
      <c r="AF157" s="5">
        <v>2.866e-6</v>
      </c>
      <c r="AG157" s="5">
        <v>2.866e-6</v>
      </c>
      <c r="AH157" s="5">
        <v>2.866e-6</v>
      </c>
      <c r="AI157" s="5">
        <v>2.866e-6</v>
      </c>
      <c r="AJ157" s="5">
        <v>2.866e-6</v>
      </c>
      <c r="AK157" s="5">
        <v>2.866e-6</v>
      </c>
      <c r="AL157" s="5">
        <v>2.866e-6</v>
      </c>
      <c r="AM157" s="5">
        <v>2.866e-6</v>
      </c>
      <c r="AN157" s="5">
        <v>2.866e-6</v>
      </c>
      <c r="AO157" s="5">
        <v>2.866e-6</v>
      </c>
      <c r="AP157" s="5">
        <v>2.866e-6</v>
      </c>
      <c r="AQ157" s="5">
        <v>2.866e-6</v>
      </c>
      <c r="AR157" s="5">
        <v>2.866e-6</v>
      </c>
      <c r="AS157" s="5">
        <v>2.866e-6</v>
      </c>
      <c r="AT157" s="5">
        <v>2.866e-6</v>
      </c>
      <c r="AU157" s="5">
        <v>2.866e-6</v>
      </c>
      <c r="AV157" s="5">
        <v>2.866e-6</v>
      </c>
      <c r="AW157" s="5">
        <v>2.866e-6</v>
      </c>
      <c r="AX157" s="5">
        <v>2.866e-6</v>
      </c>
      <c r="AY157" s="4">
        <v>0.030809260387329</v>
      </c>
      <c r="AZ157" s="5">
        <v>3.2575226131171e-6</v>
      </c>
      <c r="BA157" s="5">
        <v>7.1630946654244e-7</v>
      </c>
      <c r="BB157" s="5">
        <v>-1.0104978601265e-7</v>
      </c>
      <c r="BC157" s="5">
        <v>1.8165335455046e-6</v>
      </c>
      <c r="BD157" s="5">
        <v>-9.442199598006e-6</v>
      </c>
      <c r="BE157" s="5">
        <v>-1.0763263289893e-5</v>
      </c>
      <c r="BF157" s="5">
        <v>-6.5427863302989e-6</v>
      </c>
      <c r="BG157" s="5">
        <v>-1.1127258877654e-5</v>
      </c>
      <c r="BH157" s="5">
        <v>-6.1167579917296e-6</v>
      </c>
      <c r="BI157" s="5">
        <v>-1.0845913287181e-5</v>
      </c>
      <c r="BJ157" s="5">
        <v>-1.1148869274137e-5</v>
      </c>
      <c r="BK157" s="5">
        <v>1.8536341848703e-6</v>
      </c>
      <c r="BL157" s="5">
        <v>-8.854141293953e-6</v>
      </c>
      <c r="BM157" s="5">
        <v>-1.107744004063e-5</v>
      </c>
      <c r="BN157" s="5">
        <v>-7.2715446895807e-6</v>
      </c>
      <c r="BO157" s="5">
        <v>-1.0684183185413e-5</v>
      </c>
      <c r="BP157" s="5">
        <v>-6.918282917963e-6</v>
      </c>
      <c r="BQ157" s="5">
        <v>6.3324290381629e-7</v>
      </c>
      <c r="BR157" s="5">
        <v>5.5123194486123e-8</v>
      </c>
      <c r="BS157" s="5">
        <v>-1.7129407485565e-6</v>
      </c>
      <c r="BT157" s="5">
        <v>-1.270054559239e-6</v>
      </c>
      <c r="BU157" s="5">
        <v>7.824405380981e-7</v>
      </c>
      <c r="BV157" s="5">
        <v>1.7210913961879e-6</v>
      </c>
      <c r="BW157" s="5">
        <v>-1.7718860858745e-7</v>
      </c>
      <c r="BX157" s="4">
        <v>22639667.53896</v>
      </c>
      <c r="BY157" s="4">
        <v>42995600.671952</v>
      </c>
      <c r="BZ157" s="4">
        <v>-0.014047825157302</v>
      </c>
      <c r="CA157" s="4">
        <v>-0.013473861563089</v>
      </c>
      <c r="CB157" s="4">
        <v>0.029016384516263</v>
      </c>
      <c r="CC157" s="4">
        <v>-0.6548036116688</v>
      </c>
      <c r="CD157" s="4">
        <v>-0.66010890570076</v>
      </c>
      <c r="CE157" s="4">
        <v>727.22601122067</v>
      </c>
      <c r="CF157" s="4">
        <v>818.08978820443</v>
      </c>
    </row>
    <row r="158" spans="1:84">
      <c r="A158" s="4">
        <v>296.4864645864</v>
      </c>
      <c r="B158" s="4">
        <v>0.028440693334257</v>
      </c>
      <c r="C158" s="4">
        <v>38294447474398</v>
      </c>
      <c r="D158" s="4">
        <v>38295237832242</v>
      </c>
      <c r="E158" s="4">
        <v>38184500588410</v>
      </c>
      <c r="F158" s="4">
        <v>38294235736121</v>
      </c>
      <c r="G158" s="4">
        <v>37811309223903</v>
      </c>
      <c r="H158" s="4">
        <v>37572018020302</v>
      </c>
      <c r="I158" s="4">
        <v>38096661921254</v>
      </c>
      <c r="J158" s="4">
        <v>37634131838122</v>
      </c>
      <c r="K158" s="4">
        <v>37798669647541</v>
      </c>
      <c r="L158" s="4">
        <v>37843371122210</v>
      </c>
      <c r="M158" s="4">
        <v>37583506512382</v>
      </c>
      <c r="N158" s="4">
        <v>38242201108043</v>
      </c>
      <c r="O158" s="4">
        <v>38004056990626</v>
      </c>
      <c r="P158" s="4">
        <v>37688769163633</v>
      </c>
      <c r="Q158" s="4">
        <v>37726119159662</v>
      </c>
      <c r="R158" s="4">
        <v>37814422899909</v>
      </c>
      <c r="S158" s="4">
        <v>37995392248159</v>
      </c>
      <c r="T158" s="4">
        <v>38329868096045</v>
      </c>
      <c r="U158" s="4">
        <v>38448810187552</v>
      </c>
      <c r="V158" s="4">
        <v>38137468892937</v>
      </c>
      <c r="W158" s="4">
        <v>38235741047068</v>
      </c>
      <c r="X158" s="4">
        <v>38388419561474</v>
      </c>
      <c r="Y158" s="4">
        <v>38090038486424</v>
      </c>
      <c r="Z158" s="4">
        <v>38332367817490</v>
      </c>
      <c r="AA158" s="5">
        <v>2.866e-6</v>
      </c>
      <c r="AB158" s="5">
        <v>2.866e-6</v>
      </c>
      <c r="AC158" s="5">
        <v>2.866e-6</v>
      </c>
      <c r="AD158" s="5">
        <v>2.866e-6</v>
      </c>
      <c r="AE158" s="5">
        <v>2.866e-6</v>
      </c>
      <c r="AF158" s="5">
        <v>2.866e-6</v>
      </c>
      <c r="AG158" s="5">
        <v>2.866e-6</v>
      </c>
      <c r="AH158" s="5">
        <v>2.866e-6</v>
      </c>
      <c r="AI158" s="5">
        <v>2.866e-6</v>
      </c>
      <c r="AJ158" s="5">
        <v>2.866e-6</v>
      </c>
      <c r="AK158" s="5">
        <v>2.866e-6</v>
      </c>
      <c r="AL158" s="5">
        <v>2.866e-6</v>
      </c>
      <c r="AM158" s="5">
        <v>2.866e-6</v>
      </c>
      <c r="AN158" s="5">
        <v>2.866e-6</v>
      </c>
      <c r="AO158" s="5">
        <v>2.866e-6</v>
      </c>
      <c r="AP158" s="5">
        <v>2.866e-6</v>
      </c>
      <c r="AQ158" s="5">
        <v>2.866e-6</v>
      </c>
      <c r="AR158" s="5">
        <v>2.866e-6</v>
      </c>
      <c r="AS158" s="5">
        <v>2.866e-6</v>
      </c>
      <c r="AT158" s="5">
        <v>2.866e-6</v>
      </c>
      <c r="AU158" s="5">
        <v>2.866e-6</v>
      </c>
      <c r="AV158" s="5">
        <v>2.866e-6</v>
      </c>
      <c r="AW158" s="5">
        <v>2.866e-6</v>
      </c>
      <c r="AX158" s="5">
        <v>2.866e-6</v>
      </c>
      <c r="AY158" s="4">
        <v>0.031020187865979</v>
      </c>
      <c r="AZ158" s="5">
        <v>3.2558784321271e-6</v>
      </c>
      <c r="BA158" s="5">
        <v>7.1330103002196e-7</v>
      </c>
      <c r="BB158" s="5">
        <v>-1.0209231683633e-7</v>
      </c>
      <c r="BC158" s="5">
        <v>1.8164058917186e-6</v>
      </c>
      <c r="BD158" s="5">
        <v>-9.4386456378984e-6</v>
      </c>
      <c r="BE158" s="5">
        <v>-1.0762898608849e-5</v>
      </c>
      <c r="BF158" s="5">
        <v>-6.5411345358004e-6</v>
      </c>
      <c r="BG158" s="5">
        <v>-1.1123014287164e-5</v>
      </c>
      <c r="BH158" s="5">
        <v>-6.1157909720104e-6</v>
      </c>
      <c r="BI158" s="5">
        <v>-1.0843072112739e-5</v>
      </c>
      <c r="BJ158" s="5">
        <v>-1.1147832085078e-5</v>
      </c>
      <c r="BK158" s="5">
        <v>1.8543330884296e-6</v>
      </c>
      <c r="BL158" s="5">
        <v>-8.853157627949e-6</v>
      </c>
      <c r="BM158" s="5">
        <v>-1.1075261690331e-5</v>
      </c>
      <c r="BN158" s="5">
        <v>-7.2705391529111e-6</v>
      </c>
      <c r="BO158" s="5">
        <v>-1.0680900082171e-5</v>
      </c>
      <c r="BP158" s="5">
        <v>-6.9167684586787e-6</v>
      </c>
      <c r="BQ158" s="5">
        <v>6.3442943345655e-7</v>
      </c>
      <c r="BR158" s="5">
        <v>5.6700355151159e-8</v>
      </c>
      <c r="BS158" s="5">
        <v>-1.7132773412416e-6</v>
      </c>
      <c r="BT158" s="5">
        <v>-1.2709184647693e-6</v>
      </c>
      <c r="BU158" s="5">
        <v>7.8311562422998e-7</v>
      </c>
      <c r="BV158" s="5">
        <v>1.7222862839653e-6</v>
      </c>
      <c r="BW158" s="5">
        <v>-1.7466092793278e-7</v>
      </c>
      <c r="BX158" s="4">
        <v>22695857.722482</v>
      </c>
      <c r="BY158" s="4">
        <v>43317495.243444</v>
      </c>
      <c r="BZ158" s="4">
        <v>-0.014146773569553</v>
      </c>
      <c r="CA158" s="4">
        <v>-0.013568367767263</v>
      </c>
      <c r="CB158" s="4">
        <v>0.029210552904231</v>
      </c>
      <c r="CC158" s="4">
        <v>-0.66015367717705</v>
      </c>
      <c r="CD158" s="4">
        <v>-0.6654456669188</v>
      </c>
      <c r="CE158" s="4">
        <v>727.61877867718</v>
      </c>
      <c r="CF158" s="4">
        <v>818.60086332015</v>
      </c>
    </row>
    <row r="159" spans="1:84">
      <c r="A159" s="4">
        <v>298.4864645864</v>
      </c>
      <c r="B159" s="4">
        <v>0.028649460708646</v>
      </c>
      <c r="C159" s="4">
        <v>38289833027449</v>
      </c>
      <c r="D159" s="4">
        <v>38290486611131</v>
      </c>
      <c r="E159" s="4">
        <v>38178862342998</v>
      </c>
      <c r="F159" s="4">
        <v>38289911070038</v>
      </c>
      <c r="G159" s="4">
        <v>37802236436334</v>
      </c>
      <c r="H159" s="4">
        <v>37560454131011</v>
      </c>
      <c r="I159" s="4">
        <v>38090561214421</v>
      </c>
      <c r="J159" s="4">
        <v>37623628460660</v>
      </c>
      <c r="K159" s="4">
        <v>37789293050980</v>
      </c>
      <c r="L159" s="4">
        <v>37834660842137</v>
      </c>
      <c r="M159" s="4">
        <v>37571978385012</v>
      </c>
      <c r="N159" s="4">
        <v>38237169527212</v>
      </c>
      <c r="O159" s="4">
        <v>37996954967211</v>
      </c>
      <c r="P159" s="4">
        <v>37678421728058</v>
      </c>
      <c r="Q159" s="4">
        <v>37716177507575</v>
      </c>
      <c r="R159" s="4">
        <v>37805495297332</v>
      </c>
      <c r="S159" s="4">
        <v>37988052534002</v>
      </c>
      <c r="T159" s="4">
        <v>38325804594263</v>
      </c>
      <c r="U159" s="4">
        <v>38445775109551</v>
      </c>
      <c r="V159" s="4">
        <v>38131465261524</v>
      </c>
      <c r="W159" s="4">
        <v>38230770693089</v>
      </c>
      <c r="X159" s="4">
        <v>38384748772438</v>
      </c>
      <c r="Y159" s="4">
        <v>38083520593884</v>
      </c>
      <c r="Z159" s="4">
        <v>38328411029252</v>
      </c>
      <c r="AA159" s="5">
        <v>2.866e-6</v>
      </c>
      <c r="AB159" s="5">
        <v>2.866e-6</v>
      </c>
      <c r="AC159" s="5">
        <v>2.866e-6</v>
      </c>
      <c r="AD159" s="5">
        <v>2.866e-6</v>
      </c>
      <c r="AE159" s="5">
        <v>2.866e-6</v>
      </c>
      <c r="AF159" s="5">
        <v>2.866e-6</v>
      </c>
      <c r="AG159" s="5">
        <v>2.866e-6</v>
      </c>
      <c r="AH159" s="5">
        <v>2.866e-6</v>
      </c>
      <c r="AI159" s="5">
        <v>2.866e-6</v>
      </c>
      <c r="AJ159" s="5">
        <v>2.866e-6</v>
      </c>
      <c r="AK159" s="5">
        <v>2.866e-6</v>
      </c>
      <c r="AL159" s="5">
        <v>2.866e-6</v>
      </c>
      <c r="AM159" s="5">
        <v>2.866e-6</v>
      </c>
      <c r="AN159" s="5">
        <v>2.866e-6</v>
      </c>
      <c r="AO159" s="5">
        <v>2.866e-6</v>
      </c>
      <c r="AP159" s="5">
        <v>2.866e-6</v>
      </c>
      <c r="AQ159" s="5">
        <v>2.866e-6</v>
      </c>
      <c r="AR159" s="5">
        <v>2.866e-6</v>
      </c>
      <c r="AS159" s="5">
        <v>2.866e-6</v>
      </c>
      <c r="AT159" s="5">
        <v>2.866e-6</v>
      </c>
      <c r="AU159" s="5">
        <v>2.866e-6</v>
      </c>
      <c r="AV159" s="5">
        <v>2.866e-6</v>
      </c>
      <c r="AW159" s="5">
        <v>2.866e-6</v>
      </c>
      <c r="AX159" s="5">
        <v>2.866e-6</v>
      </c>
      <c r="AY159" s="4">
        <v>0.03123110092662</v>
      </c>
      <c r="AZ159" s="5">
        <v>3.2542560455039e-6</v>
      </c>
      <c r="BA159" s="5">
        <v>7.103432781765e-7</v>
      </c>
      <c r="BB159" s="5">
        <v>-1.0318433190403e-7</v>
      </c>
      <c r="BC159" s="5">
        <v>1.8162923579733e-6</v>
      </c>
      <c r="BD159" s="5">
        <v>-9.4350892880206e-6</v>
      </c>
      <c r="BE159" s="5">
        <v>-1.0762527416681e-5</v>
      </c>
      <c r="BF159" s="5">
        <v>-6.5394281396408e-6</v>
      </c>
      <c r="BG159" s="5">
        <v>-1.1118871973858e-5</v>
      </c>
      <c r="BH159" s="5">
        <v>-6.1148412059148e-6</v>
      </c>
      <c r="BI159" s="5">
        <v>-1.0840284965057e-5</v>
      </c>
      <c r="BJ159" s="5">
        <v>-1.1146816725481e-5</v>
      </c>
      <c r="BK159" s="5">
        <v>1.8549905769988e-6</v>
      </c>
      <c r="BL159" s="5">
        <v>-8.8521903513517e-6</v>
      </c>
      <c r="BM159" s="5">
        <v>-1.1073013919379e-5</v>
      </c>
      <c r="BN159" s="5">
        <v>-7.2692806569179e-6</v>
      </c>
      <c r="BO159" s="5">
        <v>-1.0677762652852e-5</v>
      </c>
      <c r="BP159" s="5">
        <v>-6.9152358467771e-6</v>
      </c>
      <c r="BQ159" s="5">
        <v>6.3557437566213e-7</v>
      </c>
      <c r="BR159" s="5">
        <v>5.8259877013681e-8</v>
      </c>
      <c r="BS159" s="5">
        <v>-1.7132069350942e-6</v>
      </c>
      <c r="BT159" s="5">
        <v>-1.271770229107e-6</v>
      </c>
      <c r="BU159" s="5">
        <v>7.8383410046533e-7</v>
      </c>
      <c r="BV159" s="5">
        <v>1.7234387807313e-6</v>
      </c>
      <c r="BW159" s="5">
        <v>-1.7216870361018e-7</v>
      </c>
      <c r="BX159" s="4">
        <v>22752103.861114</v>
      </c>
      <c r="BY159" s="4">
        <v>43639609.338577</v>
      </c>
      <c r="BZ159" s="4">
        <v>-0.014245706858991</v>
      </c>
      <c r="CA159" s="4">
        <v>-0.013662852281396</v>
      </c>
      <c r="CB159" s="4">
        <v>0.029404683027107</v>
      </c>
      <c r="CC159" s="4">
        <v>-0.66548316648894</v>
      </c>
      <c r="CD159" s="4">
        <v>-0.67078524809982</v>
      </c>
      <c r="CE159" s="4">
        <v>728.01083617787</v>
      </c>
      <c r="CF159" s="4">
        <v>819.11054757389</v>
      </c>
    </row>
    <row r="160" spans="1:84">
      <c r="A160" s="4">
        <v>300.4864645864</v>
      </c>
      <c r="B160" s="4">
        <v>0.02885821287537</v>
      </c>
      <c r="C160" s="4">
        <v>38285204441433</v>
      </c>
      <c r="D160" s="4">
        <v>38285718187296</v>
      </c>
      <c r="E160" s="4">
        <v>38173208125786</v>
      </c>
      <c r="F160" s="4">
        <v>38285574940018</v>
      </c>
      <c r="G160" s="4">
        <v>37793143962436</v>
      </c>
      <c r="H160" s="4">
        <v>37548864945508</v>
      </c>
      <c r="I160" s="4">
        <v>38084448027605</v>
      </c>
      <c r="J160" s="4">
        <v>37613106924805</v>
      </c>
      <c r="K160" s="4">
        <v>37779896108617</v>
      </c>
      <c r="L160" s="4">
        <v>37825932885573</v>
      </c>
      <c r="M160" s="4">
        <v>37560424566878</v>
      </c>
      <c r="N160" s="4">
        <v>38232122430237</v>
      </c>
      <c r="O160" s="4">
        <v>37989837921261</v>
      </c>
      <c r="P160" s="4">
        <v>37668051076555</v>
      </c>
      <c r="Q160" s="4">
        <v>37706214901634</v>
      </c>
      <c r="R160" s="4">
        <v>37796551032841</v>
      </c>
      <c r="S160" s="4">
        <v>37980694881235</v>
      </c>
      <c r="T160" s="4">
        <v>38321729287889</v>
      </c>
      <c r="U160" s="4">
        <v>38442728581034</v>
      </c>
      <c r="V160" s="4">
        <v>38125445933985</v>
      </c>
      <c r="W160" s="4">
        <v>38225787497024</v>
      </c>
      <c r="X160" s="4">
        <v>38381065038402</v>
      </c>
      <c r="Y160" s="4">
        <v>38076984613482</v>
      </c>
      <c r="Z160" s="4">
        <v>38324443192742</v>
      </c>
      <c r="AA160" s="5">
        <v>2.866e-6</v>
      </c>
      <c r="AB160" s="5">
        <v>2.866e-6</v>
      </c>
      <c r="AC160" s="5">
        <v>2.866e-6</v>
      </c>
      <c r="AD160" s="5">
        <v>2.866e-6</v>
      </c>
      <c r="AE160" s="5">
        <v>2.866e-6</v>
      </c>
      <c r="AF160" s="5">
        <v>2.866e-6</v>
      </c>
      <c r="AG160" s="5">
        <v>2.866e-6</v>
      </c>
      <c r="AH160" s="5">
        <v>2.866e-6</v>
      </c>
      <c r="AI160" s="5">
        <v>2.866e-6</v>
      </c>
      <c r="AJ160" s="5">
        <v>2.866e-6</v>
      </c>
      <c r="AK160" s="5">
        <v>2.866e-6</v>
      </c>
      <c r="AL160" s="5">
        <v>2.866e-6</v>
      </c>
      <c r="AM160" s="5">
        <v>2.866e-6</v>
      </c>
      <c r="AN160" s="5">
        <v>2.866e-6</v>
      </c>
      <c r="AO160" s="5">
        <v>2.866e-6</v>
      </c>
      <c r="AP160" s="5">
        <v>2.866e-6</v>
      </c>
      <c r="AQ160" s="5">
        <v>2.866e-6</v>
      </c>
      <c r="AR160" s="5">
        <v>2.866e-6</v>
      </c>
      <c r="AS160" s="5">
        <v>2.866e-6</v>
      </c>
      <c r="AT160" s="5">
        <v>2.866e-6</v>
      </c>
      <c r="AU160" s="5">
        <v>2.866e-6</v>
      </c>
      <c r="AV160" s="5">
        <v>2.866e-6</v>
      </c>
      <c r="AW160" s="5">
        <v>2.866e-6</v>
      </c>
      <c r="AX160" s="5">
        <v>2.866e-6</v>
      </c>
      <c r="AY160" s="4">
        <v>0.031441999729661</v>
      </c>
      <c r="AZ160" s="5">
        <v>3.2526075770305e-6</v>
      </c>
      <c r="BA160" s="5">
        <v>7.0734886450446e-7</v>
      </c>
      <c r="BB160" s="5">
        <v>-1.0422555946021e-7</v>
      </c>
      <c r="BC160" s="5">
        <v>1.8161870288588e-6</v>
      </c>
      <c r="BD160" s="5">
        <v>-9.4315010112484e-6</v>
      </c>
      <c r="BE160" s="5">
        <v>-1.0762155536725e-5</v>
      </c>
      <c r="BF160" s="5">
        <v>-6.5377446659814e-6</v>
      </c>
      <c r="BG160" s="5">
        <v>-1.1114679970117e-5</v>
      </c>
      <c r="BH160" s="5">
        <v>-6.1138931611825e-6</v>
      </c>
      <c r="BI160" s="5">
        <v>-1.0837467548112e-5</v>
      </c>
      <c r="BJ160" s="5">
        <v>-1.1145818107312e-5</v>
      </c>
      <c r="BK160" s="5">
        <v>1.8556466809135e-6</v>
      </c>
      <c r="BL160" s="5">
        <v>-8.8511789623974e-6</v>
      </c>
      <c r="BM160" s="5">
        <v>-1.1070768630336e-5</v>
      </c>
      <c r="BN160" s="5">
        <v>-7.2680731928156e-6</v>
      </c>
      <c r="BO160" s="5">
        <v>-1.0674584762099e-5</v>
      </c>
      <c r="BP160" s="5">
        <v>-6.9137047322693e-6</v>
      </c>
      <c r="BQ160" s="5">
        <v>6.3670847339496e-7</v>
      </c>
      <c r="BR160" s="5">
        <v>5.979880669941e-8</v>
      </c>
      <c r="BS160" s="5">
        <v>-1.7132431650667e-6</v>
      </c>
      <c r="BT160" s="5">
        <v>-1.2726167651526e-6</v>
      </c>
      <c r="BU160" s="5">
        <v>7.8452911884513e-7</v>
      </c>
      <c r="BV160" s="5">
        <v>1.724570307225e-6</v>
      </c>
      <c r="BW160" s="5">
        <v>-1.6972657817898e-7</v>
      </c>
      <c r="BX160" s="4">
        <v>22808405.507712</v>
      </c>
      <c r="BY160" s="4">
        <v>43961940.634853</v>
      </c>
      <c r="BZ160" s="4">
        <v>-0.01434462506363</v>
      </c>
      <c r="CA160" s="4">
        <v>-0.013757315179864</v>
      </c>
      <c r="CB160" s="4">
        <v>0.029598774898117</v>
      </c>
      <c r="CC160" s="4">
        <v>-0.67082918149289</v>
      </c>
      <c r="CD160" s="4">
        <v>-0.67613203755727</v>
      </c>
      <c r="CE160" s="4">
        <v>728.40218027492</v>
      </c>
      <c r="CF160" s="4">
        <v>819.61886130915</v>
      </c>
    </row>
    <row r="161" spans="1:84">
      <c r="A161" s="4">
        <v>302.4864645864</v>
      </c>
      <c r="B161" s="4">
        <v>0.0290669499927</v>
      </c>
      <c r="C161" s="4">
        <v>38280561831682</v>
      </c>
      <c r="D161" s="4">
        <v>38280932677013</v>
      </c>
      <c r="E161" s="4">
        <v>38167538064453</v>
      </c>
      <c r="F161" s="4">
        <v>38281227429288</v>
      </c>
      <c r="G161" s="4">
        <v>37784032052081</v>
      </c>
      <c r="H161" s="4">
        <v>37537250809419</v>
      </c>
      <c r="I161" s="4">
        <v>38078322543519</v>
      </c>
      <c r="J161" s="4">
        <v>37602567531348</v>
      </c>
      <c r="K161" s="4">
        <v>37770479114210</v>
      </c>
      <c r="L161" s="4">
        <v>37817187518906</v>
      </c>
      <c r="M161" s="4">
        <v>37548845389185</v>
      </c>
      <c r="N161" s="4">
        <v>38227059934492</v>
      </c>
      <c r="O161" s="4">
        <v>37982706068726</v>
      </c>
      <c r="P161" s="4">
        <v>37657657506794</v>
      </c>
      <c r="Q161" s="4">
        <v>37696231628557</v>
      </c>
      <c r="R161" s="4">
        <v>37787590364765</v>
      </c>
      <c r="S161" s="4">
        <v>37973319488953</v>
      </c>
      <c r="T161" s="4">
        <v>38317642274856</v>
      </c>
      <c r="U161" s="4">
        <v>38439670673095</v>
      </c>
      <c r="V161" s="4">
        <v>38119411079499</v>
      </c>
      <c r="W161" s="4">
        <v>38220791570617</v>
      </c>
      <c r="X161" s="4">
        <v>38377368452632</v>
      </c>
      <c r="Y161" s="4">
        <v>38070430693363</v>
      </c>
      <c r="Z161" s="4">
        <v>38320464388424</v>
      </c>
      <c r="AA161" s="5">
        <v>2.866e-6</v>
      </c>
      <c r="AB161" s="5">
        <v>2.866e-6</v>
      </c>
      <c r="AC161" s="5">
        <v>2.866e-6</v>
      </c>
      <c r="AD161" s="5">
        <v>2.866e-6</v>
      </c>
      <c r="AE161" s="5">
        <v>2.866e-6</v>
      </c>
      <c r="AF161" s="5">
        <v>2.866e-6</v>
      </c>
      <c r="AG161" s="5">
        <v>2.866e-6</v>
      </c>
      <c r="AH161" s="5">
        <v>2.866e-6</v>
      </c>
      <c r="AI161" s="5">
        <v>2.866e-6</v>
      </c>
      <c r="AJ161" s="5">
        <v>2.866e-6</v>
      </c>
      <c r="AK161" s="5">
        <v>2.866e-6</v>
      </c>
      <c r="AL161" s="5">
        <v>2.866e-6</v>
      </c>
      <c r="AM161" s="5">
        <v>2.866e-6</v>
      </c>
      <c r="AN161" s="5">
        <v>2.866e-6</v>
      </c>
      <c r="AO161" s="5">
        <v>2.866e-6</v>
      </c>
      <c r="AP161" s="5">
        <v>2.866e-6</v>
      </c>
      <c r="AQ161" s="5">
        <v>2.866e-6</v>
      </c>
      <c r="AR161" s="5">
        <v>2.866e-6</v>
      </c>
      <c r="AS161" s="5">
        <v>2.866e-6</v>
      </c>
      <c r="AT161" s="5">
        <v>2.866e-6</v>
      </c>
      <c r="AU161" s="5">
        <v>2.866e-6</v>
      </c>
      <c r="AV161" s="5">
        <v>2.866e-6</v>
      </c>
      <c r="AW161" s="5">
        <v>2.866e-6</v>
      </c>
      <c r="AX161" s="5">
        <v>2.866e-6</v>
      </c>
      <c r="AY161" s="4">
        <v>0.031652884403951</v>
      </c>
      <c r="AZ161" s="5">
        <v>3.250968548728e-6</v>
      </c>
      <c r="BA161" s="5">
        <v>7.0437585737219e-7</v>
      </c>
      <c r="BB161" s="5">
        <v>-1.0521946681301e-7</v>
      </c>
      <c r="BC161" s="5">
        <v>1.8160935425289e-6</v>
      </c>
      <c r="BD161" s="5">
        <v>-9.4278623710596e-6</v>
      </c>
      <c r="BE161" s="5">
        <v>-1.0761748683871e-5</v>
      </c>
      <c r="BF161" s="5">
        <v>-6.5361260220471e-6</v>
      </c>
      <c r="BG161" s="5">
        <v>-1.1110353334274e-5</v>
      </c>
      <c r="BH161" s="5">
        <v>-6.112914228586e-6</v>
      </c>
      <c r="BI161" s="5">
        <v>-1.0834589803789e-5</v>
      </c>
      <c r="BJ161" s="5">
        <v>-1.1144812536958e-5</v>
      </c>
      <c r="BK161" s="5">
        <v>1.8562991705426e-6</v>
      </c>
      <c r="BL161" s="5">
        <v>-8.8501749177143e-6</v>
      </c>
      <c r="BM161" s="5">
        <v>-1.1068535048497e-5</v>
      </c>
      <c r="BN161" s="5">
        <v>-7.2670777899727e-6</v>
      </c>
      <c r="BO161" s="5">
        <v>-1.0671230224321e-5</v>
      </c>
      <c r="BP161" s="5">
        <v>-6.9121714768928e-6</v>
      </c>
      <c r="BQ161" s="5">
        <v>6.378012389332e-7</v>
      </c>
      <c r="BR161" s="5">
        <v>6.1337107326615e-8</v>
      </c>
      <c r="BS161" s="5">
        <v>-1.7135625861687e-6</v>
      </c>
      <c r="BT161" s="5">
        <v>-1.2734447361519e-6</v>
      </c>
      <c r="BU161" s="5">
        <v>7.85208662292e-7</v>
      </c>
      <c r="BV161" s="5">
        <v>1.7257108319802e-6</v>
      </c>
      <c r="BW161" s="5">
        <v>-1.6731129795928e-7</v>
      </c>
      <c r="BX161" s="4">
        <v>22864762.208502</v>
      </c>
      <c r="BY161" s="4">
        <v>44284486.771719</v>
      </c>
      <c r="BZ161" s="4">
        <v>-0.014443528142427</v>
      </c>
      <c r="CA161" s="4">
        <v>-0.013851756532057</v>
      </c>
      <c r="CB161" s="4">
        <v>0.02979282853206</v>
      </c>
      <c r="CC161" s="4">
        <v>-0.67620080664266</v>
      </c>
      <c r="CD161" s="4">
        <v>-0.68148750867417</v>
      </c>
      <c r="CE161" s="4">
        <v>728.79281607537</v>
      </c>
      <c r="CF161" s="4">
        <v>820.12582900439</v>
      </c>
    </row>
    <row r="162" spans="1:84">
      <c r="A162" s="4">
        <v>304.4864645864</v>
      </c>
      <c r="B162" s="4">
        <v>0.029275672211941</v>
      </c>
      <c r="C162" s="4">
        <v>38275905309567</v>
      </c>
      <c r="D162" s="4">
        <v>38276130194967</v>
      </c>
      <c r="E162" s="4">
        <v>38161852298931</v>
      </c>
      <c r="F162" s="4">
        <v>38276868629492</v>
      </c>
      <c r="G162" s="4">
        <v>37774900959851</v>
      </c>
      <c r="H162" s="4">
        <v>37525612070332</v>
      </c>
      <c r="I162" s="4">
        <v>38072184927176</v>
      </c>
      <c r="J162" s="4">
        <v>37592010608043</v>
      </c>
      <c r="K162" s="4">
        <v>37761042367428</v>
      </c>
      <c r="L162" s="4">
        <v>37808425019205</v>
      </c>
      <c r="M162" s="4">
        <v>37537241182551</v>
      </c>
      <c r="N162" s="4">
        <v>38221982158278</v>
      </c>
      <c r="O162" s="4">
        <v>37975559631657</v>
      </c>
      <c r="P162" s="4">
        <v>37647241306138</v>
      </c>
      <c r="Q162" s="4">
        <v>37686227956010</v>
      </c>
      <c r="R162" s="4">
        <v>37778613571293</v>
      </c>
      <c r="S162" s="4">
        <v>37965926557972</v>
      </c>
      <c r="T162" s="4">
        <v>38313543650970</v>
      </c>
      <c r="U162" s="4">
        <v>38436601455961</v>
      </c>
      <c r="V162" s="4">
        <v>38113360812139</v>
      </c>
      <c r="W162" s="4">
        <v>38215783022391</v>
      </c>
      <c r="X162" s="4">
        <v>38373659094565</v>
      </c>
      <c r="Y162" s="4">
        <v>38063858979687</v>
      </c>
      <c r="Z162" s="4">
        <v>38316474692772</v>
      </c>
      <c r="AA162" s="5">
        <v>2.866e-6</v>
      </c>
      <c r="AB162" s="5">
        <v>2.866e-6</v>
      </c>
      <c r="AC162" s="5">
        <v>2.866e-6</v>
      </c>
      <c r="AD162" s="5">
        <v>2.866e-6</v>
      </c>
      <c r="AE162" s="5">
        <v>2.866e-6</v>
      </c>
      <c r="AF162" s="5">
        <v>2.866e-6</v>
      </c>
      <c r="AG162" s="5">
        <v>2.866e-6</v>
      </c>
      <c r="AH162" s="5">
        <v>2.866e-6</v>
      </c>
      <c r="AI162" s="5">
        <v>2.866e-6</v>
      </c>
      <c r="AJ162" s="5">
        <v>2.866e-6</v>
      </c>
      <c r="AK162" s="5">
        <v>2.866e-6</v>
      </c>
      <c r="AL162" s="5">
        <v>2.866e-6</v>
      </c>
      <c r="AM162" s="5">
        <v>2.866e-6</v>
      </c>
      <c r="AN162" s="5">
        <v>2.866e-6</v>
      </c>
      <c r="AO162" s="5">
        <v>2.866e-6</v>
      </c>
      <c r="AP162" s="5">
        <v>2.866e-6</v>
      </c>
      <c r="AQ162" s="5">
        <v>2.866e-6</v>
      </c>
      <c r="AR162" s="5">
        <v>2.866e-6</v>
      </c>
      <c r="AS162" s="5">
        <v>2.866e-6</v>
      </c>
      <c r="AT162" s="5">
        <v>2.866e-6</v>
      </c>
      <c r="AU162" s="5">
        <v>2.866e-6</v>
      </c>
      <c r="AV162" s="5">
        <v>2.866e-6</v>
      </c>
      <c r="AW162" s="5">
        <v>2.866e-6</v>
      </c>
      <c r="AX162" s="5">
        <v>2.866e-6</v>
      </c>
      <c r="AY162" s="4">
        <v>0.03186375507621</v>
      </c>
      <c r="AZ162" s="5">
        <v>3.2493249643185e-6</v>
      </c>
      <c r="BA162" s="5">
        <v>7.0141199643252e-7</v>
      </c>
      <c r="BB162" s="5">
        <v>-1.0621639388183e-7</v>
      </c>
      <c r="BC162" s="5">
        <v>1.81599105482e-6</v>
      </c>
      <c r="BD162" s="5">
        <v>-9.4242081726861e-6</v>
      </c>
      <c r="BE162" s="5">
        <v>-1.0761366052207e-5</v>
      </c>
      <c r="BF162" s="5">
        <v>-6.5344846695093e-6</v>
      </c>
      <c r="BG162" s="5">
        <v>-1.1106084138358e-5</v>
      </c>
      <c r="BH162" s="5">
        <v>-6.1119598444035e-6</v>
      </c>
      <c r="BI162" s="5">
        <v>-1.083172927893e-5</v>
      </c>
      <c r="BJ162" s="5">
        <v>-1.1143836924117e-5</v>
      </c>
      <c r="BK162" s="5">
        <v>1.856953261441e-6</v>
      </c>
      <c r="BL162" s="5">
        <v>-8.8491806682742e-6</v>
      </c>
      <c r="BM162" s="5">
        <v>-1.1066266473096e-5</v>
      </c>
      <c r="BN162" s="5">
        <v>-7.2659885145705e-6</v>
      </c>
      <c r="BO162" s="5">
        <v>-1.066797043304e-5</v>
      </c>
      <c r="BP162" s="5">
        <v>-6.9106317085182e-6</v>
      </c>
      <c r="BQ162" s="5">
        <v>6.3886107172541e-7</v>
      </c>
      <c r="BR162" s="5">
        <v>6.2861673499604e-8</v>
      </c>
      <c r="BS162" s="5">
        <v>-1.7137072163307e-6</v>
      </c>
      <c r="BT162" s="5">
        <v>-1.2742503053796e-6</v>
      </c>
      <c r="BU162" s="5">
        <v>7.8589048833345e-7</v>
      </c>
      <c r="BV162" s="5">
        <v>1.7268112226481e-6</v>
      </c>
      <c r="BW162" s="5">
        <v>-1.6491839560661e-7</v>
      </c>
      <c r="BX162" s="4">
        <v>22921173.522627</v>
      </c>
      <c r="BY162" s="4">
        <v>44607245.463293</v>
      </c>
      <c r="BZ162" s="4">
        <v>-0.014542416016066</v>
      </c>
      <c r="CA162" s="4">
        <v>-0.01394617631308</v>
      </c>
      <c r="CB162" s="4">
        <v>0.029986843945694</v>
      </c>
      <c r="CC162" s="4">
        <v>-0.68156611694553</v>
      </c>
      <c r="CD162" s="4">
        <v>-0.68684390440292</v>
      </c>
      <c r="CE162" s="4">
        <v>729.18276157674</v>
      </c>
      <c r="CF162" s="4">
        <v>820.63147424037</v>
      </c>
    </row>
    <row r="163" spans="1:84">
      <c r="A163" s="4">
        <v>306.4864645864</v>
      </c>
      <c r="B163" s="4">
        <v>0.029484379706362</v>
      </c>
      <c r="C163" s="4">
        <v>38271234987695</v>
      </c>
      <c r="D163" s="4">
        <v>38271310855066</v>
      </c>
      <c r="E163" s="4">
        <v>38156150954302</v>
      </c>
      <c r="F163" s="4">
        <v>38272498626024</v>
      </c>
      <c r="G163" s="4">
        <v>37765750933583</v>
      </c>
      <c r="H163" s="4">
        <v>37513949069068</v>
      </c>
      <c r="I163" s="4">
        <v>38066035357170</v>
      </c>
      <c r="J163" s="4">
        <v>37581436451734</v>
      </c>
      <c r="K163" s="4">
        <v>37751586160271</v>
      </c>
      <c r="L163" s="4">
        <v>37799645648412</v>
      </c>
      <c r="M163" s="4">
        <v>37525612275949</v>
      </c>
      <c r="N163" s="4">
        <v>38216889209907</v>
      </c>
      <c r="O163" s="4">
        <v>37968398823618</v>
      </c>
      <c r="P163" s="4">
        <v>37636802769989</v>
      </c>
      <c r="Q163" s="4">
        <v>37676204190567</v>
      </c>
      <c r="R163" s="4">
        <v>37769620895648</v>
      </c>
      <c r="S163" s="4">
        <v>37958516293205</v>
      </c>
      <c r="T163" s="4">
        <v>38309433513152</v>
      </c>
      <c r="U163" s="4">
        <v>38433520996793</v>
      </c>
      <c r="V163" s="4">
        <v>38107295322563</v>
      </c>
      <c r="W163" s="4">
        <v>38210761959361</v>
      </c>
      <c r="X163" s="4">
        <v>38369937058528</v>
      </c>
      <c r="Y163" s="4">
        <v>38057269618314</v>
      </c>
      <c r="Z163" s="4">
        <v>38312474179226</v>
      </c>
      <c r="AA163" s="5">
        <v>2.866e-6</v>
      </c>
      <c r="AB163" s="5">
        <v>2.866e-6</v>
      </c>
      <c r="AC163" s="5">
        <v>2.866e-6</v>
      </c>
      <c r="AD163" s="5">
        <v>2.866e-6</v>
      </c>
      <c r="AE163" s="5">
        <v>2.866e-6</v>
      </c>
      <c r="AF163" s="5">
        <v>2.866e-6</v>
      </c>
      <c r="AG163" s="5">
        <v>2.866e-6</v>
      </c>
      <c r="AH163" s="5">
        <v>2.866e-6</v>
      </c>
      <c r="AI163" s="5">
        <v>2.866e-6</v>
      </c>
      <c r="AJ163" s="5">
        <v>2.866e-6</v>
      </c>
      <c r="AK163" s="5">
        <v>2.866e-6</v>
      </c>
      <c r="AL163" s="5">
        <v>2.866e-6</v>
      </c>
      <c r="AM163" s="5">
        <v>2.866e-6</v>
      </c>
      <c r="AN163" s="5">
        <v>2.866e-6</v>
      </c>
      <c r="AO163" s="5">
        <v>2.866e-6</v>
      </c>
      <c r="AP163" s="5">
        <v>2.866e-6</v>
      </c>
      <c r="AQ163" s="5">
        <v>2.866e-6</v>
      </c>
      <c r="AR163" s="5">
        <v>2.866e-6</v>
      </c>
      <c r="AS163" s="5">
        <v>2.866e-6</v>
      </c>
      <c r="AT163" s="5">
        <v>2.866e-6</v>
      </c>
      <c r="AU163" s="5">
        <v>2.866e-6</v>
      </c>
      <c r="AV163" s="5">
        <v>2.866e-6</v>
      </c>
      <c r="AW163" s="5">
        <v>2.866e-6</v>
      </c>
      <c r="AX163" s="5">
        <v>2.866e-6</v>
      </c>
      <c r="AY163" s="4">
        <v>0.032074611867466</v>
      </c>
      <c r="AZ163" s="5">
        <v>3.2477007609708e-6</v>
      </c>
      <c r="BA163" s="5">
        <v>6.9849194990968e-7</v>
      </c>
      <c r="BB163" s="5">
        <v>-1.0721639524291e-7</v>
      </c>
      <c r="BC163" s="5">
        <v>1.8158995790797e-6</v>
      </c>
      <c r="BD163" s="5">
        <v>-9.420546246563e-6</v>
      </c>
      <c r="BE163" s="5">
        <v>-1.0760985073482e-5</v>
      </c>
      <c r="BF163" s="5">
        <v>-6.5328070009686e-6</v>
      </c>
      <c r="BG163" s="5">
        <v>-1.1101922713394e-5</v>
      </c>
      <c r="BH163" s="5">
        <v>-6.1110436953077e-6</v>
      </c>
      <c r="BI163" s="5">
        <v>-1.0828892690438e-5</v>
      </c>
      <c r="BJ163" s="5">
        <v>-1.1142891977454e-5</v>
      </c>
      <c r="BK163" s="5">
        <v>1.8575846025696e-6</v>
      </c>
      <c r="BL163" s="5">
        <v>-8.8481889309115e-6</v>
      </c>
      <c r="BM163" s="5">
        <v>-1.1063946963219e-5</v>
      </c>
      <c r="BN163" s="5">
        <v>-7.2647629289614e-6</v>
      </c>
      <c r="BO163" s="5">
        <v>-1.0664836969844e-5</v>
      </c>
      <c r="BP163" s="5">
        <v>-6.9090920124821e-6</v>
      </c>
      <c r="BQ163" s="5">
        <v>6.3988958448877e-7</v>
      </c>
      <c r="BR163" s="5">
        <v>6.4386703954848e-8</v>
      </c>
      <c r="BS163" s="5">
        <v>-1.7135812403111e-6</v>
      </c>
      <c r="BT163" s="5">
        <v>-1.2750591986221e-6</v>
      </c>
      <c r="BU163" s="5">
        <v>7.8659852324903e-7</v>
      </c>
      <c r="BV163" s="5">
        <v>1.7278940685387e-6</v>
      </c>
      <c r="BW163" s="5">
        <v>-1.6254646568087e-7</v>
      </c>
      <c r="BX163" s="4">
        <v>22977639.004639</v>
      </c>
      <c r="BY163" s="4">
        <v>44930214.401053</v>
      </c>
      <c r="BZ163" s="4">
        <v>-0.014641288622495</v>
      </c>
      <c r="CA163" s="4">
        <v>-0.014040574580102</v>
      </c>
      <c r="CB163" s="4">
        <v>0.030180821154381</v>
      </c>
      <c r="CC163" s="4">
        <v>-0.68692253019879</v>
      </c>
      <c r="CD163" s="4">
        <v>-0.69220221224706</v>
      </c>
      <c r="CE163" s="4">
        <v>729.57202473163</v>
      </c>
      <c r="CF163" s="4">
        <v>821.13582276766</v>
      </c>
    </row>
    <row r="164" spans="1:84">
      <c r="A164" s="4">
        <v>308.4864645864</v>
      </c>
      <c r="B164" s="4">
        <v>0.029693072579083</v>
      </c>
      <c r="C164" s="4">
        <v>38266550976168</v>
      </c>
      <c r="D164" s="4">
        <v>38266474773867</v>
      </c>
      <c r="E164" s="4">
        <v>38150434165683</v>
      </c>
      <c r="F164" s="4">
        <v>38268117509892</v>
      </c>
      <c r="G164" s="4">
        <v>37756582225641</v>
      </c>
      <c r="H164" s="4">
        <v>37502262149502</v>
      </c>
      <c r="I164" s="4">
        <v>38059873999567</v>
      </c>
      <c r="J164" s="4">
        <v>37570845403241</v>
      </c>
      <c r="K164" s="4">
        <v>37742110793092</v>
      </c>
      <c r="L164" s="4">
        <v>37790849686674</v>
      </c>
      <c r="M164" s="4">
        <v>37513959001691</v>
      </c>
      <c r="N164" s="4">
        <v>38211781210883</v>
      </c>
      <c r="O164" s="4">
        <v>37961223870624</v>
      </c>
      <c r="P164" s="4">
        <v>37626342180041</v>
      </c>
      <c r="Q164" s="4">
        <v>37666160564519</v>
      </c>
      <c r="R164" s="4">
        <v>37760612643538</v>
      </c>
      <c r="S164" s="4">
        <v>37951088894480</v>
      </c>
      <c r="T164" s="4">
        <v>38305311957096</v>
      </c>
      <c r="U164" s="4">
        <v>38430429365258</v>
      </c>
      <c r="V164" s="4">
        <v>38101214675088</v>
      </c>
      <c r="W164" s="4">
        <v>38205728491471</v>
      </c>
      <c r="X164" s="4">
        <v>38366202417449</v>
      </c>
      <c r="Y164" s="4">
        <v>38050662752716</v>
      </c>
      <c r="Z164" s="4">
        <v>38308462928668</v>
      </c>
      <c r="AA164" s="5">
        <v>2.866e-6</v>
      </c>
      <c r="AB164" s="5">
        <v>2.866e-6</v>
      </c>
      <c r="AC164" s="5">
        <v>2.866e-6</v>
      </c>
      <c r="AD164" s="5">
        <v>2.866e-6</v>
      </c>
      <c r="AE164" s="5">
        <v>2.866e-6</v>
      </c>
      <c r="AF164" s="5">
        <v>2.866e-6</v>
      </c>
      <c r="AG164" s="5">
        <v>2.866e-6</v>
      </c>
      <c r="AH164" s="5">
        <v>2.866e-6</v>
      </c>
      <c r="AI164" s="5">
        <v>2.866e-6</v>
      </c>
      <c r="AJ164" s="5">
        <v>2.866e-6</v>
      </c>
      <c r="AK164" s="5">
        <v>2.866e-6</v>
      </c>
      <c r="AL164" s="5">
        <v>2.866e-6</v>
      </c>
      <c r="AM164" s="5">
        <v>2.866e-6</v>
      </c>
      <c r="AN164" s="5">
        <v>2.866e-6</v>
      </c>
      <c r="AO164" s="5">
        <v>2.866e-6</v>
      </c>
      <c r="AP164" s="5">
        <v>2.866e-6</v>
      </c>
      <c r="AQ164" s="5">
        <v>2.866e-6</v>
      </c>
      <c r="AR164" s="5">
        <v>2.866e-6</v>
      </c>
      <c r="AS164" s="5">
        <v>2.866e-6</v>
      </c>
      <c r="AT164" s="5">
        <v>2.866e-6</v>
      </c>
      <c r="AU164" s="5">
        <v>2.866e-6</v>
      </c>
      <c r="AV164" s="5">
        <v>2.866e-6</v>
      </c>
      <c r="AW164" s="5">
        <v>2.866e-6</v>
      </c>
      <c r="AX164" s="5">
        <v>2.866e-6</v>
      </c>
      <c r="AY164" s="4">
        <v>0.032285454945394</v>
      </c>
      <c r="AZ164" s="5">
        <v>3.2460781683631e-6</v>
      </c>
      <c r="BA164" s="5">
        <v>6.9558502730481e-7</v>
      </c>
      <c r="BB164" s="5">
        <v>-1.0822178873981e-7</v>
      </c>
      <c r="BC164" s="5">
        <v>1.8158258117055e-6</v>
      </c>
      <c r="BD164" s="5">
        <v>-9.4168288154619e-6</v>
      </c>
      <c r="BE164" s="5">
        <v>-1.0760582265055e-5</v>
      </c>
      <c r="BF164" s="5">
        <v>-6.5311800983054e-6</v>
      </c>
      <c r="BG164" s="5">
        <v>-1.1097617812993e-5</v>
      </c>
      <c r="BH164" s="5">
        <v>-6.1100893213407e-6</v>
      </c>
      <c r="BI164" s="5">
        <v>-1.0825985946754e-5</v>
      </c>
      <c r="BJ164" s="5">
        <v>-1.1141922595302e-5</v>
      </c>
      <c r="BK164" s="5">
        <v>1.8582047695435e-6</v>
      </c>
      <c r="BL164" s="5">
        <v>-8.847179065766e-6</v>
      </c>
      <c r="BM164" s="5">
        <v>-1.1061621724218e-5</v>
      </c>
      <c r="BN164" s="5">
        <v>-7.2636462256891e-6</v>
      </c>
      <c r="BO164" s="5">
        <v>-1.0661583175335e-5</v>
      </c>
      <c r="BP164" s="5">
        <v>-6.9075575502306e-6</v>
      </c>
      <c r="BQ164" s="5">
        <v>6.4089790060298e-7</v>
      </c>
      <c r="BR164" s="5">
        <v>6.5902131392263e-8</v>
      </c>
      <c r="BS164" s="5">
        <v>-1.7136246286139e-6</v>
      </c>
      <c r="BT164" s="5">
        <v>-1.2758352582225e-6</v>
      </c>
      <c r="BU164" s="5">
        <v>7.8727842553057e-7</v>
      </c>
      <c r="BV164" s="5">
        <v>1.7289812185696e-6</v>
      </c>
      <c r="BW164" s="5">
        <v>-1.6025954186872e-7</v>
      </c>
      <c r="BX164" s="4">
        <v>23034158.216528</v>
      </c>
      <c r="BY164" s="4">
        <v>45253391.313393</v>
      </c>
      <c r="BZ164" s="4">
        <v>-0.014740145944539</v>
      </c>
      <c r="CA164" s="4">
        <v>-0.014134951433883</v>
      </c>
      <c r="CB164" s="4">
        <v>0.030374760172591</v>
      </c>
      <c r="CC164" s="4">
        <v>-0.69229396574064</v>
      </c>
      <c r="CD164" s="4">
        <v>-0.69757304553753</v>
      </c>
      <c r="CE164" s="4">
        <v>729.96060726549</v>
      </c>
      <c r="CF164" s="4">
        <v>821.63890194847</v>
      </c>
    </row>
    <row r="165" spans="1:84">
      <c r="A165" s="4">
        <v>310.4864645864</v>
      </c>
      <c r="B165" s="4">
        <v>0.029901751024644</v>
      </c>
      <c r="C165" s="4">
        <v>38261853383740</v>
      </c>
      <c r="D165" s="4">
        <v>38261622061809</v>
      </c>
      <c r="E165" s="4">
        <v>38144702062935</v>
      </c>
      <c r="F165" s="4">
        <v>38263725361594</v>
      </c>
      <c r="G165" s="4">
        <v>37747395080179</v>
      </c>
      <c r="H165" s="4">
        <v>37490551646450</v>
      </c>
      <c r="I165" s="4">
        <v>38053701025843</v>
      </c>
      <c r="J165" s="4">
        <v>37560237757773</v>
      </c>
      <c r="K165" s="4">
        <v>37732616560660</v>
      </c>
      <c r="L165" s="4">
        <v>37782037395986</v>
      </c>
      <c r="M165" s="4">
        <v>37502281686235</v>
      </c>
      <c r="N165" s="4">
        <v>38206658268944</v>
      </c>
      <c r="O165" s="4">
        <v>37954034976460</v>
      </c>
      <c r="P165" s="4">
        <v>37615859825182</v>
      </c>
      <c r="Q165" s="4">
        <v>37656097384191</v>
      </c>
      <c r="R165" s="4">
        <v>37751589061451</v>
      </c>
      <c r="S165" s="4">
        <v>37943644560106</v>
      </c>
      <c r="T165" s="4">
        <v>38301179073266</v>
      </c>
      <c r="U165" s="4">
        <v>38427326630236</v>
      </c>
      <c r="V165" s="4">
        <v>38095119052586</v>
      </c>
      <c r="W165" s="4">
        <v>38200682723750</v>
      </c>
      <c r="X165" s="4">
        <v>38362455262214</v>
      </c>
      <c r="Y165" s="4">
        <v>38044038520480</v>
      </c>
      <c r="Z165" s="4">
        <v>38304441016399</v>
      </c>
      <c r="AA165" s="5">
        <v>2.866e-6</v>
      </c>
      <c r="AB165" s="5">
        <v>2.866e-6</v>
      </c>
      <c r="AC165" s="5">
        <v>2.866e-6</v>
      </c>
      <c r="AD165" s="5">
        <v>2.866e-6</v>
      </c>
      <c r="AE165" s="5">
        <v>2.866e-6</v>
      </c>
      <c r="AF165" s="5">
        <v>2.866e-6</v>
      </c>
      <c r="AG165" s="5">
        <v>2.866e-6</v>
      </c>
      <c r="AH165" s="5">
        <v>2.866e-6</v>
      </c>
      <c r="AI165" s="5">
        <v>2.866e-6</v>
      </c>
      <c r="AJ165" s="5">
        <v>2.866e-6</v>
      </c>
      <c r="AK165" s="5">
        <v>2.866e-6</v>
      </c>
      <c r="AL165" s="5">
        <v>2.866e-6</v>
      </c>
      <c r="AM165" s="5">
        <v>2.866e-6</v>
      </c>
      <c r="AN165" s="5">
        <v>2.866e-6</v>
      </c>
      <c r="AO165" s="5">
        <v>2.866e-6</v>
      </c>
      <c r="AP165" s="5">
        <v>2.866e-6</v>
      </c>
      <c r="AQ165" s="5">
        <v>2.866e-6</v>
      </c>
      <c r="AR165" s="5">
        <v>2.866e-6</v>
      </c>
      <c r="AS165" s="5">
        <v>2.866e-6</v>
      </c>
      <c r="AT165" s="5">
        <v>2.866e-6</v>
      </c>
      <c r="AU165" s="5">
        <v>2.866e-6</v>
      </c>
      <c r="AV165" s="5">
        <v>2.866e-6</v>
      </c>
      <c r="AW165" s="5">
        <v>2.866e-6</v>
      </c>
      <c r="AX165" s="5">
        <v>2.866e-6</v>
      </c>
      <c r="AY165" s="4">
        <v>0.032496284411938</v>
      </c>
      <c r="AZ165" s="5">
        <v>3.2444678438742e-6</v>
      </c>
      <c r="BA165" s="5">
        <v>6.9272179195212e-7</v>
      </c>
      <c r="BB165" s="5">
        <v>-1.0924684113094e-7</v>
      </c>
      <c r="BC165" s="5">
        <v>1.8157894606191e-6</v>
      </c>
      <c r="BD165" s="5">
        <v>-9.4131183238413e-6</v>
      </c>
      <c r="BE165" s="5">
        <v>-1.0760179920066e-5</v>
      </c>
      <c r="BF165" s="5">
        <v>-6.5295303194142e-6</v>
      </c>
      <c r="BG165" s="5">
        <v>-1.1093397263436e-5</v>
      </c>
      <c r="BH165" s="5">
        <v>-6.1091754485998e-6</v>
      </c>
      <c r="BI165" s="5">
        <v>-1.0823103833833e-5</v>
      </c>
      <c r="BJ165" s="5">
        <v>-1.114098079368e-5</v>
      </c>
      <c r="BK165" s="5">
        <v>1.8588174237861e-6</v>
      </c>
      <c r="BL165" s="5">
        <v>-8.846182976452e-6</v>
      </c>
      <c r="BM165" s="5">
        <v>-1.1059270163131e-5</v>
      </c>
      <c r="BN165" s="5">
        <v>-7.2624341502925e-6</v>
      </c>
      <c r="BO165" s="5">
        <v>-1.0658398529293e-5</v>
      </c>
      <c r="BP165" s="5">
        <v>-6.9060109444845e-6</v>
      </c>
      <c r="BQ165" s="5">
        <v>6.4185855139777e-7</v>
      </c>
      <c r="BR165" s="5">
        <v>6.7385064921721e-8</v>
      </c>
      <c r="BS165" s="5">
        <v>-1.7134897645016e-6</v>
      </c>
      <c r="BT165" s="5">
        <v>-1.2766017260662e-6</v>
      </c>
      <c r="BU165" s="5">
        <v>7.8796992311061e-7</v>
      </c>
      <c r="BV165" s="5">
        <v>1.7300752697096e-6</v>
      </c>
      <c r="BW165" s="5">
        <v>-1.5798064937349e-7</v>
      </c>
      <c r="BX165" s="4">
        <v>23090730.72359</v>
      </c>
      <c r="BY165" s="4">
        <v>45576773.952436</v>
      </c>
      <c r="BZ165" s="4">
        <v>-0.014838987860622</v>
      </c>
      <c r="CA165" s="4">
        <v>-0.014229306929786</v>
      </c>
      <c r="CB165" s="4">
        <v>0.030568661015744</v>
      </c>
      <c r="CC165" s="4">
        <v>-0.69766317728493</v>
      </c>
      <c r="CD165" s="4">
        <v>-0.70294542766347</v>
      </c>
      <c r="CE165" s="4">
        <v>730.34852110906</v>
      </c>
      <c r="CF165" s="4">
        <v>822.14072887861</v>
      </c>
    </row>
    <row r="166" spans="1:84">
      <c r="A166" s="4">
        <v>312.4864645864</v>
      </c>
      <c r="B166" s="4">
        <v>0.030110415199221</v>
      </c>
      <c r="C166" s="4">
        <v>38257142317889</v>
      </c>
      <c r="D166" s="4">
        <v>38256752831643</v>
      </c>
      <c r="E166" s="4">
        <v>38138954777875</v>
      </c>
      <c r="F166" s="4">
        <v>38259322270043</v>
      </c>
      <c r="G166" s="4">
        <v>37738189744900</v>
      </c>
      <c r="H166" s="4">
        <v>37478817896550</v>
      </c>
      <c r="I166" s="4">
        <v>38047516598515</v>
      </c>
      <c r="J166" s="4">
        <v>37549613846148</v>
      </c>
      <c r="K166" s="4">
        <v>37723103756889</v>
      </c>
      <c r="L166" s="4">
        <v>37773209046086</v>
      </c>
      <c r="M166" s="4">
        <v>37490580655511</v>
      </c>
      <c r="N166" s="4">
        <v>38201520499652</v>
      </c>
      <c r="O166" s="4">
        <v>37946832360787</v>
      </c>
      <c r="P166" s="4">
        <v>37605355986082</v>
      </c>
      <c r="Q166" s="4">
        <v>37646014896549</v>
      </c>
      <c r="R166" s="4">
        <v>37742550441304</v>
      </c>
      <c r="S166" s="4">
        <v>37936183485809</v>
      </c>
      <c r="T166" s="4">
        <v>38297034951958</v>
      </c>
      <c r="U166" s="4">
        <v>38424212858409</v>
      </c>
      <c r="V166" s="4">
        <v>38089008547815</v>
      </c>
      <c r="W166" s="4">
        <v>38195624762096</v>
      </c>
      <c r="X166" s="4">
        <v>38358695666989</v>
      </c>
      <c r="Y166" s="4">
        <v>38037397067545</v>
      </c>
      <c r="Z166" s="4">
        <v>38300408517274</v>
      </c>
      <c r="AA166" s="5">
        <v>2.866e-6</v>
      </c>
      <c r="AB166" s="5">
        <v>2.866e-6</v>
      </c>
      <c r="AC166" s="5">
        <v>2.866e-6</v>
      </c>
      <c r="AD166" s="5">
        <v>2.866e-6</v>
      </c>
      <c r="AE166" s="5">
        <v>2.866e-6</v>
      </c>
      <c r="AF166" s="5">
        <v>2.866e-6</v>
      </c>
      <c r="AG166" s="5">
        <v>2.866e-6</v>
      </c>
      <c r="AH166" s="5">
        <v>2.866e-6</v>
      </c>
      <c r="AI166" s="5">
        <v>2.866e-6</v>
      </c>
      <c r="AJ166" s="5">
        <v>2.866e-6</v>
      </c>
      <c r="AK166" s="5">
        <v>2.866e-6</v>
      </c>
      <c r="AL166" s="5">
        <v>2.866e-6</v>
      </c>
      <c r="AM166" s="5">
        <v>2.866e-6</v>
      </c>
      <c r="AN166" s="5">
        <v>2.866e-6</v>
      </c>
      <c r="AO166" s="5">
        <v>2.866e-6</v>
      </c>
      <c r="AP166" s="5">
        <v>2.866e-6</v>
      </c>
      <c r="AQ166" s="5">
        <v>2.866e-6</v>
      </c>
      <c r="AR166" s="5">
        <v>2.866e-6</v>
      </c>
      <c r="AS166" s="5">
        <v>2.866e-6</v>
      </c>
      <c r="AT166" s="5">
        <v>2.866e-6</v>
      </c>
      <c r="AU166" s="5">
        <v>2.866e-6</v>
      </c>
      <c r="AV166" s="5">
        <v>2.866e-6</v>
      </c>
      <c r="AW166" s="5">
        <v>2.866e-6</v>
      </c>
      <c r="AX166" s="5">
        <v>2.866e-6</v>
      </c>
      <c r="AY166" s="4">
        <v>0.03270710043252</v>
      </c>
      <c r="AZ166" s="5">
        <v>3.2428614692636e-6</v>
      </c>
      <c r="BA166" s="5">
        <v>6.8988204471111e-7</v>
      </c>
      <c r="BB166" s="5">
        <v>-1.1020569872319e-7</v>
      </c>
      <c r="BC166" s="5">
        <v>1.8157299146979e-6</v>
      </c>
      <c r="BD166" s="5">
        <v>-9.409353811405e-6</v>
      </c>
      <c r="BE166" s="5">
        <v>-1.075976047438e-5</v>
      </c>
      <c r="BF166" s="5">
        <v>-6.5279587385728e-6</v>
      </c>
      <c r="BG166" s="5">
        <v>-1.1089007256772e-5</v>
      </c>
      <c r="BH166" s="5">
        <v>-6.1082439496674e-6</v>
      </c>
      <c r="BI166" s="5">
        <v>-1.0820147970546e-5</v>
      </c>
      <c r="BJ166" s="5">
        <v>-1.1140009222493e-5</v>
      </c>
      <c r="BK166" s="5">
        <v>1.8594306918241e-6</v>
      </c>
      <c r="BL166" s="5">
        <v>-8.8451363389581e-6</v>
      </c>
      <c r="BM166" s="5">
        <v>-1.105695084034e-5</v>
      </c>
      <c r="BN166" s="5">
        <v>-7.2614422006259e-6</v>
      </c>
      <c r="BO166" s="5">
        <v>-1.0655003905963e-5</v>
      </c>
      <c r="BP166" s="5">
        <v>-6.9044521851892e-6</v>
      </c>
      <c r="BQ166" s="5">
        <v>6.4281690920525e-7</v>
      </c>
      <c r="BR166" s="5">
        <v>6.8866115752334e-8</v>
      </c>
      <c r="BS166" s="5">
        <v>-1.7137051650456e-6</v>
      </c>
      <c r="BT166" s="5">
        <v>-1.2773356957776e-6</v>
      </c>
      <c r="BU166" s="5">
        <v>7.8864039619427e-7</v>
      </c>
      <c r="BV166" s="5">
        <v>1.7311723273431e-6</v>
      </c>
      <c r="BW166" s="5">
        <v>-1.5571700326474e-7</v>
      </c>
      <c r="BX166" s="4">
        <v>23147356.103988</v>
      </c>
      <c r="BY166" s="4">
        <v>45900360.142036</v>
      </c>
      <c r="BZ166" s="4">
        <v>-0.014937814342276</v>
      </c>
      <c r="CA166" s="4">
        <v>-0.014323641210053</v>
      </c>
      <c r="CB166" s="4">
        <v>0.030762523697071</v>
      </c>
      <c r="CC166" s="4">
        <v>-0.70306339861252</v>
      </c>
      <c r="CD166" s="4">
        <v>-0.70832597596059</v>
      </c>
      <c r="CE166" s="4">
        <v>730.73575920489</v>
      </c>
      <c r="CF166" s="4">
        <v>822.6413195096</v>
      </c>
    </row>
    <row r="167" spans="1:84">
      <c r="A167" s="4">
        <v>314.4864645864</v>
      </c>
      <c r="B167" s="4">
        <v>0.030319065227657</v>
      </c>
      <c r="C167" s="4">
        <v>38252417887295</v>
      </c>
      <c r="D167" s="4">
        <v>38251867196791</v>
      </c>
      <c r="E167" s="4">
        <v>38133192432037</v>
      </c>
      <c r="F167" s="4">
        <v>38254908320286</v>
      </c>
      <c r="G167" s="4">
        <v>37728966459006</v>
      </c>
      <c r="H167" s="4">
        <v>37467061238908</v>
      </c>
      <c r="I167" s="4">
        <v>38041320894371</v>
      </c>
      <c r="J167" s="4">
        <v>37538973961333</v>
      </c>
      <c r="K167" s="4">
        <v>37713572673368</v>
      </c>
      <c r="L167" s="4">
        <v>37764364893767</v>
      </c>
      <c r="M167" s="4">
        <v>37478856236861</v>
      </c>
      <c r="N167" s="4">
        <v>38196368007508</v>
      </c>
      <c r="O167" s="4">
        <v>37939616235048</v>
      </c>
      <c r="P167" s="4">
        <v>37594830961826</v>
      </c>
      <c r="Q167" s="4">
        <v>37635913392834</v>
      </c>
      <c r="R167" s="4">
        <v>37733497030561</v>
      </c>
      <c r="S167" s="4">
        <v>37928705869175</v>
      </c>
      <c r="T167" s="4">
        <v>38292879681588</v>
      </c>
      <c r="U167" s="4">
        <v>38421088114884</v>
      </c>
      <c r="V167" s="4">
        <v>38082883344202</v>
      </c>
      <c r="W167" s="4">
        <v>38190554707901</v>
      </c>
      <c r="X167" s="4">
        <v>38354923726369</v>
      </c>
      <c r="Y167" s="4">
        <v>38030738531992</v>
      </c>
      <c r="Z167" s="4">
        <v>38296365506943</v>
      </c>
      <c r="AA167" s="5">
        <v>2.866e-6</v>
      </c>
      <c r="AB167" s="5">
        <v>2.866e-6</v>
      </c>
      <c r="AC167" s="5">
        <v>2.866e-6</v>
      </c>
      <c r="AD167" s="5">
        <v>2.866e-6</v>
      </c>
      <c r="AE167" s="5">
        <v>2.866e-6</v>
      </c>
      <c r="AF167" s="5">
        <v>2.866e-6</v>
      </c>
      <c r="AG167" s="5">
        <v>2.866e-6</v>
      </c>
      <c r="AH167" s="5">
        <v>2.866e-6</v>
      </c>
      <c r="AI167" s="5">
        <v>2.866e-6</v>
      </c>
      <c r="AJ167" s="5">
        <v>2.866e-6</v>
      </c>
      <c r="AK167" s="5">
        <v>2.866e-6</v>
      </c>
      <c r="AL167" s="5">
        <v>2.866e-6</v>
      </c>
      <c r="AM167" s="5">
        <v>2.866e-6</v>
      </c>
      <c r="AN167" s="5">
        <v>2.866e-6</v>
      </c>
      <c r="AO167" s="5">
        <v>2.866e-6</v>
      </c>
      <c r="AP167" s="5">
        <v>2.866e-6</v>
      </c>
      <c r="AQ167" s="5">
        <v>2.866e-6</v>
      </c>
      <c r="AR167" s="5">
        <v>2.866e-6</v>
      </c>
      <c r="AS167" s="5">
        <v>2.866e-6</v>
      </c>
      <c r="AT167" s="5">
        <v>2.866e-6</v>
      </c>
      <c r="AU167" s="5">
        <v>2.866e-6</v>
      </c>
      <c r="AV167" s="5">
        <v>2.866e-6</v>
      </c>
      <c r="AW167" s="5">
        <v>2.866e-6</v>
      </c>
      <c r="AX167" s="5">
        <v>2.866e-6</v>
      </c>
      <c r="AY167" s="4">
        <v>0.03291790309568</v>
      </c>
      <c r="AZ167" s="5">
        <v>3.2412622638923e-6</v>
      </c>
      <c r="BA167" s="5">
        <v>6.8710196700088e-7</v>
      </c>
      <c r="BB167" s="5">
        <v>-1.1118386644635e-7</v>
      </c>
      <c r="BC167" s="5">
        <v>1.8156765642708e-6</v>
      </c>
      <c r="BD167" s="5">
        <v>-9.4055957375764e-6</v>
      </c>
      <c r="BE167" s="5">
        <v>-1.0759332345277e-5</v>
      </c>
      <c r="BF167" s="5">
        <v>-6.5263655735393e-6</v>
      </c>
      <c r="BG167" s="5">
        <v>-1.1084683403674e-5</v>
      </c>
      <c r="BH167" s="5">
        <v>-6.107337934657e-6</v>
      </c>
      <c r="BI167" s="5">
        <v>-1.0817195183897e-5</v>
      </c>
      <c r="BJ167" s="5">
        <v>-1.113906108704e-5</v>
      </c>
      <c r="BK167" s="5">
        <v>1.8600293269063e-6</v>
      </c>
      <c r="BL167" s="5">
        <v>-8.8440944313058e-6</v>
      </c>
      <c r="BM167" s="5">
        <v>-1.1054583950441e-5</v>
      </c>
      <c r="BN167" s="5">
        <v>-7.2603730567637e-6</v>
      </c>
      <c r="BO167" s="5">
        <v>-1.065169047955e-5</v>
      </c>
      <c r="BP167" s="5">
        <v>-6.9028924370708e-6</v>
      </c>
      <c r="BQ167" s="5">
        <v>6.4373331404551e-7</v>
      </c>
      <c r="BR167" s="5">
        <v>7.031650087653e-8</v>
      </c>
      <c r="BS167" s="5">
        <v>-1.7137654958776e-6</v>
      </c>
      <c r="BT167" s="5">
        <v>-1.2780588293503e-6</v>
      </c>
      <c r="BU167" s="5">
        <v>7.8929534028443e-7</v>
      </c>
      <c r="BV167" s="5">
        <v>1.7322452769213e-6</v>
      </c>
      <c r="BW167" s="5">
        <v>-1.5346802793722e-7</v>
      </c>
      <c r="BX167" s="4">
        <v>23204033.917069</v>
      </c>
      <c r="BY167" s="4">
        <v>46224147.601653</v>
      </c>
      <c r="BZ167" s="4">
        <v>-0.01503662523429</v>
      </c>
      <c r="CA167" s="4">
        <v>-0.014417954305093</v>
      </c>
      <c r="CB167" s="4">
        <v>0.030956348233953</v>
      </c>
      <c r="CC167" s="4">
        <v>-0.70845826402947</v>
      </c>
      <c r="CD167" s="4">
        <v>-0.71371118263012</v>
      </c>
      <c r="CE167" s="4">
        <v>731.12234794367</v>
      </c>
      <c r="CF167" s="4">
        <v>823.14070888987</v>
      </c>
    </row>
    <row r="168" spans="1:84">
      <c r="A168" s="4">
        <v>316.4864645864</v>
      </c>
      <c r="B168" s="4">
        <v>0.030527701261321</v>
      </c>
      <c r="C168" s="4">
        <v>38247680199471</v>
      </c>
      <c r="D168" s="4">
        <v>38246965268621</v>
      </c>
      <c r="E168" s="4">
        <v>38127415154794</v>
      </c>
      <c r="F168" s="4">
        <v>38250483595156</v>
      </c>
      <c r="G168" s="4">
        <v>37719725462188</v>
      </c>
      <c r="H168" s="4">
        <v>37455282002578</v>
      </c>
      <c r="I168" s="4">
        <v>38035114078146</v>
      </c>
      <c r="J168" s="4">
        <v>37528318412291</v>
      </c>
      <c r="K168" s="4">
        <v>37704023603899</v>
      </c>
      <c r="L168" s="4">
        <v>37755505199420</v>
      </c>
      <c r="M168" s="4">
        <v>37467108753180</v>
      </c>
      <c r="N168" s="4">
        <v>38191200902117</v>
      </c>
      <c r="O168" s="4">
        <v>37932386811990</v>
      </c>
      <c r="P168" s="4">
        <v>37584285034122</v>
      </c>
      <c r="Q168" s="4">
        <v>37625793142345</v>
      </c>
      <c r="R168" s="4">
        <v>37724429096543</v>
      </c>
      <c r="S168" s="4">
        <v>37921211905173</v>
      </c>
      <c r="T168" s="4">
        <v>38288713348198</v>
      </c>
      <c r="U168" s="4">
        <v>38417952466434</v>
      </c>
      <c r="V168" s="4">
        <v>38076743573251</v>
      </c>
      <c r="W168" s="4">
        <v>38185472664171</v>
      </c>
      <c r="X168" s="4">
        <v>38351139523202</v>
      </c>
      <c r="Y168" s="4">
        <v>38024063050666</v>
      </c>
      <c r="Z168" s="4">
        <v>38292312059763</v>
      </c>
      <c r="AA168" s="5">
        <v>2.866e-6</v>
      </c>
      <c r="AB168" s="5">
        <v>2.866e-6</v>
      </c>
      <c r="AC168" s="5">
        <v>2.866e-6</v>
      </c>
      <c r="AD168" s="5">
        <v>2.866e-6</v>
      </c>
      <c r="AE168" s="5">
        <v>2.866e-6</v>
      </c>
      <c r="AF168" s="5">
        <v>2.866e-6</v>
      </c>
      <c r="AG168" s="5">
        <v>2.866e-6</v>
      </c>
      <c r="AH168" s="5">
        <v>2.866e-6</v>
      </c>
      <c r="AI168" s="5">
        <v>2.866e-6</v>
      </c>
      <c r="AJ168" s="5">
        <v>2.866e-6</v>
      </c>
      <c r="AK168" s="5">
        <v>2.866e-6</v>
      </c>
      <c r="AL168" s="5">
        <v>2.866e-6</v>
      </c>
      <c r="AM168" s="5">
        <v>2.866e-6</v>
      </c>
      <c r="AN168" s="5">
        <v>2.866e-6</v>
      </c>
      <c r="AO168" s="5">
        <v>2.866e-6</v>
      </c>
      <c r="AP168" s="5">
        <v>2.866e-6</v>
      </c>
      <c r="AQ168" s="5">
        <v>2.866e-6</v>
      </c>
      <c r="AR168" s="5">
        <v>2.866e-6</v>
      </c>
      <c r="AS168" s="5">
        <v>2.866e-6</v>
      </c>
      <c r="AT168" s="5">
        <v>2.866e-6</v>
      </c>
      <c r="AU168" s="5">
        <v>2.866e-6</v>
      </c>
      <c r="AV168" s="5">
        <v>2.866e-6</v>
      </c>
      <c r="AW168" s="5">
        <v>2.866e-6</v>
      </c>
      <c r="AX168" s="5">
        <v>2.866e-6</v>
      </c>
      <c r="AY168" s="4">
        <v>0.033128692519576</v>
      </c>
      <c r="AZ168" s="5">
        <v>3.2396809304732e-6</v>
      </c>
      <c r="BA168" s="5">
        <v>6.8432621135045e-7</v>
      </c>
      <c r="BB168" s="5">
        <v>-1.1220673119619e-7</v>
      </c>
      <c r="BC168" s="5">
        <v>1.815650016468e-6</v>
      </c>
      <c r="BD168" s="5">
        <v>-9.4018245754375e-6</v>
      </c>
      <c r="BE168" s="5">
        <v>-1.0758900728364e-5</v>
      </c>
      <c r="BF168" s="5">
        <v>-6.5247439574311e-6</v>
      </c>
      <c r="BG168" s="5">
        <v>-1.1080472489396e-5</v>
      </c>
      <c r="BH168" s="5">
        <v>-6.1064698588369e-6</v>
      </c>
      <c r="BI168" s="5">
        <v>-1.0814269779296e-5</v>
      </c>
      <c r="BJ168" s="5">
        <v>-1.1138121541082e-5</v>
      </c>
      <c r="BK168" s="5">
        <v>1.8606425702122e-6</v>
      </c>
      <c r="BL168" s="5">
        <v>-8.8430653640609e-6</v>
      </c>
      <c r="BM168" s="5">
        <v>-1.1052142977009e-5</v>
      </c>
      <c r="BN168" s="5">
        <v>-7.2591731023712e-6</v>
      </c>
      <c r="BO168" s="5">
        <v>-1.0648524017309e-5</v>
      </c>
      <c r="BP168" s="5">
        <v>-6.9013061064736e-6</v>
      </c>
      <c r="BQ168" s="5">
        <v>6.4461690690179e-7</v>
      </c>
      <c r="BR168" s="5">
        <v>7.1745569494269e-8</v>
      </c>
      <c r="BS168" s="5">
        <v>-1.7135599681633e-6</v>
      </c>
      <c r="BT168" s="5">
        <v>-1.2787928710465e-6</v>
      </c>
      <c r="BU168" s="5">
        <v>7.899764742756e-7</v>
      </c>
      <c r="BV168" s="5">
        <v>1.7333002281174e-6</v>
      </c>
      <c r="BW168" s="5">
        <v>-1.5126520049847e-7</v>
      </c>
      <c r="BX168" s="4">
        <v>23260763.742045</v>
      </c>
      <c r="BY168" s="4">
        <v>46548134.161592</v>
      </c>
      <c r="BZ168" s="4">
        <v>-0.015135420438591</v>
      </c>
      <c r="CA168" s="4">
        <v>-0.014512246282633</v>
      </c>
      <c r="CB168" s="4">
        <v>0.031150134641804</v>
      </c>
      <c r="CC168" s="4">
        <v>-0.7138377843737</v>
      </c>
      <c r="CD168" s="4">
        <v>-0.71909640966341</v>
      </c>
      <c r="CE168" s="4">
        <v>731.50829652175</v>
      </c>
      <c r="CF168" s="4">
        <v>823.63891444459</v>
      </c>
    </row>
    <row r="169" spans="1:84">
      <c r="A169" s="4">
        <v>318.4864645864</v>
      </c>
      <c r="B169" s="4">
        <v>0.030736323433764</v>
      </c>
      <c r="C169" s="4">
        <v>38242929357664</v>
      </c>
      <c r="D169" s="4">
        <v>38242047154624</v>
      </c>
      <c r="E169" s="4">
        <v>38121623080168</v>
      </c>
      <c r="F169" s="4">
        <v>38246048179471</v>
      </c>
      <c r="G169" s="4">
        <v>37710466994924</v>
      </c>
      <c r="H169" s="4">
        <v>37443480517356</v>
      </c>
      <c r="I169" s="4">
        <v>38028896308213</v>
      </c>
      <c r="J169" s="4">
        <v>37517647534211</v>
      </c>
      <c r="K169" s="4">
        <v>37694456847498</v>
      </c>
      <c r="L169" s="4">
        <v>37746630234772</v>
      </c>
      <c r="M169" s="4">
        <v>37455338528057</v>
      </c>
      <c r="N169" s="4">
        <v>38186019295084</v>
      </c>
      <c r="O169" s="4">
        <v>37925144307983</v>
      </c>
      <c r="P169" s="4">
        <v>37573718476583</v>
      </c>
      <c r="Q169" s="4">
        <v>37615654374115</v>
      </c>
      <c r="R169" s="4">
        <v>37715346937444</v>
      </c>
      <c r="S169" s="4">
        <v>37913701791234</v>
      </c>
      <c r="T169" s="4">
        <v>38284536036736</v>
      </c>
      <c r="U169" s="4">
        <v>38414805979322</v>
      </c>
      <c r="V169" s="4">
        <v>38070589302980</v>
      </c>
      <c r="W169" s="4">
        <v>38180378735738</v>
      </c>
      <c r="X169" s="4">
        <v>38347343128725</v>
      </c>
      <c r="Y169" s="4">
        <v>38017370759199</v>
      </c>
      <c r="Z169" s="4">
        <v>38288248251147</v>
      </c>
      <c r="AA169" s="5">
        <v>2.866e-6</v>
      </c>
      <c r="AB169" s="5">
        <v>2.866e-6</v>
      </c>
      <c r="AC169" s="5">
        <v>2.866e-6</v>
      </c>
      <c r="AD169" s="5">
        <v>2.866e-6</v>
      </c>
      <c r="AE169" s="5">
        <v>2.866e-6</v>
      </c>
      <c r="AF169" s="5">
        <v>2.866e-6</v>
      </c>
      <c r="AG169" s="5">
        <v>2.866e-6</v>
      </c>
      <c r="AH169" s="5">
        <v>2.866e-6</v>
      </c>
      <c r="AI169" s="5">
        <v>2.866e-6</v>
      </c>
      <c r="AJ169" s="5">
        <v>2.866e-6</v>
      </c>
      <c r="AK169" s="5">
        <v>2.866e-6</v>
      </c>
      <c r="AL169" s="5">
        <v>2.866e-6</v>
      </c>
      <c r="AM169" s="5">
        <v>2.866e-6</v>
      </c>
      <c r="AN169" s="5">
        <v>2.866e-6</v>
      </c>
      <c r="AO169" s="5">
        <v>2.866e-6</v>
      </c>
      <c r="AP169" s="5">
        <v>2.866e-6</v>
      </c>
      <c r="AQ169" s="5">
        <v>2.866e-6</v>
      </c>
      <c r="AR169" s="5">
        <v>2.866e-6</v>
      </c>
      <c r="AS169" s="5">
        <v>2.866e-6</v>
      </c>
      <c r="AT169" s="5">
        <v>2.866e-6</v>
      </c>
      <c r="AU169" s="5">
        <v>2.866e-6</v>
      </c>
      <c r="AV169" s="5">
        <v>2.866e-6</v>
      </c>
      <c r="AW169" s="5">
        <v>2.866e-6</v>
      </c>
      <c r="AX169" s="5">
        <v>2.866e-6</v>
      </c>
      <c r="AY169" s="4">
        <v>0.033339468867383</v>
      </c>
      <c r="AZ169" s="5">
        <v>3.2381291353162e-6</v>
      </c>
      <c r="BA169" s="5">
        <v>6.8159802809348e-7</v>
      </c>
      <c r="BB169" s="5">
        <v>-1.1321552547461e-7</v>
      </c>
      <c r="BC169" s="5">
        <v>1.8156463045682e-6</v>
      </c>
      <c r="BD169" s="5">
        <v>-9.3980406050304e-6</v>
      </c>
      <c r="BE169" s="5">
        <v>-1.0758453008038e-5</v>
      </c>
      <c r="BF169" s="5">
        <v>-6.5231535823142e-6</v>
      </c>
      <c r="BG169" s="5">
        <v>-1.1076236721957e-5</v>
      </c>
      <c r="BH169" s="5">
        <v>-6.105579570084e-6</v>
      </c>
      <c r="BI169" s="5">
        <v>-1.0811312534999e-5</v>
      </c>
      <c r="BJ169" s="5">
        <v>-1.1137186713967e-5</v>
      </c>
      <c r="BK169" s="5">
        <v>1.861271753694e-6</v>
      </c>
      <c r="BL169" s="5">
        <v>-8.8420317816677e-6</v>
      </c>
      <c r="BM169" s="5">
        <v>-1.104970757917e-5</v>
      </c>
      <c r="BN169" s="5">
        <v>-7.2579726553913e-6</v>
      </c>
      <c r="BO169" s="5">
        <v>-1.0645309134075e-5</v>
      </c>
      <c r="BP169" s="5">
        <v>-6.8997086739705e-6</v>
      </c>
      <c r="BQ169" s="5">
        <v>6.4548076861706e-7</v>
      </c>
      <c r="BR169" s="5">
        <v>7.3141220629341e-8</v>
      </c>
      <c r="BS169" s="5">
        <v>-1.7134005756335e-6</v>
      </c>
      <c r="BT169" s="5">
        <v>-1.2795044202937e-6</v>
      </c>
      <c r="BU169" s="5">
        <v>7.9064396132525e-7</v>
      </c>
      <c r="BV169" s="5">
        <v>1.734362173032e-6</v>
      </c>
      <c r="BW169" s="5">
        <v>-1.4908490615776e-7</v>
      </c>
      <c r="BX169" s="4">
        <v>23317545.17342</v>
      </c>
      <c r="BY169" s="4">
        <v>46872317.739622</v>
      </c>
      <c r="BZ169" s="4">
        <v>-0.015234199940145</v>
      </c>
      <c r="CA169" s="4">
        <v>-0.014606517280941</v>
      </c>
      <c r="CB169" s="4">
        <v>0.031343882934311</v>
      </c>
      <c r="CC169" s="4">
        <v>-0.71923444929018</v>
      </c>
      <c r="CD169" s="4">
        <v>-0.72449194046729</v>
      </c>
      <c r="CE169" s="4">
        <v>731.89359666855</v>
      </c>
      <c r="CF169" s="4">
        <v>824.13595098988</v>
      </c>
    </row>
    <row r="170" spans="1:84">
      <c r="A170" s="4">
        <v>320.4864645864</v>
      </c>
      <c r="B170" s="4">
        <v>0.030944931889307</v>
      </c>
      <c r="C170" s="4">
        <v>38238165469197</v>
      </c>
      <c r="D170" s="4">
        <v>38237112961155</v>
      </c>
      <c r="E170" s="4">
        <v>38115816333534</v>
      </c>
      <c r="F170" s="4">
        <v>38241602151956</v>
      </c>
      <c r="G170" s="4">
        <v>37701191288257</v>
      </c>
      <c r="H170" s="4">
        <v>37431657112814</v>
      </c>
      <c r="I170" s="4">
        <v>38022667756748</v>
      </c>
      <c r="J170" s="4">
        <v>37506961614763</v>
      </c>
      <c r="K170" s="4">
        <v>37684872691870</v>
      </c>
      <c r="L170" s="4">
        <v>37737740250844</v>
      </c>
      <c r="M170" s="4">
        <v>37443545886967</v>
      </c>
      <c r="N170" s="4">
        <v>38180823285775</v>
      </c>
      <c r="O170" s="4">
        <v>37917888927374</v>
      </c>
      <c r="P170" s="4">
        <v>37563131580446</v>
      </c>
      <c r="Q170" s="4">
        <v>37605497379180</v>
      </c>
      <c r="R170" s="4">
        <v>37706250792659</v>
      </c>
      <c r="S170" s="4">
        <v>37906175726259</v>
      </c>
      <c r="T170" s="4">
        <v>38280347833777</v>
      </c>
      <c r="U170" s="4">
        <v>38411648717065</v>
      </c>
      <c r="V170" s="4">
        <v>38064420713819</v>
      </c>
      <c r="W170" s="4">
        <v>38175273024125</v>
      </c>
      <c r="X170" s="4">
        <v>38343534632654</v>
      </c>
      <c r="Y170" s="4">
        <v>38010661793429</v>
      </c>
      <c r="Z170" s="4">
        <v>38284174153616</v>
      </c>
      <c r="AA170" s="5">
        <v>2.866e-6</v>
      </c>
      <c r="AB170" s="5">
        <v>2.866e-6</v>
      </c>
      <c r="AC170" s="5">
        <v>2.866e-6</v>
      </c>
      <c r="AD170" s="5">
        <v>2.866e-6</v>
      </c>
      <c r="AE170" s="5">
        <v>2.866e-6</v>
      </c>
      <c r="AF170" s="5">
        <v>2.866e-6</v>
      </c>
      <c r="AG170" s="5">
        <v>2.866e-6</v>
      </c>
      <c r="AH170" s="5">
        <v>2.866e-6</v>
      </c>
      <c r="AI170" s="5">
        <v>2.866e-6</v>
      </c>
      <c r="AJ170" s="5">
        <v>2.866e-6</v>
      </c>
      <c r="AK170" s="5">
        <v>2.866e-6</v>
      </c>
      <c r="AL170" s="5">
        <v>2.866e-6</v>
      </c>
      <c r="AM170" s="5">
        <v>2.866e-6</v>
      </c>
      <c r="AN170" s="5">
        <v>2.866e-6</v>
      </c>
      <c r="AO170" s="5">
        <v>2.866e-6</v>
      </c>
      <c r="AP170" s="5">
        <v>2.866e-6</v>
      </c>
      <c r="AQ170" s="5">
        <v>2.866e-6</v>
      </c>
      <c r="AR170" s="5">
        <v>2.866e-6</v>
      </c>
      <c r="AS170" s="5">
        <v>2.866e-6</v>
      </c>
      <c r="AT170" s="5">
        <v>2.866e-6</v>
      </c>
      <c r="AU170" s="5">
        <v>2.866e-6</v>
      </c>
      <c r="AV170" s="5">
        <v>2.866e-6</v>
      </c>
      <c r="AW170" s="5">
        <v>2.866e-6</v>
      </c>
      <c r="AX170" s="5">
        <v>2.866e-6</v>
      </c>
      <c r="AY170" s="4">
        <v>0.033550232225463</v>
      </c>
      <c r="AZ170" s="5">
        <v>3.2365695416367e-6</v>
      </c>
      <c r="BA170" s="5">
        <v>6.7890087788207e-7</v>
      </c>
      <c r="BB170" s="5">
        <v>-1.1422428001409e-7</v>
      </c>
      <c r="BC170" s="5">
        <v>1.8156662470803e-6</v>
      </c>
      <c r="BD170" s="5">
        <v>-9.3942562759524e-6</v>
      </c>
      <c r="BE170" s="5">
        <v>-1.0758013463864e-5</v>
      </c>
      <c r="BF170" s="5">
        <v>-6.5215584042047e-6</v>
      </c>
      <c r="BG170" s="5">
        <v>-1.1072026430146e-5</v>
      </c>
      <c r="BH170" s="5">
        <v>-6.1047236507348e-6</v>
      </c>
      <c r="BI170" s="5">
        <v>-1.0808359868917e-5</v>
      </c>
      <c r="BJ170" s="5">
        <v>-1.1136249579228e-5</v>
      </c>
      <c r="BK170" s="5">
        <v>1.8619059921944e-6</v>
      </c>
      <c r="BL170" s="5">
        <v>-8.8409911336272e-6</v>
      </c>
      <c r="BM170" s="5">
        <v>-1.1047207399536e-5</v>
      </c>
      <c r="BN170" s="5">
        <v>-7.2567445059699e-6</v>
      </c>
      <c r="BO170" s="5">
        <v>-1.0642117288938e-5</v>
      </c>
      <c r="BP170" s="5">
        <v>-6.8980909402782e-6</v>
      </c>
      <c r="BQ170" s="5">
        <v>6.46311829165e-7</v>
      </c>
      <c r="BR170" s="5">
        <v>7.4530439603293e-8</v>
      </c>
      <c r="BS170" s="5">
        <v>-1.7131632061816e-6</v>
      </c>
      <c r="BT170" s="5">
        <v>-1.2802273119657e-6</v>
      </c>
      <c r="BU170" s="5">
        <v>7.9132363707508e-7</v>
      </c>
      <c r="BV170" s="5">
        <v>1.7353963569529e-6</v>
      </c>
      <c r="BW170" s="5">
        <v>-1.4692439038539e-7</v>
      </c>
      <c r="BX170" s="4">
        <v>23374377.791206</v>
      </c>
      <c r="BY170" s="4">
        <v>47196696.174914</v>
      </c>
      <c r="BZ170" s="4">
        <v>-0.015332963600985</v>
      </c>
      <c r="CA170" s="4">
        <v>-0.01470076735876</v>
      </c>
      <c r="CB170" s="4">
        <v>0.031537593127242</v>
      </c>
      <c r="CC170" s="4">
        <v>-0.72462799150465</v>
      </c>
      <c r="CD170" s="4">
        <v>-0.72988974031943</v>
      </c>
      <c r="CE170" s="4">
        <v>732.27826508624</v>
      </c>
      <c r="CF170" s="4">
        <v>824.63183972431</v>
      </c>
    </row>
    <row r="171" spans="1:84">
      <c r="A171" s="4">
        <v>322.4864645864</v>
      </c>
      <c r="B171" s="4">
        <v>0.031153526764898</v>
      </c>
      <c r="C171" s="4">
        <v>38233388637716</v>
      </c>
      <c r="D171" s="4">
        <v>38232162798592</v>
      </c>
      <c r="E171" s="4">
        <v>38109995036674</v>
      </c>
      <c r="F171" s="4">
        <v>38237145593287</v>
      </c>
      <c r="G171" s="4">
        <v>37691898571855</v>
      </c>
      <c r="H171" s="4">
        <v>37419812119984</v>
      </c>
      <c r="I171" s="4">
        <v>38016428590690</v>
      </c>
      <c r="J171" s="4">
        <v>37496260962251</v>
      </c>
      <c r="K171" s="4">
        <v>37675271424449</v>
      </c>
      <c r="L171" s="4">
        <v>37728835504990</v>
      </c>
      <c r="M171" s="4">
        <v>37431731152736</v>
      </c>
      <c r="N171" s="4">
        <v>38175612985593</v>
      </c>
      <c r="O171" s="4">
        <v>37910620881507</v>
      </c>
      <c r="P171" s="4">
        <v>37552524631049</v>
      </c>
      <c r="Q171" s="4">
        <v>37595322404555</v>
      </c>
      <c r="R171" s="4">
        <v>37697140940842</v>
      </c>
      <c r="S171" s="4">
        <v>37898633902786</v>
      </c>
      <c r="T171" s="4">
        <v>38276148823481</v>
      </c>
      <c r="U171" s="4">
        <v>38408480743024</v>
      </c>
      <c r="V171" s="4">
        <v>38058237914061</v>
      </c>
      <c r="W171" s="4">
        <v>38170155630427</v>
      </c>
      <c r="X171" s="4">
        <v>38339714114899</v>
      </c>
      <c r="Y171" s="4">
        <v>38003936283910</v>
      </c>
      <c r="Z171" s="4">
        <v>38280089841405</v>
      </c>
      <c r="AA171" s="5">
        <v>2.866e-6</v>
      </c>
      <c r="AB171" s="5">
        <v>2.866e-6</v>
      </c>
      <c r="AC171" s="5">
        <v>2.866e-6</v>
      </c>
      <c r="AD171" s="5">
        <v>2.866e-6</v>
      </c>
      <c r="AE171" s="5">
        <v>2.866e-6</v>
      </c>
      <c r="AF171" s="5">
        <v>2.866e-6</v>
      </c>
      <c r="AG171" s="5">
        <v>2.866e-6</v>
      </c>
      <c r="AH171" s="5">
        <v>2.866e-6</v>
      </c>
      <c r="AI171" s="5">
        <v>2.866e-6</v>
      </c>
      <c r="AJ171" s="5">
        <v>2.866e-6</v>
      </c>
      <c r="AK171" s="5">
        <v>2.866e-6</v>
      </c>
      <c r="AL171" s="5">
        <v>2.866e-6</v>
      </c>
      <c r="AM171" s="5">
        <v>2.866e-6</v>
      </c>
      <c r="AN171" s="5">
        <v>2.866e-6</v>
      </c>
      <c r="AO171" s="5">
        <v>2.866e-6</v>
      </c>
      <c r="AP171" s="5">
        <v>2.866e-6</v>
      </c>
      <c r="AQ171" s="5">
        <v>2.866e-6</v>
      </c>
      <c r="AR171" s="5">
        <v>2.866e-6</v>
      </c>
      <c r="AS171" s="5">
        <v>2.866e-6</v>
      </c>
      <c r="AT171" s="5">
        <v>2.866e-6</v>
      </c>
      <c r="AU171" s="5">
        <v>2.866e-6</v>
      </c>
      <c r="AV171" s="5">
        <v>2.866e-6</v>
      </c>
      <c r="AW171" s="5">
        <v>2.866e-6</v>
      </c>
      <c r="AX171" s="5">
        <v>2.866e-6</v>
      </c>
      <c r="AY171" s="4">
        <v>0.033760982744106</v>
      </c>
      <c r="AZ171" s="5">
        <v>3.2350223335564e-6</v>
      </c>
      <c r="BA171" s="5">
        <v>6.7622511913642e-7</v>
      </c>
      <c r="BB171" s="5">
        <v>-1.1514742775256e-7</v>
      </c>
      <c r="BC171" s="5">
        <v>1.8156841436859e-6</v>
      </c>
      <c r="BD171" s="5">
        <v>-9.3904391285382e-6</v>
      </c>
      <c r="BE171" s="5">
        <v>-1.075757155295e-5</v>
      </c>
      <c r="BF171" s="5">
        <v>-6.5200466059599e-6</v>
      </c>
      <c r="BG171" s="5">
        <v>-1.10676363794e-5</v>
      </c>
      <c r="BH171" s="5">
        <v>-6.1038351667792e-6</v>
      </c>
      <c r="BI171" s="5">
        <v>-1.0805313171539e-5</v>
      </c>
      <c r="BJ171" s="5">
        <v>-1.1135303198015e-5</v>
      </c>
      <c r="BK171" s="5">
        <v>1.8625234923792e-6</v>
      </c>
      <c r="BL171" s="5">
        <v>-8.8399057830146e-6</v>
      </c>
      <c r="BM171" s="5">
        <v>-1.1044751069634e-5</v>
      </c>
      <c r="BN171" s="5">
        <v>-7.2557852068341e-6</v>
      </c>
      <c r="BO171" s="5">
        <v>-1.0638686277417e-5</v>
      </c>
      <c r="BP171" s="5">
        <v>-6.8964719032817e-6</v>
      </c>
      <c r="BQ171" s="5">
        <v>6.4712611498669e-7</v>
      </c>
      <c r="BR171" s="5">
        <v>7.5887766203964e-8</v>
      </c>
      <c r="BS171" s="5">
        <v>-1.7133560825027e-6</v>
      </c>
      <c r="BT171" s="5">
        <v>-1.2809269552027e-6</v>
      </c>
      <c r="BU171" s="5">
        <v>7.9196240483492e-7</v>
      </c>
      <c r="BV171" s="5">
        <v>1.736473236956e-6</v>
      </c>
      <c r="BW171" s="5">
        <v>-1.4477659275175e-7</v>
      </c>
      <c r="BX171" s="4">
        <v>23431261.18957</v>
      </c>
      <c r="BY171" s="4">
        <v>47521267.384361</v>
      </c>
      <c r="BZ171" s="4">
        <v>-0.015431711414747</v>
      </c>
      <c r="CA171" s="4">
        <v>-0.014794996656832</v>
      </c>
      <c r="CB171" s="4">
        <v>0.03173126523351</v>
      </c>
      <c r="CC171" s="4">
        <v>-0.73005795580624</v>
      </c>
      <c r="CD171" s="4">
        <v>-0.73529791318357</v>
      </c>
      <c r="CE171" s="4">
        <v>732.66229151391</v>
      </c>
      <c r="CF171" s="4">
        <v>825.12659325977</v>
      </c>
    </row>
    <row r="172" spans="1:84">
      <c r="A172" s="4">
        <v>324.4864645864</v>
      </c>
      <c r="B172" s="4">
        <v>0.031362108198827</v>
      </c>
      <c r="C172" s="4">
        <v>38228598968754</v>
      </c>
      <c r="D172" s="4">
        <v>38227196772331</v>
      </c>
      <c r="E172" s="4">
        <v>38104159325073</v>
      </c>
      <c r="F172" s="4">
        <v>38232678588012</v>
      </c>
      <c r="G172" s="4">
        <v>37682589075835</v>
      </c>
      <c r="H172" s="4">
        <v>37407945857126</v>
      </c>
      <c r="I172" s="4">
        <v>38010178972413</v>
      </c>
      <c r="J172" s="4">
        <v>37485545876479</v>
      </c>
      <c r="K172" s="4">
        <v>37665653333567</v>
      </c>
      <c r="L172" s="4">
        <v>37719916257262</v>
      </c>
      <c r="M172" s="4">
        <v>37419894640670</v>
      </c>
      <c r="N172" s="4">
        <v>38170388496530</v>
      </c>
      <c r="O172" s="4">
        <v>37903340374897</v>
      </c>
      <c r="P172" s="4">
        <v>37541897908935</v>
      </c>
      <c r="Q172" s="4">
        <v>37585129716404</v>
      </c>
      <c r="R172" s="4">
        <v>37688017639786</v>
      </c>
      <c r="S172" s="4">
        <v>37891076515189</v>
      </c>
      <c r="T172" s="4">
        <v>38271939091420</v>
      </c>
      <c r="U172" s="4">
        <v>38405302124249</v>
      </c>
      <c r="V172" s="4">
        <v>38052041038110</v>
      </c>
      <c r="W172" s="4">
        <v>38165026656082</v>
      </c>
      <c r="X172" s="4">
        <v>38335881659001</v>
      </c>
      <c r="Y172" s="4">
        <v>37997194359757</v>
      </c>
      <c r="Z172" s="4">
        <v>38275995385530</v>
      </c>
      <c r="AA172" s="5">
        <v>2.866e-6</v>
      </c>
      <c r="AB172" s="5">
        <v>2.866e-6</v>
      </c>
      <c r="AC172" s="5">
        <v>2.866e-6</v>
      </c>
      <c r="AD172" s="5">
        <v>2.866e-6</v>
      </c>
      <c r="AE172" s="5">
        <v>2.866e-6</v>
      </c>
      <c r="AF172" s="5">
        <v>2.866e-6</v>
      </c>
      <c r="AG172" s="5">
        <v>2.866e-6</v>
      </c>
      <c r="AH172" s="5">
        <v>2.866e-6</v>
      </c>
      <c r="AI172" s="5">
        <v>2.866e-6</v>
      </c>
      <c r="AJ172" s="5">
        <v>2.866e-6</v>
      </c>
      <c r="AK172" s="5">
        <v>2.866e-6</v>
      </c>
      <c r="AL172" s="5">
        <v>2.866e-6</v>
      </c>
      <c r="AM172" s="5">
        <v>2.866e-6</v>
      </c>
      <c r="AN172" s="5">
        <v>2.866e-6</v>
      </c>
      <c r="AO172" s="5">
        <v>2.866e-6</v>
      </c>
      <c r="AP172" s="5">
        <v>2.866e-6</v>
      </c>
      <c r="AQ172" s="5">
        <v>2.866e-6</v>
      </c>
      <c r="AR172" s="5">
        <v>2.866e-6</v>
      </c>
      <c r="AS172" s="5">
        <v>2.866e-6</v>
      </c>
      <c r="AT172" s="5">
        <v>2.866e-6</v>
      </c>
      <c r="AU172" s="5">
        <v>2.866e-6</v>
      </c>
      <c r="AV172" s="5">
        <v>2.866e-6</v>
      </c>
      <c r="AW172" s="5">
        <v>2.866e-6</v>
      </c>
      <c r="AX172" s="5">
        <v>2.866e-6</v>
      </c>
      <c r="AY172" s="4">
        <v>0.033971720518909</v>
      </c>
      <c r="AZ172" s="5">
        <v>3.2334809527554e-6</v>
      </c>
      <c r="BA172" s="5">
        <v>6.7358947008848e-7</v>
      </c>
      <c r="BB172" s="5">
        <v>-1.1610634605823e-7</v>
      </c>
      <c r="BC172" s="5">
        <v>1.8156969191131e-6</v>
      </c>
      <c r="BD172" s="5">
        <v>-9.3866393396072e-6</v>
      </c>
      <c r="BE172" s="5">
        <v>-1.0757102185975e-5</v>
      </c>
      <c r="BF172" s="5">
        <v>-6.5184976243729e-6</v>
      </c>
      <c r="BG172" s="5">
        <v>-1.106333202751e-5</v>
      </c>
      <c r="BH172" s="5">
        <v>-6.1029534826488e-6</v>
      </c>
      <c r="BI172" s="5">
        <v>-1.0802294487834e-5</v>
      </c>
      <c r="BJ172" s="5">
        <v>-1.1134360021483e-5</v>
      </c>
      <c r="BK172" s="5">
        <v>1.86319406303e-6</v>
      </c>
      <c r="BL172" s="5">
        <v>-8.8388348684177e-6</v>
      </c>
      <c r="BM172" s="5">
        <v>-1.1042239182968e-5</v>
      </c>
      <c r="BN172" s="5">
        <v>-7.254678492757e-6</v>
      </c>
      <c r="BO172" s="5">
        <v>-1.0635377510506e-5</v>
      </c>
      <c r="BP172" s="5">
        <v>-6.8948391748132e-6</v>
      </c>
      <c r="BQ172" s="5">
        <v>6.4790218487612e-7</v>
      </c>
      <c r="BR172" s="5">
        <v>7.7229991188625e-8</v>
      </c>
      <c r="BS172" s="5">
        <v>-1.7133214517989e-6</v>
      </c>
      <c r="BT172" s="5">
        <v>-1.2816215453648e-6</v>
      </c>
      <c r="BU172" s="5">
        <v>7.9258876269638e-7</v>
      </c>
      <c r="BV172" s="5">
        <v>1.7375385748009e-6</v>
      </c>
      <c r="BW172" s="5">
        <v>-1.4264652098477e-7</v>
      </c>
      <c r="BX172" s="4">
        <v>23488194.962337</v>
      </c>
      <c r="BY172" s="4">
        <v>47846029.284821</v>
      </c>
      <c r="BZ172" s="4">
        <v>-0.015530443262872</v>
      </c>
      <c r="CA172" s="4">
        <v>-0.014889205145189</v>
      </c>
      <c r="CB172" s="4">
        <v>0.03192489927089</v>
      </c>
      <c r="CC172" s="4">
        <v>-0.73547780564812</v>
      </c>
      <c r="CD172" s="4">
        <v>-0.74070764898537</v>
      </c>
      <c r="CE172" s="4">
        <v>733.04570032018</v>
      </c>
      <c r="CF172" s="4">
        <v>825.62023392422</v>
      </c>
    </row>
    <row r="173" spans="1:84">
      <c r="A173" s="4">
        <v>326.4864645864</v>
      </c>
      <c r="B173" s="4">
        <v>0.031570676347471</v>
      </c>
      <c r="C173" s="4">
        <v>38223796565892</v>
      </c>
      <c r="D173" s="4">
        <v>38222214990229</v>
      </c>
      <c r="E173" s="4">
        <v>38098309318640</v>
      </c>
      <c r="F173" s="4">
        <v>38228201214258</v>
      </c>
      <c r="G173" s="4">
        <v>37673263022348</v>
      </c>
      <c r="H173" s="4">
        <v>37396058649244</v>
      </c>
      <c r="I173" s="4">
        <v>38003919076492</v>
      </c>
      <c r="J173" s="4">
        <v>37474816640993</v>
      </c>
      <c r="K173" s="4">
        <v>37656018704966</v>
      </c>
      <c r="L173" s="4">
        <v>37710982752544</v>
      </c>
      <c r="M173" s="4">
        <v>37408036668186</v>
      </c>
      <c r="N173" s="4">
        <v>38165149919641</v>
      </c>
      <c r="O173" s="4">
        <v>37896047613670</v>
      </c>
      <c r="P173" s="4">
        <v>37531251710307</v>
      </c>
      <c r="Q173" s="4">
        <v>37574919595384</v>
      </c>
      <c r="R173" s="4">
        <v>37678881128582</v>
      </c>
      <c r="S173" s="4">
        <v>37883503756069</v>
      </c>
      <c r="T173" s="4">
        <v>38267718720136</v>
      </c>
      <c r="U173" s="4">
        <v>38402112920458</v>
      </c>
      <c r="V173" s="4">
        <v>38045830252809</v>
      </c>
      <c r="W173" s="4">
        <v>38159886197973</v>
      </c>
      <c r="X173" s="4">
        <v>38332037354656</v>
      </c>
      <c r="Y173" s="4">
        <v>37990436148462</v>
      </c>
      <c r="Z173" s="4">
        <v>38271890855836</v>
      </c>
      <c r="AA173" s="5">
        <v>2.866e-6</v>
      </c>
      <c r="AB173" s="5">
        <v>2.866e-6</v>
      </c>
      <c r="AC173" s="5">
        <v>2.866e-6</v>
      </c>
      <c r="AD173" s="5">
        <v>2.866e-6</v>
      </c>
      <c r="AE173" s="5">
        <v>2.866e-6</v>
      </c>
      <c r="AF173" s="5">
        <v>2.866e-6</v>
      </c>
      <c r="AG173" s="5">
        <v>2.866e-6</v>
      </c>
      <c r="AH173" s="5">
        <v>2.866e-6</v>
      </c>
      <c r="AI173" s="5">
        <v>2.866e-6</v>
      </c>
      <c r="AJ173" s="5">
        <v>2.866e-6</v>
      </c>
      <c r="AK173" s="5">
        <v>2.866e-6</v>
      </c>
      <c r="AL173" s="5">
        <v>2.866e-6</v>
      </c>
      <c r="AM173" s="5">
        <v>2.866e-6</v>
      </c>
      <c r="AN173" s="5">
        <v>2.866e-6</v>
      </c>
      <c r="AO173" s="5">
        <v>2.866e-6</v>
      </c>
      <c r="AP173" s="5">
        <v>2.866e-6</v>
      </c>
      <c r="AQ173" s="5">
        <v>2.866e-6</v>
      </c>
      <c r="AR173" s="5">
        <v>2.866e-6</v>
      </c>
      <c r="AS173" s="5">
        <v>2.866e-6</v>
      </c>
      <c r="AT173" s="5">
        <v>2.866e-6</v>
      </c>
      <c r="AU173" s="5">
        <v>2.866e-6</v>
      </c>
      <c r="AV173" s="5">
        <v>2.866e-6</v>
      </c>
      <c r="AW173" s="5">
        <v>2.866e-6</v>
      </c>
      <c r="AX173" s="5">
        <v>2.866e-6</v>
      </c>
      <c r="AY173" s="4">
        <v>0.034182445658428</v>
      </c>
      <c r="AZ173" s="5">
        <v>3.2319803310343e-6</v>
      </c>
      <c r="BA173" s="5">
        <v>6.7098224951337e-7</v>
      </c>
      <c r="BB173" s="5">
        <v>-1.1711215631682e-7</v>
      </c>
      <c r="BC173" s="5">
        <v>1.815718383267e-6</v>
      </c>
      <c r="BD173" s="5">
        <v>-9.3828492264299e-6</v>
      </c>
      <c r="BE173" s="5">
        <v>-1.0756640064122e-5</v>
      </c>
      <c r="BF173" s="5">
        <v>-6.5169127470255e-6</v>
      </c>
      <c r="BG173" s="5">
        <v>-1.1059152334745e-5</v>
      </c>
      <c r="BH173" s="5">
        <v>-6.1021084207972e-6</v>
      </c>
      <c r="BI173" s="5">
        <v>-1.0799299874283e-5</v>
      </c>
      <c r="BJ173" s="5">
        <v>-1.1133419143022e-5</v>
      </c>
      <c r="BK173" s="5">
        <v>1.8638554443479e-6</v>
      </c>
      <c r="BL173" s="5">
        <v>-8.8377726875452e-6</v>
      </c>
      <c r="BM173" s="5">
        <v>-1.1039664399771e-5</v>
      </c>
      <c r="BN173" s="5">
        <v>-7.2534704872154e-6</v>
      </c>
      <c r="BO173" s="5">
        <v>-1.063219275057e-5</v>
      </c>
      <c r="BP173" s="5">
        <v>-6.8931763136112e-6</v>
      </c>
      <c r="BQ173" s="5">
        <v>6.4866988086608e-7</v>
      </c>
      <c r="BR173" s="5">
        <v>7.8581906689976e-8</v>
      </c>
      <c r="BS173" s="5">
        <v>-1.7130660232303e-6</v>
      </c>
      <c r="BT173" s="5">
        <v>-1.2823273833379e-6</v>
      </c>
      <c r="BU173" s="5">
        <v>7.9323539357787e-7</v>
      </c>
      <c r="BV173" s="5">
        <v>1.7385645990774e-6</v>
      </c>
      <c r="BW173" s="5">
        <v>-1.4052890584698e-7</v>
      </c>
      <c r="BX173" s="4">
        <v>23545178.70594</v>
      </c>
      <c r="BY173" s="4">
        <v>48170979.81008</v>
      </c>
      <c r="BZ173" s="4">
        <v>-0.015629159067034</v>
      </c>
      <c r="CA173" s="4">
        <v>-0.014983392889104</v>
      </c>
      <c r="CB173" s="4">
        <v>0.032118495254351</v>
      </c>
      <c r="CC173" s="4">
        <v>-0.74088273844957</v>
      </c>
      <c r="CD173" s="4">
        <v>-0.74611768997969</v>
      </c>
      <c r="CE173" s="4">
        <v>733.4284987072</v>
      </c>
      <c r="CF173" s="4">
        <v>826.11277985616</v>
      </c>
    </row>
    <row r="174" spans="1:84">
      <c r="A174" s="4">
        <v>328.4864645864</v>
      </c>
      <c r="B174" s="4">
        <v>0.031779231302121</v>
      </c>
      <c r="C174" s="4">
        <v>38218981529158</v>
      </c>
      <c r="D174" s="4">
        <v>38217217554659</v>
      </c>
      <c r="E174" s="4">
        <v>38092445143984</v>
      </c>
      <c r="F174" s="4">
        <v>38223713557229</v>
      </c>
      <c r="G174" s="4">
        <v>37663920639767</v>
      </c>
      <c r="H174" s="4">
        <v>37384150818421</v>
      </c>
      <c r="I174" s="4">
        <v>37997649061237</v>
      </c>
      <c r="J174" s="4">
        <v>37464073578118</v>
      </c>
      <c r="K174" s="4">
        <v>37646367834263</v>
      </c>
      <c r="L174" s="4">
        <v>37702035255840</v>
      </c>
      <c r="M174" s="4">
        <v>37396157559645</v>
      </c>
      <c r="N174" s="4">
        <v>38159897362826</v>
      </c>
      <c r="O174" s="4">
        <v>37888742811130</v>
      </c>
      <c r="P174" s="4">
        <v>37520586306373</v>
      </c>
      <c r="Q174" s="4">
        <v>37564692266528</v>
      </c>
      <c r="R174" s="4">
        <v>37669731693869</v>
      </c>
      <c r="S174" s="4">
        <v>37875915819076</v>
      </c>
      <c r="T174" s="4">
        <v>38263487789291</v>
      </c>
      <c r="U174" s="4">
        <v>38398913199453</v>
      </c>
      <c r="V174" s="4">
        <v>38039605622446</v>
      </c>
      <c r="W174" s="4">
        <v>38154734359172</v>
      </c>
      <c r="X174" s="4">
        <v>38328181271641</v>
      </c>
      <c r="Y174" s="4">
        <v>37983661779183</v>
      </c>
      <c r="Z174" s="4">
        <v>38267776322586</v>
      </c>
      <c r="AA174" s="5">
        <v>2.866e-6</v>
      </c>
      <c r="AB174" s="5">
        <v>2.866e-6</v>
      </c>
      <c r="AC174" s="5">
        <v>2.866e-6</v>
      </c>
      <c r="AD174" s="5">
        <v>2.866e-6</v>
      </c>
      <c r="AE174" s="5">
        <v>2.866e-6</v>
      </c>
      <c r="AF174" s="5">
        <v>2.866e-6</v>
      </c>
      <c r="AG174" s="5">
        <v>2.866e-6</v>
      </c>
      <c r="AH174" s="5">
        <v>2.866e-6</v>
      </c>
      <c r="AI174" s="5">
        <v>2.866e-6</v>
      </c>
      <c r="AJ174" s="5">
        <v>2.866e-6</v>
      </c>
      <c r="AK174" s="5">
        <v>2.866e-6</v>
      </c>
      <c r="AL174" s="5">
        <v>2.866e-6</v>
      </c>
      <c r="AM174" s="5">
        <v>2.866e-6</v>
      </c>
      <c r="AN174" s="5">
        <v>2.866e-6</v>
      </c>
      <c r="AO174" s="5">
        <v>2.866e-6</v>
      </c>
      <c r="AP174" s="5">
        <v>2.866e-6</v>
      </c>
      <c r="AQ174" s="5">
        <v>2.866e-6</v>
      </c>
      <c r="AR174" s="5">
        <v>2.866e-6</v>
      </c>
      <c r="AS174" s="5">
        <v>2.866e-6</v>
      </c>
      <c r="AT174" s="5">
        <v>2.866e-6</v>
      </c>
      <c r="AU174" s="5">
        <v>2.866e-6</v>
      </c>
      <c r="AV174" s="5">
        <v>2.866e-6</v>
      </c>
      <c r="AW174" s="5">
        <v>2.866e-6</v>
      </c>
      <c r="AX174" s="5">
        <v>2.866e-6</v>
      </c>
      <c r="AY174" s="4">
        <v>0.034393158311886</v>
      </c>
      <c r="AZ174" s="5">
        <v>3.2304826764425e-6</v>
      </c>
      <c r="BA174" s="5">
        <v>6.6838985985632e-7</v>
      </c>
      <c r="BB174" s="5">
        <v>-1.1806760284622e-7</v>
      </c>
      <c r="BC174" s="5">
        <v>1.8157595078412e-6</v>
      </c>
      <c r="BD174" s="5">
        <v>-9.3790554556824e-6</v>
      </c>
      <c r="BE174" s="5">
        <v>-1.0756166410708e-5</v>
      </c>
      <c r="BF174" s="5">
        <v>-6.5153488032712e-6</v>
      </c>
      <c r="BG174" s="5">
        <v>-1.1054952231757e-5</v>
      </c>
      <c r="BH174" s="5">
        <v>-6.101262005571e-6</v>
      </c>
      <c r="BI174" s="5">
        <v>-1.079627200335e-5</v>
      </c>
      <c r="BJ174" s="5">
        <v>-1.1132467328143e-5</v>
      </c>
      <c r="BK174" s="5">
        <v>1.8645359847803e-6</v>
      </c>
      <c r="BL174" s="5">
        <v>-8.8366959516388e-6</v>
      </c>
      <c r="BM174" s="5">
        <v>-1.1037077743428e-5</v>
      </c>
      <c r="BN174" s="5">
        <v>-7.2522952128998e-6</v>
      </c>
      <c r="BO174" s="5">
        <v>-1.0628964528095e-5</v>
      </c>
      <c r="BP174" s="5">
        <v>-6.8914819422311e-6</v>
      </c>
      <c r="BQ174" s="5">
        <v>6.4941661187879e-7</v>
      </c>
      <c r="BR174" s="5">
        <v>7.9874732267941e-8</v>
      </c>
      <c r="BS174" s="5">
        <v>-1.7128808911487e-6</v>
      </c>
      <c r="BT174" s="5">
        <v>-1.2830288039261e-6</v>
      </c>
      <c r="BU174" s="5">
        <v>7.9387898046685e-7</v>
      </c>
      <c r="BV174" s="5">
        <v>1.7396017176035e-6</v>
      </c>
      <c r="BW174" s="5">
        <v>-1.3846635378391e-7</v>
      </c>
      <c r="BX174" s="4">
        <v>23602212.025087</v>
      </c>
      <c r="BY174" s="4">
        <v>48496116.936059</v>
      </c>
      <c r="BZ174" s="4">
        <v>-0.0157278588427</v>
      </c>
      <c r="CA174" s="4">
        <v>-0.015077559992089</v>
      </c>
      <c r="CB174" s="4">
        <v>0.032312053197493</v>
      </c>
      <c r="CC174" s="4">
        <v>-0.74630525906414</v>
      </c>
      <c r="CD174" s="4">
        <v>-0.75153849065476</v>
      </c>
      <c r="CE174" s="4">
        <v>733.81068090369</v>
      </c>
      <c r="CF174" s="4">
        <v>826.60424758194</v>
      </c>
    </row>
    <row r="175" spans="1:84">
      <c r="A175" s="4">
        <v>330.4864645864</v>
      </c>
      <c r="B175" s="4">
        <v>0.031987773218759</v>
      </c>
      <c r="C175" s="4">
        <v>38214153964755</v>
      </c>
      <c r="D175" s="4">
        <v>38212204568499</v>
      </c>
      <c r="E175" s="4">
        <v>38086566924940</v>
      </c>
      <c r="F175" s="4">
        <v>38219215694466</v>
      </c>
      <c r="G175" s="4">
        <v>37654562144846</v>
      </c>
      <c r="H175" s="4">
        <v>37372222683500</v>
      </c>
      <c r="I175" s="4">
        <v>37991369097010</v>
      </c>
      <c r="J175" s="4">
        <v>37453316960954</v>
      </c>
      <c r="K175" s="4">
        <v>37636701005676</v>
      </c>
      <c r="L175" s="4">
        <v>37693074010313</v>
      </c>
      <c r="M175" s="4">
        <v>37384257632837</v>
      </c>
      <c r="N175" s="4">
        <v>38154630927637</v>
      </c>
      <c r="O175" s="4">
        <v>37881426165014</v>
      </c>
      <c r="P175" s="4">
        <v>37509901983193</v>
      </c>
      <c r="Q175" s="4">
        <v>37554448010418</v>
      </c>
      <c r="R175" s="4">
        <v>37660569567632</v>
      </c>
      <c r="S175" s="4">
        <v>37868312898447</v>
      </c>
      <c r="T175" s="4">
        <v>38259246382283</v>
      </c>
      <c r="U175" s="4">
        <v>38395703020464</v>
      </c>
      <c r="V175" s="4">
        <v>38033367321125</v>
      </c>
      <c r="W175" s="4">
        <v>38149571233643</v>
      </c>
      <c r="X175" s="4">
        <v>38324313500576</v>
      </c>
      <c r="Y175" s="4">
        <v>37976871375650</v>
      </c>
      <c r="Z175" s="4">
        <v>38263651853341</v>
      </c>
      <c r="AA175" s="5">
        <v>2.866e-6</v>
      </c>
      <c r="AB175" s="5">
        <v>2.866e-6</v>
      </c>
      <c r="AC175" s="5">
        <v>2.866e-6</v>
      </c>
      <c r="AD175" s="5">
        <v>2.866e-6</v>
      </c>
      <c r="AE175" s="5">
        <v>2.866e-6</v>
      </c>
      <c r="AF175" s="5">
        <v>2.866e-6</v>
      </c>
      <c r="AG175" s="5">
        <v>2.866e-6</v>
      </c>
      <c r="AH175" s="5">
        <v>2.866e-6</v>
      </c>
      <c r="AI175" s="5">
        <v>2.866e-6</v>
      </c>
      <c r="AJ175" s="5">
        <v>2.866e-6</v>
      </c>
      <c r="AK175" s="5">
        <v>2.866e-6</v>
      </c>
      <c r="AL175" s="5">
        <v>2.866e-6</v>
      </c>
      <c r="AM175" s="5">
        <v>2.866e-6</v>
      </c>
      <c r="AN175" s="5">
        <v>2.866e-6</v>
      </c>
      <c r="AO175" s="5">
        <v>2.866e-6</v>
      </c>
      <c r="AP175" s="5">
        <v>2.866e-6</v>
      </c>
      <c r="AQ175" s="5">
        <v>2.866e-6</v>
      </c>
      <c r="AR175" s="5">
        <v>2.866e-6</v>
      </c>
      <c r="AS175" s="5">
        <v>2.866e-6</v>
      </c>
      <c r="AT175" s="5">
        <v>2.866e-6</v>
      </c>
      <c r="AU175" s="5">
        <v>2.866e-6</v>
      </c>
      <c r="AV175" s="5">
        <v>2.866e-6</v>
      </c>
      <c r="AW175" s="5">
        <v>2.866e-6</v>
      </c>
      <c r="AX175" s="5">
        <v>2.866e-6</v>
      </c>
      <c r="AY175" s="4">
        <v>0.034603858574423</v>
      </c>
      <c r="AZ175" s="5">
        <v>3.228984202749e-6</v>
      </c>
      <c r="BA175" s="5">
        <v>6.6584202077325e-7</v>
      </c>
      <c r="BB175" s="5">
        <v>-1.1904007099896e-7</v>
      </c>
      <c r="BC175" s="5">
        <v>1.8158185236403e-6</v>
      </c>
      <c r="BD175" s="5">
        <v>-9.3752601673069e-6</v>
      </c>
      <c r="BE175" s="5">
        <v>-1.075568357672e-5</v>
      </c>
      <c r="BF175" s="5">
        <v>-6.5137655273385e-6</v>
      </c>
      <c r="BG175" s="5">
        <v>-1.1050773419549e-5</v>
      </c>
      <c r="BH175" s="5">
        <v>-6.1004279779961e-6</v>
      </c>
      <c r="BI175" s="5">
        <v>-1.0793249444987e-5</v>
      </c>
      <c r="BJ175" s="5">
        <v>-1.1131513208525e-5</v>
      </c>
      <c r="BK175" s="5">
        <v>1.8652127504565e-6</v>
      </c>
      <c r="BL175" s="5">
        <v>-8.8356164955559e-6</v>
      </c>
      <c r="BM175" s="5">
        <v>-1.1034446348362e-5</v>
      </c>
      <c r="BN175" s="5">
        <v>-7.2511024356801e-6</v>
      </c>
      <c r="BO175" s="5">
        <v>-1.0625754617595e-5</v>
      </c>
      <c r="BP175" s="5">
        <v>-6.88977016778e-6</v>
      </c>
      <c r="BQ175" s="5">
        <v>6.5013623324124e-7</v>
      </c>
      <c r="BR175" s="5">
        <v>8.1175432028281e-8</v>
      </c>
      <c r="BS175" s="5">
        <v>-1.7126167909432e-6</v>
      </c>
      <c r="BT175" s="5">
        <v>-1.2837201230827e-6</v>
      </c>
      <c r="BU175" s="5">
        <v>7.9450702451899e-7</v>
      </c>
      <c r="BV175" s="5">
        <v>1.7406218533391e-6</v>
      </c>
      <c r="BW175" s="5">
        <v>-1.3640151650836e-7</v>
      </c>
      <c r="BX175" s="4">
        <v>23659294.519301</v>
      </c>
      <c r="BY175" s="4">
        <v>48821438.613936</v>
      </c>
      <c r="BZ175" s="4">
        <v>-0.01582654248973</v>
      </c>
      <c r="CA175" s="4">
        <v>-0.01517170647934</v>
      </c>
      <c r="CB175" s="4">
        <v>0.032505573116332</v>
      </c>
      <c r="CC175" s="4">
        <v>-0.75172545727166</v>
      </c>
      <c r="CD175" s="4">
        <v>-0.75696117161279</v>
      </c>
      <c r="CE175" s="4">
        <v>734.19226103006</v>
      </c>
      <c r="CF175" s="4">
        <v>827.09465240784</v>
      </c>
    </row>
    <row r="176" spans="1:84">
      <c r="A176" s="4">
        <v>332.4864645864</v>
      </c>
      <c r="B176" s="4">
        <v>0.03219630222424</v>
      </c>
      <c r="C176" s="4">
        <v>38209313975661</v>
      </c>
      <c r="D176" s="4">
        <v>38207176133918</v>
      </c>
      <c r="E176" s="4">
        <v>38080674787525</v>
      </c>
      <c r="F176" s="4">
        <v>38214707707243</v>
      </c>
      <c r="G176" s="4">
        <v>37645187756863</v>
      </c>
      <c r="H176" s="4">
        <v>37360274561044</v>
      </c>
      <c r="I176" s="4">
        <v>37985079342984</v>
      </c>
      <c r="J176" s="4">
        <v>37442547092750</v>
      </c>
      <c r="K176" s="4">
        <v>37627018507596</v>
      </c>
      <c r="L176" s="4">
        <v>37684099269023</v>
      </c>
      <c r="M176" s="4">
        <v>37372337204623</v>
      </c>
      <c r="N176" s="4">
        <v>38149350720568</v>
      </c>
      <c r="O176" s="4">
        <v>37874097882804</v>
      </c>
      <c r="P176" s="4">
        <v>37499199018898</v>
      </c>
      <c r="Q176" s="4">
        <v>37544187063281</v>
      </c>
      <c r="R176" s="4">
        <v>37651395022616</v>
      </c>
      <c r="S176" s="4">
        <v>37860695185461</v>
      </c>
      <c r="T176" s="4">
        <v>38254994579632</v>
      </c>
      <c r="U176" s="4">
        <v>38392482445733</v>
      </c>
      <c r="V176" s="4">
        <v>38027115434800</v>
      </c>
      <c r="W176" s="4">
        <v>38144396920840</v>
      </c>
      <c r="X176" s="4">
        <v>38320434114300</v>
      </c>
      <c r="Y176" s="4">
        <v>37970065064319</v>
      </c>
      <c r="Z176" s="4">
        <v>38259517516802</v>
      </c>
      <c r="AA176" s="5">
        <v>2.866e-6</v>
      </c>
      <c r="AB176" s="5">
        <v>2.866e-6</v>
      </c>
      <c r="AC176" s="5">
        <v>2.866e-6</v>
      </c>
      <c r="AD176" s="5">
        <v>2.866e-6</v>
      </c>
      <c r="AE176" s="5">
        <v>2.866e-6</v>
      </c>
      <c r="AF176" s="5">
        <v>2.866e-6</v>
      </c>
      <c r="AG176" s="5">
        <v>2.866e-6</v>
      </c>
      <c r="AH176" s="5">
        <v>2.866e-6</v>
      </c>
      <c r="AI176" s="5">
        <v>2.866e-6</v>
      </c>
      <c r="AJ176" s="5">
        <v>2.866e-6</v>
      </c>
      <c r="AK176" s="5">
        <v>2.866e-6</v>
      </c>
      <c r="AL176" s="5">
        <v>2.866e-6</v>
      </c>
      <c r="AM176" s="5">
        <v>2.866e-6</v>
      </c>
      <c r="AN176" s="5">
        <v>2.866e-6</v>
      </c>
      <c r="AO176" s="5">
        <v>2.866e-6</v>
      </c>
      <c r="AP176" s="5">
        <v>2.866e-6</v>
      </c>
      <c r="AQ176" s="5">
        <v>2.866e-6</v>
      </c>
      <c r="AR176" s="5">
        <v>2.866e-6</v>
      </c>
      <c r="AS176" s="5">
        <v>2.866e-6</v>
      </c>
      <c r="AT176" s="5">
        <v>2.866e-6</v>
      </c>
      <c r="AU176" s="5">
        <v>2.866e-6</v>
      </c>
      <c r="AV176" s="5">
        <v>2.866e-6</v>
      </c>
      <c r="AW176" s="5">
        <v>2.866e-6</v>
      </c>
      <c r="AX176" s="5">
        <v>2.866e-6</v>
      </c>
      <c r="AY176" s="4">
        <v>0.034814546598488</v>
      </c>
      <c r="AZ176" s="5">
        <v>3.2274960107549e-6</v>
      </c>
      <c r="BA176" s="5">
        <v>6.6330907620372e-7</v>
      </c>
      <c r="BB176" s="5">
        <v>-1.1991765240498e-7</v>
      </c>
      <c r="BC176" s="5">
        <v>1.8158848178562e-6</v>
      </c>
      <c r="BD176" s="5">
        <v>-9.3714388684015e-6</v>
      </c>
      <c r="BE176" s="5">
        <v>-1.0755184441024e-5</v>
      </c>
      <c r="BF176" s="5">
        <v>-6.5122471812616e-6</v>
      </c>
      <c r="BG176" s="5">
        <v>-1.1046461107067e-5</v>
      </c>
      <c r="BH176" s="5">
        <v>-6.0995603417322e-6</v>
      </c>
      <c r="BI176" s="5">
        <v>-1.0790149891053e-5</v>
      </c>
      <c r="BJ176" s="5">
        <v>-1.1130546457785e-5</v>
      </c>
      <c r="BK176" s="5">
        <v>1.8659349952312e-6</v>
      </c>
      <c r="BL176" s="5">
        <v>-8.8344941531193e-6</v>
      </c>
      <c r="BM176" s="5">
        <v>-1.1031849888502e-5</v>
      </c>
      <c r="BN176" s="5">
        <v>-7.2501203087323e-6</v>
      </c>
      <c r="BO176" s="5">
        <v>-1.062234932449e-5</v>
      </c>
      <c r="BP176" s="5">
        <v>-6.8880422284723e-6</v>
      </c>
      <c r="BQ176" s="5">
        <v>6.5084246649546e-7</v>
      </c>
      <c r="BR176" s="5">
        <v>8.2451427481204e-8</v>
      </c>
      <c r="BS176" s="5">
        <v>-1.7127074655852e-6</v>
      </c>
      <c r="BT176" s="5">
        <v>-1.2843970262559e-6</v>
      </c>
      <c r="BU176" s="5">
        <v>7.9510412183979e-7</v>
      </c>
      <c r="BV176" s="5">
        <v>1.7416716774709e-6</v>
      </c>
      <c r="BW176" s="5">
        <v>-1.3438754048643e-7</v>
      </c>
      <c r="BX176" s="4">
        <v>23716425.807399</v>
      </c>
      <c r="BY176" s="4">
        <v>49146942.902182</v>
      </c>
      <c r="BZ176" s="4">
        <v>-0.015925210012587</v>
      </c>
      <c r="CA176" s="4">
        <v>-0.015265832471703</v>
      </c>
      <c r="CB176" s="4">
        <v>0.032699055023895</v>
      </c>
      <c r="CC176" s="4">
        <v>-0.75717836521678</v>
      </c>
      <c r="CD176" s="4">
        <v>-0.76239346048249</v>
      </c>
      <c r="CE176" s="4">
        <v>734.57322783578</v>
      </c>
      <c r="CF176" s="4">
        <v>827.58400136993</v>
      </c>
    </row>
    <row r="177" spans="1:84">
      <c r="A177" s="4">
        <v>334.4864645864</v>
      </c>
      <c r="B177" s="4">
        <v>0.0324048184447</v>
      </c>
      <c r="C177" s="4">
        <v>38204461663326</v>
      </c>
      <c r="D177" s="4">
        <v>38202132354823</v>
      </c>
      <c r="E177" s="4">
        <v>38074768848973</v>
      </c>
      <c r="F177" s="4">
        <v>38210189671245</v>
      </c>
      <c r="G177" s="4">
        <v>37635797689609</v>
      </c>
      <c r="H177" s="4">
        <v>37348306773645</v>
      </c>
      <c r="I177" s="4">
        <v>37978779973134</v>
      </c>
      <c r="J177" s="4">
        <v>37431764235882</v>
      </c>
      <c r="K177" s="4">
        <v>37617320613336</v>
      </c>
      <c r="L177" s="4">
        <v>37675111271305</v>
      </c>
      <c r="M177" s="4">
        <v>37360396589359</v>
      </c>
      <c r="N177" s="4">
        <v>38144056843476</v>
      </c>
      <c r="O177" s="4">
        <v>37866758165296</v>
      </c>
      <c r="P177" s="4">
        <v>37488477707500</v>
      </c>
      <c r="Q177" s="4">
        <v>37533909702409</v>
      </c>
      <c r="R177" s="4">
        <v>37642208289020</v>
      </c>
      <c r="S177" s="4">
        <v>37853062870327</v>
      </c>
      <c r="T177" s="4">
        <v>38250732462216</v>
      </c>
      <c r="U177" s="4">
        <v>38389251536199</v>
      </c>
      <c r="V177" s="4">
        <v>38020850142121</v>
      </c>
      <c r="W177" s="4">
        <v>38139211515994</v>
      </c>
      <c r="X177" s="4">
        <v>38316543211150</v>
      </c>
      <c r="Y177" s="4">
        <v>37963242969590</v>
      </c>
      <c r="Z177" s="4">
        <v>38255373377918</v>
      </c>
      <c r="AA177" s="5">
        <v>2.866e-6</v>
      </c>
      <c r="AB177" s="5">
        <v>2.866e-6</v>
      </c>
      <c r="AC177" s="5">
        <v>2.866e-6</v>
      </c>
      <c r="AD177" s="5">
        <v>2.866e-6</v>
      </c>
      <c r="AE177" s="5">
        <v>2.866e-6</v>
      </c>
      <c r="AF177" s="5">
        <v>2.866e-6</v>
      </c>
      <c r="AG177" s="5">
        <v>2.866e-6</v>
      </c>
      <c r="AH177" s="5">
        <v>2.866e-6</v>
      </c>
      <c r="AI177" s="5">
        <v>2.866e-6</v>
      </c>
      <c r="AJ177" s="5">
        <v>2.866e-6</v>
      </c>
      <c r="AK177" s="5">
        <v>2.866e-6</v>
      </c>
      <c r="AL177" s="5">
        <v>2.866e-6</v>
      </c>
      <c r="AM177" s="5">
        <v>2.866e-6</v>
      </c>
      <c r="AN177" s="5">
        <v>2.866e-6</v>
      </c>
      <c r="AO177" s="5">
        <v>2.866e-6</v>
      </c>
      <c r="AP177" s="5">
        <v>2.866e-6</v>
      </c>
      <c r="AQ177" s="5">
        <v>2.866e-6</v>
      </c>
      <c r="AR177" s="5">
        <v>2.866e-6</v>
      </c>
      <c r="AS177" s="5">
        <v>2.866e-6</v>
      </c>
      <c r="AT177" s="5">
        <v>2.866e-6</v>
      </c>
      <c r="AU177" s="5">
        <v>2.866e-6</v>
      </c>
      <c r="AV177" s="5">
        <v>2.866e-6</v>
      </c>
      <c r="AW177" s="5">
        <v>2.866e-6</v>
      </c>
      <c r="AX177" s="5">
        <v>2.866e-6</v>
      </c>
      <c r="AY177" s="4">
        <v>0.035025222469117</v>
      </c>
      <c r="AZ177" s="5">
        <v>3.2260257738118e-6</v>
      </c>
      <c r="BA177" s="5">
        <v>6.6081078244896e-7</v>
      </c>
      <c r="BB177" s="5">
        <v>-1.2081709134767e-7</v>
      </c>
      <c r="BC177" s="5">
        <v>1.8159607722623e-6</v>
      </c>
      <c r="BD177" s="5">
        <v>-9.367639787781e-6</v>
      </c>
      <c r="BE177" s="5">
        <v>-1.0754674051148e-5</v>
      </c>
      <c r="BF177" s="5">
        <v>-6.5107014448201e-6</v>
      </c>
      <c r="BG177" s="5">
        <v>-1.1042244409646e-5</v>
      </c>
      <c r="BH177" s="5">
        <v>-6.0987133073408e-6</v>
      </c>
      <c r="BI177" s="5">
        <v>-1.0787054074028e-5</v>
      </c>
      <c r="BJ177" s="5">
        <v>-1.1129563964794e-5</v>
      </c>
      <c r="BK177" s="5">
        <v>1.8666506096608e-6</v>
      </c>
      <c r="BL177" s="5">
        <v>-8.8333611524658e-6</v>
      </c>
      <c r="BM177" s="5">
        <v>-1.1029201460364e-5</v>
      </c>
      <c r="BN177" s="5">
        <v>-7.2490475006468e-6</v>
      </c>
      <c r="BO177" s="5">
        <v>-1.0619026070579e-5</v>
      </c>
      <c r="BP177" s="5">
        <v>-6.8862834520378e-6</v>
      </c>
      <c r="BQ177" s="5">
        <v>6.5152241296586e-7</v>
      </c>
      <c r="BR177" s="5">
        <v>8.3704358544521e-8</v>
      </c>
      <c r="BS177" s="5">
        <v>-1.7126461420806e-6</v>
      </c>
      <c r="BT177" s="5">
        <v>-1.2850667373426e-6</v>
      </c>
      <c r="BU177" s="5">
        <v>7.9569237840512e-7</v>
      </c>
      <c r="BV177" s="5">
        <v>1.7426860486225e-6</v>
      </c>
      <c r="BW177" s="5">
        <v>-1.3237493592951e-7</v>
      </c>
      <c r="BX177" s="4">
        <v>23773605.481039</v>
      </c>
      <c r="BY177" s="4">
        <v>49472627.705226</v>
      </c>
      <c r="BZ177" s="4">
        <v>-0.016023861286892</v>
      </c>
      <c r="CA177" s="4">
        <v>-0.015359937955222</v>
      </c>
      <c r="CB177" s="4">
        <v>0.032892498937392</v>
      </c>
      <c r="CC177" s="4">
        <v>-0.76262390775017</v>
      </c>
      <c r="CD177" s="4">
        <v>-0.76782902509899</v>
      </c>
      <c r="CE177" s="4">
        <v>734.95360749789</v>
      </c>
      <c r="CF177" s="4">
        <v>828.07232447734</v>
      </c>
    </row>
    <row r="178" spans="1:84">
      <c r="A178" s="4">
        <v>336.4864645864</v>
      </c>
      <c r="B178" s="4">
        <v>0.032613322024572</v>
      </c>
      <c r="C178" s="4">
        <v>38199597131535</v>
      </c>
      <c r="D178" s="4">
        <v>38197073329857</v>
      </c>
      <c r="E178" s="4">
        <v>38068849229494</v>
      </c>
      <c r="F178" s="4">
        <v>38205661664708</v>
      </c>
      <c r="G178" s="4">
        <v>37626392155550</v>
      </c>
      <c r="H178" s="4">
        <v>37336319638601</v>
      </c>
      <c r="I178" s="4">
        <v>37972471151196</v>
      </c>
      <c r="J178" s="4">
        <v>37420968674750</v>
      </c>
      <c r="K178" s="4">
        <v>37607607604840</v>
      </c>
      <c r="L178" s="4">
        <v>37666110262975</v>
      </c>
      <c r="M178" s="4">
        <v>37348436098169</v>
      </c>
      <c r="N178" s="4">
        <v>38138749402194</v>
      </c>
      <c r="O178" s="4">
        <v>37859407214476</v>
      </c>
      <c r="P178" s="4">
        <v>37477738326262</v>
      </c>
      <c r="Q178" s="4">
        <v>37523616187808</v>
      </c>
      <c r="R178" s="4">
        <v>37633009614431</v>
      </c>
      <c r="S178" s="4">
        <v>37845416142513</v>
      </c>
      <c r="T178" s="4">
        <v>38246460105788</v>
      </c>
      <c r="U178" s="4">
        <v>38386010351168</v>
      </c>
      <c r="V178" s="4">
        <v>38014571566713</v>
      </c>
      <c r="W178" s="4">
        <v>38134015115375</v>
      </c>
      <c r="X178" s="4">
        <v>38312640871746</v>
      </c>
      <c r="Y178" s="4">
        <v>37956405214750</v>
      </c>
      <c r="Z178" s="4">
        <v>38251219500554</v>
      </c>
      <c r="AA178" s="5">
        <v>2.866e-6</v>
      </c>
      <c r="AB178" s="5">
        <v>2.866e-6</v>
      </c>
      <c r="AC178" s="5">
        <v>2.866e-6</v>
      </c>
      <c r="AD178" s="5">
        <v>2.866e-6</v>
      </c>
      <c r="AE178" s="5">
        <v>2.866e-6</v>
      </c>
      <c r="AF178" s="5">
        <v>2.866e-6</v>
      </c>
      <c r="AG178" s="5">
        <v>2.866e-6</v>
      </c>
      <c r="AH178" s="5">
        <v>2.866e-6</v>
      </c>
      <c r="AI178" s="5">
        <v>2.866e-6</v>
      </c>
      <c r="AJ178" s="5">
        <v>2.866e-6</v>
      </c>
      <c r="AK178" s="5">
        <v>2.866e-6</v>
      </c>
      <c r="AL178" s="5">
        <v>2.866e-6</v>
      </c>
      <c r="AM178" s="5">
        <v>2.866e-6</v>
      </c>
      <c r="AN178" s="5">
        <v>2.866e-6</v>
      </c>
      <c r="AO178" s="5">
        <v>2.866e-6</v>
      </c>
      <c r="AP178" s="5">
        <v>2.866e-6</v>
      </c>
      <c r="AQ178" s="5">
        <v>2.866e-6</v>
      </c>
      <c r="AR178" s="5">
        <v>2.866e-6</v>
      </c>
      <c r="AS178" s="5">
        <v>2.866e-6</v>
      </c>
      <c r="AT178" s="5">
        <v>2.866e-6</v>
      </c>
      <c r="AU178" s="5">
        <v>2.866e-6</v>
      </c>
      <c r="AV178" s="5">
        <v>2.866e-6</v>
      </c>
      <c r="AW178" s="5">
        <v>2.866e-6</v>
      </c>
      <c r="AX178" s="5">
        <v>2.866e-6</v>
      </c>
      <c r="AY178" s="4">
        <v>0.03523588630079</v>
      </c>
      <c r="AZ178" s="5">
        <v>3.2245628833306e-6</v>
      </c>
      <c r="BA178" s="5">
        <v>6.5836288173657e-7</v>
      </c>
      <c r="BB178" s="5">
        <v>-1.217554121377e-7</v>
      </c>
      <c r="BC178" s="5">
        <v>1.8160453289549e-6</v>
      </c>
      <c r="BD178" s="5">
        <v>-9.3638413361508e-6</v>
      </c>
      <c r="BE178" s="5">
        <v>-1.0754178408781e-5</v>
      </c>
      <c r="BF178" s="5">
        <v>-6.5090980887223e-6</v>
      </c>
      <c r="BG178" s="5">
        <v>-1.1038166967149e-5</v>
      </c>
      <c r="BH178" s="5">
        <v>-6.097900250231e-6</v>
      </c>
      <c r="BI178" s="5">
        <v>-1.0784023989458e-5</v>
      </c>
      <c r="BJ178" s="5">
        <v>-1.1128579398114e-5</v>
      </c>
      <c r="BK178" s="5">
        <v>1.8673501033283e-6</v>
      </c>
      <c r="BL178" s="5">
        <v>-8.8322576489392e-6</v>
      </c>
      <c r="BM178" s="5">
        <v>-1.102649546191e-5</v>
      </c>
      <c r="BN178" s="5">
        <v>-7.2478291845524e-6</v>
      </c>
      <c r="BO178" s="5">
        <v>-1.0615861139834e-5</v>
      </c>
      <c r="BP178" s="5">
        <v>-6.8845015646459e-6</v>
      </c>
      <c r="BQ178" s="5">
        <v>6.5217732856436e-7</v>
      </c>
      <c r="BR178" s="5">
        <v>8.4935222889562e-8</v>
      </c>
      <c r="BS178" s="5">
        <v>-1.7122679888838e-6</v>
      </c>
      <c r="BT178" s="5">
        <v>-1.2857556757053e-6</v>
      </c>
      <c r="BU178" s="5">
        <v>7.9628281797807e-7</v>
      </c>
      <c r="BV178" s="5">
        <v>1.7436807657621e-6</v>
      </c>
      <c r="BW178" s="5">
        <v>-1.3040567035493e-7</v>
      </c>
      <c r="BX178" s="4">
        <v>23830833.160178</v>
      </c>
      <c r="BY178" s="4">
        <v>49798491.089087</v>
      </c>
      <c r="BZ178" s="4">
        <v>-0.016122496272106</v>
      </c>
      <c r="CA178" s="4">
        <v>-0.015454022956848</v>
      </c>
      <c r="CB178" s="4">
        <v>0.033085904871685</v>
      </c>
      <c r="CC178" s="4">
        <v>-0.76805607445004</v>
      </c>
      <c r="CD178" s="4">
        <v>-0.77326299499649</v>
      </c>
      <c r="CE178" s="4">
        <v>735.33340550229</v>
      </c>
      <c r="CF178" s="4">
        <v>828.5596304353</v>
      </c>
    </row>
    <row r="179" spans="1:84">
      <c r="A179" s="4">
        <v>338.4864645864</v>
      </c>
      <c r="B179" s="4">
        <v>0.032821813077958</v>
      </c>
      <c r="C179" s="4">
        <v>38194720480958</v>
      </c>
      <c r="D179" s="4">
        <v>38191999159646</v>
      </c>
      <c r="E179" s="4">
        <v>38062916055204</v>
      </c>
      <c r="F179" s="4">
        <v>38201123769108</v>
      </c>
      <c r="G179" s="4">
        <v>37616971369915</v>
      </c>
      <c r="H179" s="4">
        <v>37324313469481</v>
      </c>
      <c r="I179" s="4">
        <v>37966153036150</v>
      </c>
      <c r="J179" s="4">
        <v>37410160710876</v>
      </c>
      <c r="K179" s="4">
        <v>37597879769276</v>
      </c>
      <c r="L179" s="4">
        <v>37657096498219</v>
      </c>
      <c r="M179" s="4">
        <v>37336456047488</v>
      </c>
      <c r="N179" s="4">
        <v>38133428503054</v>
      </c>
      <c r="O179" s="4">
        <v>37852045242709</v>
      </c>
      <c r="P179" s="4">
        <v>37466981149119</v>
      </c>
      <c r="Q179" s="4">
        <v>37513306735238</v>
      </c>
      <c r="R179" s="4">
        <v>37623799276594</v>
      </c>
      <c r="S179" s="4">
        <v>37837755193433</v>
      </c>
      <c r="T179" s="4">
        <v>38242177588263</v>
      </c>
      <c r="U179" s="4">
        <v>38382758953932</v>
      </c>
      <c r="V179" s="4">
        <v>38008279773091</v>
      </c>
      <c r="W179" s="4">
        <v>38128807814978</v>
      </c>
      <c r="X179" s="4">
        <v>38308727168560</v>
      </c>
      <c r="Y179" s="4">
        <v>37949551921992</v>
      </c>
      <c r="Z179" s="4">
        <v>38247055949433</v>
      </c>
      <c r="AA179" s="5">
        <v>2.866e-6</v>
      </c>
      <c r="AB179" s="5">
        <v>2.866e-6</v>
      </c>
      <c r="AC179" s="5">
        <v>2.866e-6</v>
      </c>
      <c r="AD179" s="5">
        <v>2.866e-6</v>
      </c>
      <c r="AE179" s="5">
        <v>2.866e-6</v>
      </c>
      <c r="AF179" s="5">
        <v>2.866e-6</v>
      </c>
      <c r="AG179" s="5">
        <v>2.866e-6</v>
      </c>
      <c r="AH179" s="5">
        <v>2.866e-6</v>
      </c>
      <c r="AI179" s="5">
        <v>2.866e-6</v>
      </c>
      <c r="AJ179" s="5">
        <v>2.866e-6</v>
      </c>
      <c r="AK179" s="5">
        <v>2.866e-6</v>
      </c>
      <c r="AL179" s="5">
        <v>2.866e-6</v>
      </c>
      <c r="AM179" s="5">
        <v>2.866e-6</v>
      </c>
      <c r="AN179" s="5">
        <v>2.866e-6</v>
      </c>
      <c r="AO179" s="5">
        <v>2.866e-6</v>
      </c>
      <c r="AP179" s="5">
        <v>2.866e-6</v>
      </c>
      <c r="AQ179" s="5">
        <v>2.866e-6</v>
      </c>
      <c r="AR179" s="5">
        <v>2.866e-6</v>
      </c>
      <c r="AS179" s="5">
        <v>2.866e-6</v>
      </c>
      <c r="AT179" s="5">
        <v>2.866e-6</v>
      </c>
      <c r="AU179" s="5">
        <v>2.866e-6</v>
      </c>
      <c r="AV179" s="5">
        <v>2.866e-6</v>
      </c>
      <c r="AW179" s="5">
        <v>2.866e-6</v>
      </c>
      <c r="AX179" s="5">
        <v>2.866e-6</v>
      </c>
      <c r="AY179" s="4">
        <v>0.035446538264392</v>
      </c>
      <c r="AZ179" s="5">
        <v>3.2231043591977e-6</v>
      </c>
      <c r="BA179" s="5">
        <v>6.5590777294362e-7</v>
      </c>
      <c r="BB179" s="5">
        <v>-1.226460822713e-7</v>
      </c>
      <c r="BC179" s="5">
        <v>1.8161573803823e-6</v>
      </c>
      <c r="BD179" s="5">
        <v>-9.3600373597252e-6</v>
      </c>
      <c r="BE179" s="5">
        <v>-1.0753652143855e-5</v>
      </c>
      <c r="BF179" s="5">
        <v>-6.5075369089215e-6</v>
      </c>
      <c r="BG179" s="5">
        <v>-1.1034015622954e-5</v>
      </c>
      <c r="BH179" s="5">
        <v>-6.0970434508596e-6</v>
      </c>
      <c r="BI179" s="5">
        <v>-1.0780920773238e-5</v>
      </c>
      <c r="BJ179" s="5">
        <v>-1.1127578460698e-5</v>
      </c>
      <c r="BK179" s="5">
        <v>1.8680926044624e-6</v>
      </c>
      <c r="BL179" s="5">
        <v>-8.8311095451881e-6</v>
      </c>
      <c r="BM179" s="5">
        <v>-1.1023798058437e-5</v>
      </c>
      <c r="BN179" s="5">
        <v>-7.2467340412529e-6</v>
      </c>
      <c r="BO179" s="5">
        <v>-1.0612557685838e-5</v>
      </c>
      <c r="BP179" s="5">
        <v>-6.8826804499464e-6</v>
      </c>
      <c r="BQ179" s="5">
        <v>6.5284126942474e-7</v>
      </c>
      <c r="BR179" s="5">
        <v>8.6144103177129e-8</v>
      </c>
      <c r="BS179" s="5">
        <v>-1.712124762565e-6</v>
      </c>
      <c r="BT179" s="5">
        <v>-1.2864117829627e-6</v>
      </c>
      <c r="BU179" s="5">
        <v>7.9685855929158e-7</v>
      </c>
      <c r="BV179" s="5">
        <v>1.7446775746204e-6</v>
      </c>
      <c r="BW179" s="5">
        <v>-1.2843468748147e-7</v>
      </c>
      <c r="BX179" s="4">
        <v>23888108.465807</v>
      </c>
      <c r="BY179" s="4">
        <v>50124531.12251</v>
      </c>
      <c r="BZ179" s="4">
        <v>-0.016221115003096</v>
      </c>
      <c r="CA179" s="4">
        <v>-0.015548087564082</v>
      </c>
      <c r="CB179" s="4">
        <v>0.033279272840825</v>
      </c>
      <c r="CC179" s="4">
        <v>-0.77350455562006</v>
      </c>
      <c r="CD179" s="4">
        <v>-0.77870932445859</v>
      </c>
      <c r="CE179" s="4">
        <v>735.71261511713</v>
      </c>
      <c r="CF179" s="4">
        <v>829.04593662764</v>
      </c>
    </row>
    <row r="180" spans="1:84">
      <c r="A180" s="4">
        <v>340.4864645864</v>
      </c>
      <c r="B180" s="4">
        <v>0.03303029173641</v>
      </c>
      <c r="C180" s="4">
        <v>38189831810388</v>
      </c>
      <c r="D180" s="4">
        <v>38186909944262</v>
      </c>
      <c r="E180" s="4">
        <v>38056969445018</v>
      </c>
      <c r="F180" s="4">
        <v>38196576058762</v>
      </c>
      <c r="G180" s="4">
        <v>37607535540211</v>
      </c>
      <c r="H180" s="4">
        <v>37312288578564</v>
      </c>
      <c r="I180" s="4">
        <v>37959825794369</v>
      </c>
      <c r="J180" s="4">
        <v>37399340598541</v>
      </c>
      <c r="K180" s="4">
        <v>37588137385924</v>
      </c>
      <c r="L180" s="4">
        <v>37648070214936</v>
      </c>
      <c r="M180" s="4">
        <v>37324456749529</v>
      </c>
      <c r="N180" s="4">
        <v>38128094243578</v>
      </c>
      <c r="O180" s="4">
        <v>37844672444146</v>
      </c>
      <c r="P180" s="4">
        <v>37456206457587</v>
      </c>
      <c r="Q180" s="4">
        <v>37502981623362</v>
      </c>
      <c r="R180" s="4">
        <v>37614577499841</v>
      </c>
      <c r="S180" s="4">
        <v>37830080211828</v>
      </c>
      <c r="T180" s="4">
        <v>38237884984685</v>
      </c>
      <c r="U180" s="4">
        <v>38379497402467</v>
      </c>
      <c r="V180" s="4">
        <v>38001974937697</v>
      </c>
      <c r="W180" s="4">
        <v>38123589707074</v>
      </c>
      <c r="X180" s="4">
        <v>38304802193089</v>
      </c>
      <c r="Y180" s="4">
        <v>37942683211859</v>
      </c>
      <c r="Z180" s="4">
        <v>38242882785020</v>
      </c>
      <c r="AA180" s="5">
        <v>2.866e-6</v>
      </c>
      <c r="AB180" s="5">
        <v>2.866e-6</v>
      </c>
      <c r="AC180" s="5">
        <v>2.866e-6</v>
      </c>
      <c r="AD180" s="5">
        <v>2.866e-6</v>
      </c>
      <c r="AE180" s="5">
        <v>2.866e-6</v>
      </c>
      <c r="AF180" s="5">
        <v>2.866e-6</v>
      </c>
      <c r="AG180" s="5">
        <v>2.866e-6</v>
      </c>
      <c r="AH180" s="5">
        <v>2.866e-6</v>
      </c>
      <c r="AI180" s="5">
        <v>2.866e-6</v>
      </c>
      <c r="AJ180" s="5">
        <v>2.866e-6</v>
      </c>
      <c r="AK180" s="5">
        <v>2.866e-6</v>
      </c>
      <c r="AL180" s="5">
        <v>2.866e-6</v>
      </c>
      <c r="AM180" s="5">
        <v>2.866e-6</v>
      </c>
      <c r="AN180" s="5">
        <v>2.866e-6</v>
      </c>
      <c r="AO180" s="5">
        <v>2.866e-6</v>
      </c>
      <c r="AP180" s="5">
        <v>2.866e-6</v>
      </c>
      <c r="AQ180" s="5">
        <v>2.866e-6</v>
      </c>
      <c r="AR180" s="5">
        <v>2.866e-6</v>
      </c>
      <c r="AS180" s="5">
        <v>2.866e-6</v>
      </c>
      <c r="AT180" s="5">
        <v>2.866e-6</v>
      </c>
      <c r="AU180" s="5">
        <v>2.866e-6</v>
      </c>
      <c r="AV180" s="5">
        <v>2.866e-6</v>
      </c>
      <c r="AW180" s="5">
        <v>2.866e-6</v>
      </c>
      <c r="AX180" s="5">
        <v>2.866e-6</v>
      </c>
      <c r="AY180" s="4">
        <v>0.035657178439608</v>
      </c>
      <c r="AZ180" s="5">
        <v>3.2216557949234e-6</v>
      </c>
      <c r="BA180" s="5">
        <v>6.5348193644675e-7</v>
      </c>
      <c r="BB180" s="5">
        <v>-1.2352984526417e-7</v>
      </c>
      <c r="BC180" s="5">
        <v>1.8162762680253e-6</v>
      </c>
      <c r="BD180" s="5">
        <v>-9.3562392162604e-6</v>
      </c>
      <c r="BE180" s="5">
        <v>-1.075312430479e-5</v>
      </c>
      <c r="BF180" s="5">
        <v>-6.5059413311359e-6</v>
      </c>
      <c r="BG180" s="5">
        <v>-1.1029936495738e-5</v>
      </c>
      <c r="BH180" s="5">
        <v>-6.0962116382187e-6</v>
      </c>
      <c r="BI180" s="5">
        <v>-1.0777829980765e-5</v>
      </c>
      <c r="BJ180" s="5">
        <v>-1.1126581362076e-5</v>
      </c>
      <c r="BK180" s="5">
        <v>1.8688262287267e-6</v>
      </c>
      <c r="BL180" s="5">
        <v>-8.8299706814394e-6</v>
      </c>
      <c r="BM180" s="5">
        <v>-1.1021061611934e-5</v>
      </c>
      <c r="BN180" s="5">
        <v>-7.2455806131762e-6</v>
      </c>
      <c r="BO180" s="5">
        <v>-1.060932755145e-5</v>
      </c>
      <c r="BP180" s="5">
        <v>-6.8808151913187e-6</v>
      </c>
      <c r="BQ180" s="5">
        <v>6.5349940615888e-7</v>
      </c>
      <c r="BR180" s="5">
        <v>8.7351919614527e-8</v>
      </c>
      <c r="BS180" s="5">
        <v>-1.7118313115349e-6</v>
      </c>
      <c r="BT180" s="5">
        <v>-1.2870731744439e-6</v>
      </c>
      <c r="BU180" s="5">
        <v>7.9742871264339e-7</v>
      </c>
      <c r="BV180" s="5">
        <v>1.7456739526711e-6</v>
      </c>
      <c r="BW180" s="5">
        <v>-1.2650943105473e-7</v>
      </c>
      <c r="BX180" s="4">
        <v>23945431.016373</v>
      </c>
      <c r="BY180" s="4">
        <v>50450745.864598</v>
      </c>
      <c r="BZ180" s="4">
        <v>-0.01631971738122</v>
      </c>
      <c r="CA180" s="4">
        <v>-0.01564213180503</v>
      </c>
      <c r="CB180" s="4">
        <v>0.033472602859914</v>
      </c>
      <c r="CC180" s="4">
        <v>-0.77895242717372</v>
      </c>
      <c r="CD180" s="4">
        <v>-0.7841567954633</v>
      </c>
      <c r="CE180" s="4">
        <v>736.09124770595</v>
      </c>
      <c r="CF180" s="4">
        <v>829.53125000234</v>
      </c>
    </row>
    <row r="181" spans="1:84">
      <c r="A181" s="4">
        <v>342.4864645864</v>
      </c>
      <c r="B181" s="4">
        <v>0.033238758123611</v>
      </c>
      <c r="C181" s="4">
        <v>38184931220997</v>
      </c>
      <c r="D181" s="4">
        <v>38181805785734</v>
      </c>
      <c r="E181" s="4">
        <v>38051009514154</v>
      </c>
      <c r="F181" s="4">
        <v>38192018609029</v>
      </c>
      <c r="G181" s="4">
        <v>37598084875689</v>
      </c>
      <c r="H181" s="4">
        <v>37300245279617</v>
      </c>
      <c r="I181" s="4">
        <v>37953489593200</v>
      </c>
      <c r="J181" s="4">
        <v>37388508612952</v>
      </c>
      <c r="K181" s="4">
        <v>37578380726434</v>
      </c>
      <c r="L181" s="4">
        <v>37639031653118</v>
      </c>
      <c r="M181" s="4">
        <v>37312438520036</v>
      </c>
      <c r="N181" s="4">
        <v>38122746727127</v>
      </c>
      <c r="O181" s="4">
        <v>37837289022580</v>
      </c>
      <c r="P181" s="4">
        <v>37445414534180</v>
      </c>
      <c r="Q181" s="4">
        <v>37492641092327</v>
      </c>
      <c r="R181" s="4">
        <v>37605344532720</v>
      </c>
      <c r="S181" s="4">
        <v>37822391382986</v>
      </c>
      <c r="T181" s="4">
        <v>38233582371489</v>
      </c>
      <c r="U181" s="4">
        <v>38376225754008</v>
      </c>
      <c r="V181" s="4">
        <v>37995657179371</v>
      </c>
      <c r="W181" s="4">
        <v>38118360885973</v>
      </c>
      <c r="X181" s="4">
        <v>38300866029184</v>
      </c>
      <c r="Y181" s="4">
        <v>37935799204162</v>
      </c>
      <c r="Z181" s="4">
        <v>38238700070305</v>
      </c>
      <c r="AA181" s="5">
        <v>2.866e-6</v>
      </c>
      <c r="AB181" s="5">
        <v>2.866e-6</v>
      </c>
      <c r="AC181" s="5">
        <v>2.866e-6</v>
      </c>
      <c r="AD181" s="5">
        <v>2.866e-6</v>
      </c>
      <c r="AE181" s="5">
        <v>2.866e-6</v>
      </c>
      <c r="AF181" s="5">
        <v>2.866e-6</v>
      </c>
      <c r="AG181" s="5">
        <v>2.866e-6</v>
      </c>
      <c r="AH181" s="5">
        <v>2.866e-6</v>
      </c>
      <c r="AI181" s="5">
        <v>2.866e-6</v>
      </c>
      <c r="AJ181" s="5">
        <v>2.866e-6</v>
      </c>
      <c r="AK181" s="5">
        <v>2.866e-6</v>
      </c>
      <c r="AL181" s="5">
        <v>2.866e-6</v>
      </c>
      <c r="AM181" s="5">
        <v>2.866e-6</v>
      </c>
      <c r="AN181" s="5">
        <v>2.866e-6</v>
      </c>
      <c r="AO181" s="5">
        <v>2.866e-6</v>
      </c>
      <c r="AP181" s="5">
        <v>2.866e-6</v>
      </c>
      <c r="AQ181" s="5">
        <v>2.866e-6</v>
      </c>
      <c r="AR181" s="5">
        <v>2.866e-6</v>
      </c>
      <c r="AS181" s="5">
        <v>2.866e-6</v>
      </c>
      <c r="AT181" s="5">
        <v>2.866e-6</v>
      </c>
      <c r="AU181" s="5">
        <v>2.866e-6</v>
      </c>
      <c r="AV181" s="5">
        <v>2.866e-6</v>
      </c>
      <c r="AW181" s="5">
        <v>2.866e-6</v>
      </c>
      <c r="AX181" s="5">
        <v>2.866e-6</v>
      </c>
      <c r="AY181" s="4">
        <v>0.035867806973872</v>
      </c>
      <c r="AZ181" s="5">
        <v>3.2202192193715e-6</v>
      </c>
      <c r="BA181" s="5">
        <v>6.5102989158868e-7</v>
      </c>
      <c r="BB181" s="5">
        <v>-1.2435770797586e-7</v>
      </c>
      <c r="BC181" s="5">
        <v>1.8164033273302e-6</v>
      </c>
      <c r="BD181" s="5">
        <v>-9.3524339138355e-6</v>
      </c>
      <c r="BE181" s="5">
        <v>-1.0752579416461e-5</v>
      </c>
      <c r="BF181" s="5">
        <v>-6.5043914221595e-6</v>
      </c>
      <c r="BG181" s="5">
        <v>-1.1025742353988e-5</v>
      </c>
      <c r="BH181" s="5">
        <v>-6.0953367696896e-6</v>
      </c>
      <c r="BI181" s="5">
        <v>-1.0774685493321e-5</v>
      </c>
      <c r="BJ181" s="5">
        <v>-1.1125569229592e-5</v>
      </c>
      <c r="BK181" s="5">
        <v>1.8695623028631e-6</v>
      </c>
      <c r="BL181" s="5">
        <v>-8.828772155676e-6</v>
      </c>
      <c r="BM181" s="5">
        <v>-1.1018339866149e-5</v>
      </c>
      <c r="BN181" s="5">
        <v>-7.2446084499477e-6</v>
      </c>
      <c r="BO181" s="5">
        <v>-1.0605925111688e-5</v>
      </c>
      <c r="BP181" s="5">
        <v>-6.8789439257123e-6</v>
      </c>
      <c r="BQ181" s="5">
        <v>6.5413687131519e-7</v>
      </c>
      <c r="BR181" s="5">
        <v>8.853537541307e-8</v>
      </c>
      <c r="BS181" s="5">
        <v>-1.7118414500807e-6</v>
      </c>
      <c r="BT181" s="5">
        <v>-1.2877132421783e-6</v>
      </c>
      <c r="BU181" s="5">
        <v>7.9796171346653e-7</v>
      </c>
      <c r="BV181" s="5">
        <v>1.7466674620844e-6</v>
      </c>
      <c r="BW181" s="5">
        <v>-1.2459608777068e-7</v>
      </c>
      <c r="BX181" s="4">
        <v>24002800.43523</v>
      </c>
      <c r="BY181" s="4">
        <v>50777133.399535</v>
      </c>
      <c r="BZ181" s="4">
        <v>-0.016418303408934</v>
      </c>
      <c r="CA181" s="4">
        <v>-0.015736155782652</v>
      </c>
      <c r="CB181" s="4">
        <v>0.033665894942477</v>
      </c>
      <c r="CC181" s="4">
        <v>-0.78442802728731</v>
      </c>
      <c r="CD181" s="4">
        <v>-0.78961491793669</v>
      </c>
      <c r="CE181" s="4">
        <v>736.4692984042</v>
      </c>
      <c r="CF181" s="4">
        <v>830.01558553762</v>
      </c>
    </row>
    <row r="182" spans="1:84">
      <c r="A182" s="4">
        <v>344.4864645864</v>
      </c>
      <c r="B182" s="4">
        <v>0.033447212366818</v>
      </c>
      <c r="C182" s="4">
        <v>38180018809219</v>
      </c>
      <c r="D182" s="4">
        <v>38176686779698</v>
      </c>
      <c r="E182" s="4">
        <v>38045036386268</v>
      </c>
      <c r="F182" s="4">
        <v>38187451498057</v>
      </c>
      <c r="G182" s="4">
        <v>37588619584019</v>
      </c>
      <c r="H182" s="4">
        <v>37288183880247</v>
      </c>
      <c r="I182" s="4">
        <v>37947144588672</v>
      </c>
      <c r="J182" s="4">
        <v>37377665031410</v>
      </c>
      <c r="K182" s="4">
        <v>37568610069091</v>
      </c>
      <c r="L182" s="4">
        <v>37629981060628</v>
      </c>
      <c r="M182" s="4">
        <v>37300401669529</v>
      </c>
      <c r="N182" s="4">
        <v>38117386058114</v>
      </c>
      <c r="O182" s="4">
        <v>37829895180938</v>
      </c>
      <c r="P182" s="4">
        <v>37434605647244</v>
      </c>
      <c r="Q182" s="4">
        <v>37482285381205</v>
      </c>
      <c r="R182" s="4">
        <v>37596100626626</v>
      </c>
      <c r="S182" s="4">
        <v>37814688896791</v>
      </c>
      <c r="T182" s="4">
        <v>38229269821280</v>
      </c>
      <c r="U182" s="4">
        <v>38372944067476</v>
      </c>
      <c r="V182" s="4">
        <v>37989326602373</v>
      </c>
      <c r="W182" s="4">
        <v>38113121444584</v>
      </c>
      <c r="X182" s="4">
        <v>38296918755067</v>
      </c>
      <c r="Y182" s="4">
        <v>37928900024057</v>
      </c>
      <c r="Z182" s="4">
        <v>38234507867005</v>
      </c>
      <c r="AA182" s="5">
        <v>2.866e-6</v>
      </c>
      <c r="AB182" s="5">
        <v>2.866e-6</v>
      </c>
      <c r="AC182" s="5">
        <v>2.866e-6</v>
      </c>
      <c r="AD182" s="5">
        <v>2.866e-6</v>
      </c>
      <c r="AE182" s="5">
        <v>2.866e-6</v>
      </c>
      <c r="AF182" s="5">
        <v>2.866e-6</v>
      </c>
      <c r="AG182" s="5">
        <v>2.866e-6</v>
      </c>
      <c r="AH182" s="5">
        <v>2.866e-6</v>
      </c>
      <c r="AI182" s="5">
        <v>2.866e-6</v>
      </c>
      <c r="AJ182" s="5">
        <v>2.866e-6</v>
      </c>
      <c r="AK182" s="5">
        <v>2.866e-6</v>
      </c>
      <c r="AL182" s="5">
        <v>2.866e-6</v>
      </c>
      <c r="AM182" s="5">
        <v>2.866e-6</v>
      </c>
      <c r="AN182" s="5">
        <v>2.866e-6</v>
      </c>
      <c r="AO182" s="5">
        <v>2.866e-6</v>
      </c>
      <c r="AP182" s="5">
        <v>2.866e-6</v>
      </c>
      <c r="AQ182" s="5">
        <v>2.866e-6</v>
      </c>
      <c r="AR182" s="5">
        <v>2.866e-6</v>
      </c>
      <c r="AS182" s="5">
        <v>2.866e-6</v>
      </c>
      <c r="AT182" s="5">
        <v>2.866e-6</v>
      </c>
      <c r="AU182" s="5">
        <v>2.866e-6</v>
      </c>
      <c r="AV182" s="5">
        <v>2.866e-6</v>
      </c>
      <c r="AW182" s="5">
        <v>2.866e-6</v>
      </c>
      <c r="AX182" s="5">
        <v>2.866e-6</v>
      </c>
      <c r="AY182" s="4">
        <v>0.036078423969482</v>
      </c>
      <c r="AZ182" s="5">
        <v>3.2187884428273e-6</v>
      </c>
      <c r="BA182" s="5">
        <v>6.4860685224556e-7</v>
      </c>
      <c r="BB182" s="5">
        <v>-1.2519053703599e-7</v>
      </c>
      <c r="BC182" s="5">
        <v>1.8165633650358e-6</v>
      </c>
      <c r="BD182" s="5">
        <v>-9.3486362614073e-6</v>
      </c>
      <c r="BE182" s="5">
        <v>-1.0752052028099e-5</v>
      </c>
      <c r="BF182" s="5">
        <v>-6.5028110242498e-6</v>
      </c>
      <c r="BG182" s="5">
        <v>-1.1021631030601e-5</v>
      </c>
      <c r="BH182" s="5">
        <v>-6.0944661850698e-6</v>
      </c>
      <c r="BI182" s="5">
        <v>-1.0771558208512e-5</v>
      </c>
      <c r="BJ182" s="5">
        <v>-1.1124549198076e-5</v>
      </c>
      <c r="BK182" s="5">
        <v>1.8703037356319e-6</v>
      </c>
      <c r="BL182" s="5">
        <v>-8.8275991843073e-6</v>
      </c>
      <c r="BM182" s="5">
        <v>-1.1015604592162e-5</v>
      </c>
      <c r="BN182" s="5">
        <v>-7.2435182593323e-6</v>
      </c>
      <c r="BO182" s="5">
        <v>-1.060262388266e-5</v>
      </c>
      <c r="BP182" s="5">
        <v>-6.8770637660401e-6</v>
      </c>
      <c r="BQ182" s="5">
        <v>6.5473940076637e-7</v>
      </c>
      <c r="BR182" s="5">
        <v>8.9697192621259e-8</v>
      </c>
      <c r="BS182" s="5">
        <v>-1.7116552565182e-6</v>
      </c>
      <c r="BT182" s="5">
        <v>-1.288355794113e-6</v>
      </c>
      <c r="BU182" s="5">
        <v>7.9849108039552e-7</v>
      </c>
      <c r="BV182" s="5">
        <v>1.7476284516849e-6</v>
      </c>
      <c r="BW182" s="5">
        <v>-1.2270846783253e-7</v>
      </c>
      <c r="BX182" s="4">
        <v>24060216.350352</v>
      </c>
      <c r="BY182" s="4">
        <v>51103691.836386</v>
      </c>
      <c r="BZ182" s="4">
        <v>-0.0165168730164</v>
      </c>
      <c r="CA182" s="4">
        <v>-0.01583015944474</v>
      </c>
      <c r="CB182" s="4">
        <v>0.033859149105439</v>
      </c>
      <c r="CC182" s="4">
        <v>-0.78989440672957</v>
      </c>
      <c r="CD182" s="4">
        <v>-0.79507251642583</v>
      </c>
      <c r="CE182" s="4">
        <v>736.84678532799</v>
      </c>
      <c r="CF182" s="4">
        <v>830.49895502144</v>
      </c>
    </row>
    <row r="183" spans="1:84">
      <c r="A183" s="4">
        <v>346.4864645864</v>
      </c>
      <c r="B183" s="4">
        <v>0.033655654586925</v>
      </c>
      <c r="C183" s="4">
        <v>38175094674646</v>
      </c>
      <c r="D183" s="4">
        <v>38171553024879</v>
      </c>
      <c r="E183" s="4">
        <v>38039050175338</v>
      </c>
      <c r="F183" s="4">
        <v>38182874799334</v>
      </c>
      <c r="G183" s="4">
        <v>37579139875208</v>
      </c>
      <c r="H183" s="4">
        <v>37276104686208</v>
      </c>
      <c r="I183" s="4">
        <v>37940790945921</v>
      </c>
      <c r="J183" s="4">
        <v>37366810111054</v>
      </c>
      <c r="K183" s="4">
        <v>37558825686378</v>
      </c>
      <c r="L183" s="4">
        <v>37620918672005</v>
      </c>
      <c r="M183" s="4">
        <v>37288346508636</v>
      </c>
      <c r="N183" s="4">
        <v>38112012334324</v>
      </c>
      <c r="O183" s="4">
        <v>37822491117147</v>
      </c>
      <c r="P183" s="4">
        <v>37423780074396</v>
      </c>
      <c r="Q183" s="4">
        <v>37471914748865</v>
      </c>
      <c r="R183" s="4">
        <v>37586846015074</v>
      </c>
      <c r="S183" s="4">
        <v>37806972939771</v>
      </c>
      <c r="T183" s="4">
        <v>38224947407092</v>
      </c>
      <c r="U183" s="4">
        <v>38369652400836</v>
      </c>
      <c r="V183" s="4">
        <v>37982983355597</v>
      </c>
      <c r="W183" s="4">
        <v>38107871470768</v>
      </c>
      <c r="X183" s="4">
        <v>38292960461408</v>
      </c>
      <c r="Y183" s="4">
        <v>37921985791540</v>
      </c>
      <c r="Z183" s="4">
        <v>38230306234025</v>
      </c>
      <c r="AA183" s="5">
        <v>2.866e-6</v>
      </c>
      <c r="AB183" s="5">
        <v>2.866e-6</v>
      </c>
      <c r="AC183" s="5">
        <v>2.866e-6</v>
      </c>
      <c r="AD183" s="5">
        <v>2.866e-6</v>
      </c>
      <c r="AE183" s="5">
        <v>2.866e-6</v>
      </c>
      <c r="AF183" s="5">
        <v>2.866e-6</v>
      </c>
      <c r="AG183" s="5">
        <v>2.866e-6</v>
      </c>
      <c r="AH183" s="5">
        <v>2.866e-6</v>
      </c>
      <c r="AI183" s="5">
        <v>2.866e-6</v>
      </c>
      <c r="AJ183" s="5">
        <v>2.866e-6</v>
      </c>
      <c r="AK183" s="5">
        <v>2.866e-6</v>
      </c>
      <c r="AL183" s="5">
        <v>2.866e-6</v>
      </c>
      <c r="AM183" s="5">
        <v>2.866e-6</v>
      </c>
      <c r="AN183" s="5">
        <v>2.866e-6</v>
      </c>
      <c r="AO183" s="5">
        <v>2.866e-6</v>
      </c>
      <c r="AP183" s="5">
        <v>2.866e-6</v>
      </c>
      <c r="AQ183" s="5">
        <v>2.866e-6</v>
      </c>
      <c r="AR183" s="5">
        <v>2.866e-6</v>
      </c>
      <c r="AS183" s="5">
        <v>2.866e-6</v>
      </c>
      <c r="AT183" s="5">
        <v>2.866e-6</v>
      </c>
      <c r="AU183" s="5">
        <v>2.866e-6</v>
      </c>
      <c r="AV183" s="5">
        <v>2.866e-6</v>
      </c>
      <c r="AW183" s="5">
        <v>2.866e-6</v>
      </c>
      <c r="AX183" s="5">
        <v>2.866e-6</v>
      </c>
      <c r="AY183" s="4">
        <v>0.036289029550963</v>
      </c>
      <c r="AZ183" s="5">
        <v>3.2173630250858e-6</v>
      </c>
      <c r="BA183" s="5">
        <v>6.4619011079879e-7</v>
      </c>
      <c r="BB183" s="5">
        <v>-1.259962026716e-7</v>
      </c>
      <c r="BC183" s="5">
        <v>1.8167313421814e-6</v>
      </c>
      <c r="BD183" s="5">
        <v>-9.3448467715366e-6</v>
      </c>
      <c r="BE183" s="5">
        <v>-1.0751495725208e-5</v>
      </c>
      <c r="BF183" s="5">
        <v>-6.5012387381558e-6</v>
      </c>
      <c r="BG183" s="5">
        <v>-1.101752227436e-5</v>
      </c>
      <c r="BH183" s="5">
        <v>-6.0935742777282e-6</v>
      </c>
      <c r="BI183" s="5">
        <v>-1.0768397380034e-5</v>
      </c>
      <c r="BJ183" s="5">
        <v>-1.1123532978883e-5</v>
      </c>
      <c r="BK183" s="5">
        <v>1.8710551422571e-6</v>
      </c>
      <c r="BL183" s="5">
        <v>-8.826382801136e-6</v>
      </c>
      <c r="BM183" s="5">
        <v>-1.1012866351407e-5</v>
      </c>
      <c r="BN183" s="5">
        <v>-7.2425020808312e-6</v>
      </c>
      <c r="BO183" s="5">
        <v>-1.0599273847718e-5</v>
      </c>
      <c r="BP183" s="5">
        <v>-6.8751393413144e-6</v>
      </c>
      <c r="BQ183" s="5">
        <v>6.5536044834942e-7</v>
      </c>
      <c r="BR183" s="5">
        <v>9.0824785711815e-8</v>
      </c>
      <c r="BS183" s="5">
        <v>-1.7115439121918e-6</v>
      </c>
      <c r="BT183" s="5">
        <v>-1.2889688735811e-6</v>
      </c>
      <c r="BU183" s="5">
        <v>7.9899746156696e-7</v>
      </c>
      <c r="BV183" s="5">
        <v>1.7486228223747e-6</v>
      </c>
      <c r="BW183" s="5">
        <v>-1.2083053655761e-7</v>
      </c>
      <c r="BX183" s="4">
        <v>24117678.387384</v>
      </c>
      <c r="BY183" s="4">
        <v>51430419.273329</v>
      </c>
      <c r="BZ183" s="4">
        <v>-0.016615426183378</v>
      </c>
      <c r="CA183" s="4">
        <v>-0.015924142889571</v>
      </c>
      <c r="CB183" s="4">
        <v>0.034052365362659</v>
      </c>
      <c r="CC183" s="4">
        <v>-0.79537235201023</v>
      </c>
      <c r="CD183" s="4">
        <v>-0.80053706811426</v>
      </c>
      <c r="CE183" s="4">
        <v>737.22370530083</v>
      </c>
      <c r="CF183" s="4">
        <v>830.98137299624</v>
      </c>
    </row>
    <row r="184" spans="1:84">
      <c r="A184" s="4">
        <v>348.4864645864</v>
      </c>
      <c r="B184" s="4">
        <v>0.033864084902929</v>
      </c>
      <c r="C184" s="4">
        <v>38170158913563</v>
      </c>
      <c r="D184" s="4">
        <v>38166404621866</v>
      </c>
      <c r="E184" s="4">
        <v>38033050992750</v>
      </c>
      <c r="F184" s="4">
        <v>38178288587595</v>
      </c>
      <c r="G184" s="4">
        <v>37569645950981</v>
      </c>
      <c r="H184" s="4">
        <v>37264008008933</v>
      </c>
      <c r="I184" s="4">
        <v>37934428833327</v>
      </c>
      <c r="J184" s="4">
        <v>37355944108441</v>
      </c>
      <c r="K184" s="4">
        <v>37549027846949</v>
      </c>
      <c r="L184" s="4">
        <v>37611844716238</v>
      </c>
      <c r="M184" s="4">
        <v>37276273345756</v>
      </c>
      <c r="N184" s="4">
        <v>38106625655048</v>
      </c>
      <c r="O184" s="4">
        <v>37815077027566</v>
      </c>
      <c r="P184" s="4">
        <v>37412938093671</v>
      </c>
      <c r="Q184" s="4">
        <v>37461529451993</v>
      </c>
      <c r="R184" s="4">
        <v>37577580933226</v>
      </c>
      <c r="S184" s="4">
        <v>37799243695070</v>
      </c>
      <c r="T184" s="4">
        <v>38220615199144</v>
      </c>
      <c r="U184" s="4">
        <v>38366350814457</v>
      </c>
      <c r="V184" s="4">
        <v>37976627586664</v>
      </c>
      <c r="W184" s="4">
        <v>38102611055110</v>
      </c>
      <c r="X184" s="4">
        <v>38288991234480</v>
      </c>
      <c r="Y184" s="4">
        <v>37915056624994</v>
      </c>
      <c r="Z184" s="4">
        <v>38226095234144</v>
      </c>
      <c r="AA184" s="5">
        <v>2.866e-6</v>
      </c>
      <c r="AB184" s="5">
        <v>2.866e-6</v>
      </c>
      <c r="AC184" s="5">
        <v>2.866e-6</v>
      </c>
      <c r="AD184" s="5">
        <v>2.866e-6</v>
      </c>
      <c r="AE184" s="5">
        <v>2.866e-6</v>
      </c>
      <c r="AF184" s="5">
        <v>2.866e-6</v>
      </c>
      <c r="AG184" s="5">
        <v>2.866e-6</v>
      </c>
      <c r="AH184" s="5">
        <v>2.866e-6</v>
      </c>
      <c r="AI184" s="5">
        <v>2.866e-6</v>
      </c>
      <c r="AJ184" s="5">
        <v>2.866e-6</v>
      </c>
      <c r="AK184" s="5">
        <v>2.866e-6</v>
      </c>
      <c r="AL184" s="5">
        <v>2.866e-6</v>
      </c>
      <c r="AM184" s="5">
        <v>2.866e-6</v>
      </c>
      <c r="AN184" s="5">
        <v>2.866e-6</v>
      </c>
      <c r="AO184" s="5">
        <v>2.866e-6</v>
      </c>
      <c r="AP184" s="5">
        <v>2.866e-6</v>
      </c>
      <c r="AQ184" s="5">
        <v>2.866e-6</v>
      </c>
      <c r="AR184" s="5">
        <v>2.866e-6</v>
      </c>
      <c r="AS184" s="5">
        <v>2.866e-6</v>
      </c>
      <c r="AT184" s="5">
        <v>2.866e-6</v>
      </c>
      <c r="AU184" s="5">
        <v>2.866e-6</v>
      </c>
      <c r="AV184" s="5">
        <v>2.866e-6</v>
      </c>
      <c r="AW184" s="5">
        <v>2.866e-6</v>
      </c>
      <c r="AX184" s="5">
        <v>2.866e-6</v>
      </c>
      <c r="AY184" s="4">
        <v>0.036499623799527</v>
      </c>
      <c r="AZ184" s="5">
        <v>3.2159581970645e-6</v>
      </c>
      <c r="BA184" s="5">
        <v>6.4381077270957e-7</v>
      </c>
      <c r="BB184" s="5">
        <v>-1.2683670666946e-7</v>
      </c>
      <c r="BC184" s="5">
        <v>1.8169136111318e-6</v>
      </c>
      <c r="BD184" s="5">
        <v>-9.3410790381524e-6</v>
      </c>
      <c r="BE184" s="5">
        <v>-1.0750948316213e-5</v>
      </c>
      <c r="BF184" s="5">
        <v>-6.4995973043347e-6</v>
      </c>
      <c r="BG184" s="5">
        <v>-1.1013572797337e-5</v>
      </c>
      <c r="BH184" s="5">
        <v>-6.0926993502746e-6</v>
      </c>
      <c r="BI184" s="5">
        <v>-1.0765311187579e-5</v>
      </c>
      <c r="BJ184" s="5">
        <v>-1.1122490919601e-5</v>
      </c>
      <c r="BK184" s="5">
        <v>1.8717858285934e-6</v>
      </c>
      <c r="BL184" s="5">
        <v>-8.8251930033159e-6</v>
      </c>
      <c r="BM184" s="5">
        <v>-1.1009997426145e-5</v>
      </c>
      <c r="BN184" s="5">
        <v>-7.2412849798803e-6</v>
      </c>
      <c r="BO184" s="5">
        <v>-1.0596089190299e-5</v>
      </c>
      <c r="BP184" s="5">
        <v>-6.873180600486e-6</v>
      </c>
      <c r="BQ184" s="5">
        <v>6.5595355967494e-7</v>
      </c>
      <c r="BR184" s="5">
        <v>9.19312721694e-8</v>
      </c>
      <c r="BS184" s="5">
        <v>-1.7111099296476e-6</v>
      </c>
      <c r="BT184" s="5">
        <v>-1.2895891502738e-6</v>
      </c>
      <c r="BU184" s="5">
        <v>7.9951999748717e-7</v>
      </c>
      <c r="BV184" s="5">
        <v>1.7495551275492e-6</v>
      </c>
      <c r="BW184" s="5">
        <v>-1.1897607141883e-7</v>
      </c>
      <c r="BX184" s="4">
        <v>24175186.189182</v>
      </c>
      <c r="BY184" s="4">
        <v>51757313.911058</v>
      </c>
      <c r="BZ184" s="4">
        <v>-0.016713962829886</v>
      </c>
      <c r="CA184" s="4">
        <v>-0.016018106097618</v>
      </c>
      <c r="CB184" s="4">
        <v>0.034245543730772</v>
      </c>
      <c r="CC184" s="4">
        <v>-0.80082877895536</v>
      </c>
      <c r="CD184" s="4">
        <v>-0.80600089057419</v>
      </c>
      <c r="CE184" s="4">
        <v>737.60007390538</v>
      </c>
      <c r="CF184" s="4">
        <v>831.46284970626</v>
      </c>
    </row>
    <row r="185" spans="1:84">
      <c r="A185" s="4">
        <v>350.4864645864</v>
      </c>
      <c r="B185" s="4">
        <v>0.034072503393275</v>
      </c>
      <c r="C185" s="4">
        <v>38165211622269</v>
      </c>
      <c r="D185" s="4">
        <v>38161241665102</v>
      </c>
      <c r="E185" s="4">
        <v>38027038961331</v>
      </c>
      <c r="F185" s="4">
        <v>38173692941899</v>
      </c>
      <c r="G185" s="4">
        <v>37560138019760</v>
      </c>
      <c r="H185" s="4">
        <v>37251894152620</v>
      </c>
      <c r="I185" s="4">
        <v>37928058400772</v>
      </c>
      <c r="J185" s="4">
        <v>37345067306635</v>
      </c>
      <c r="K185" s="4">
        <v>37539216830822</v>
      </c>
      <c r="L185" s="4">
        <v>37602759441554</v>
      </c>
      <c r="M185" s="4">
        <v>37264182496823</v>
      </c>
      <c r="N185" s="4">
        <v>38101226122518</v>
      </c>
      <c r="O185" s="4">
        <v>37807653116163</v>
      </c>
      <c r="P185" s="4">
        <v>37402079959416</v>
      </c>
      <c r="Q185" s="4">
        <v>37451129708727</v>
      </c>
      <c r="R185" s="4">
        <v>37568305638408</v>
      </c>
      <c r="S185" s="4">
        <v>37791501347550</v>
      </c>
      <c r="T185" s="4">
        <v>38216273272789</v>
      </c>
      <c r="U185" s="4">
        <v>38363039366559</v>
      </c>
      <c r="V185" s="4">
        <v>37970259374456</v>
      </c>
      <c r="W185" s="4">
        <v>38097340292537</v>
      </c>
      <c r="X185" s="4">
        <v>38285011148279</v>
      </c>
      <c r="Y185" s="4">
        <v>37908112647785</v>
      </c>
      <c r="Z185" s="4">
        <v>38221874927181</v>
      </c>
      <c r="AA185" s="5">
        <v>2.866e-6</v>
      </c>
      <c r="AB185" s="5">
        <v>2.866e-6</v>
      </c>
      <c r="AC185" s="5">
        <v>2.866e-6</v>
      </c>
      <c r="AD185" s="5">
        <v>2.866e-6</v>
      </c>
      <c r="AE185" s="5">
        <v>2.866e-6</v>
      </c>
      <c r="AF185" s="5">
        <v>2.866e-6</v>
      </c>
      <c r="AG185" s="5">
        <v>2.866e-6</v>
      </c>
      <c r="AH185" s="5">
        <v>2.866e-6</v>
      </c>
      <c r="AI185" s="5">
        <v>2.866e-6</v>
      </c>
      <c r="AJ185" s="5">
        <v>2.866e-6</v>
      </c>
      <c r="AK185" s="5">
        <v>2.866e-6</v>
      </c>
      <c r="AL185" s="5">
        <v>2.866e-6</v>
      </c>
      <c r="AM185" s="5">
        <v>2.866e-6</v>
      </c>
      <c r="AN185" s="5">
        <v>2.866e-6</v>
      </c>
      <c r="AO185" s="5">
        <v>2.866e-6</v>
      </c>
      <c r="AP185" s="5">
        <v>2.866e-6</v>
      </c>
      <c r="AQ185" s="5">
        <v>2.866e-6</v>
      </c>
      <c r="AR185" s="5">
        <v>2.866e-6</v>
      </c>
      <c r="AS185" s="5">
        <v>2.866e-6</v>
      </c>
      <c r="AT185" s="5">
        <v>2.866e-6</v>
      </c>
      <c r="AU185" s="5">
        <v>2.866e-6</v>
      </c>
      <c r="AV185" s="5">
        <v>2.866e-6</v>
      </c>
      <c r="AW185" s="5">
        <v>2.866e-6</v>
      </c>
      <c r="AX185" s="5">
        <v>2.866e-6</v>
      </c>
      <c r="AY185" s="4">
        <v>0.036710206858252</v>
      </c>
      <c r="AZ185" s="5">
        <v>3.2145400064855e-6</v>
      </c>
      <c r="BA185" s="5">
        <v>6.414397594875e-7</v>
      </c>
      <c r="BB185" s="5">
        <v>-1.27640438107e-7</v>
      </c>
      <c r="BC185" s="5">
        <v>1.8171077949186e-6</v>
      </c>
      <c r="BD185" s="5">
        <v>-9.3373096874763e-6</v>
      </c>
      <c r="BE185" s="5">
        <v>-1.0750397618101e-5</v>
      </c>
      <c r="BF185" s="5">
        <v>-6.4979827690827e-6</v>
      </c>
      <c r="BG185" s="5">
        <v>-1.1009566457214e-5</v>
      </c>
      <c r="BH185" s="5">
        <v>-6.0917819318861e-6</v>
      </c>
      <c r="BI185" s="5">
        <v>-1.0762188335481e-5</v>
      </c>
      <c r="BJ185" s="5">
        <v>-1.1121455282974e-5</v>
      </c>
      <c r="BK185" s="5">
        <v>1.8725178131616e-6</v>
      </c>
      <c r="BL185" s="5">
        <v>-8.8239751964851e-6</v>
      </c>
      <c r="BM185" s="5">
        <v>-1.1007166201615e-5</v>
      </c>
      <c r="BN185" s="5">
        <v>-7.2401540985926e-6</v>
      </c>
      <c r="BO185" s="5">
        <v>-1.05928000044e-5</v>
      </c>
      <c r="BP185" s="5">
        <v>-6.8711983241035e-6</v>
      </c>
      <c r="BQ185" s="5">
        <v>6.5653848308535e-7</v>
      </c>
      <c r="BR185" s="5">
        <v>9.3019192163044e-8</v>
      </c>
      <c r="BS185" s="5">
        <v>-1.7107876157599e-6</v>
      </c>
      <c r="BT185" s="5">
        <v>-1.2901868363211e-6</v>
      </c>
      <c r="BU185" s="5">
        <v>8.0001898447881e-7</v>
      </c>
      <c r="BV185" s="5">
        <v>1.7504938963428e-6</v>
      </c>
      <c r="BW185" s="5">
        <v>-1.1714812515506e-7</v>
      </c>
      <c r="BX185" s="4">
        <v>24232739.398117</v>
      </c>
      <c r="BY185" s="4">
        <v>52084373.941716</v>
      </c>
      <c r="BZ185" s="4">
        <v>-0.016812482979293</v>
      </c>
      <c r="CA185" s="4">
        <v>-0.016112049187975</v>
      </c>
      <c r="CB185" s="4">
        <v>0.034438684222631</v>
      </c>
      <c r="CC185" s="4">
        <v>-0.80630460921381</v>
      </c>
      <c r="CD185" s="4">
        <v>-0.81147327168166</v>
      </c>
      <c r="CE185" s="4">
        <v>737.97588088376</v>
      </c>
      <c r="CF185" s="4">
        <v>831.94339256604</v>
      </c>
    </row>
    <row r="186" spans="1:84">
      <c r="A186" s="4">
        <v>352.4864645864</v>
      </c>
      <c r="B186" s="4">
        <v>0.034280910188529</v>
      </c>
      <c r="C186" s="4">
        <v>38160252897249</v>
      </c>
      <c r="D186" s="4">
        <v>38156064252235</v>
      </c>
      <c r="E186" s="4">
        <v>38021014187832</v>
      </c>
      <c r="F186" s="4">
        <v>38169087932491</v>
      </c>
      <c r="G186" s="4">
        <v>37550616279423</v>
      </c>
      <c r="H186" s="4">
        <v>37239763422153</v>
      </c>
      <c r="I186" s="4">
        <v>37921679811977</v>
      </c>
      <c r="J186" s="4">
        <v>37334179952667</v>
      </c>
      <c r="K186" s="4">
        <v>37529392903771</v>
      </c>
      <c r="L186" s="4">
        <v>37593663078043</v>
      </c>
      <c r="M186" s="4">
        <v>37252074264325</v>
      </c>
      <c r="N186" s="4">
        <v>38095813832768</v>
      </c>
      <c r="O186" s="4">
        <v>37800219576456</v>
      </c>
      <c r="P186" s="4">
        <v>37391205944451</v>
      </c>
      <c r="Q186" s="4">
        <v>37440715780264</v>
      </c>
      <c r="R186" s="4">
        <v>37559020356122</v>
      </c>
      <c r="S186" s="4">
        <v>37783746080229</v>
      </c>
      <c r="T186" s="4">
        <v>38211921699216</v>
      </c>
      <c r="U186" s="4">
        <v>38359718111931</v>
      </c>
      <c r="V186" s="4">
        <v>37963878876703</v>
      </c>
      <c r="W186" s="4">
        <v>38092059273169</v>
      </c>
      <c r="X186" s="4">
        <v>38281020293647</v>
      </c>
      <c r="Y186" s="4">
        <v>37901153981576</v>
      </c>
      <c r="Z186" s="4">
        <v>38217645372394</v>
      </c>
      <c r="AA186" s="5">
        <v>2.866e-6</v>
      </c>
      <c r="AB186" s="5">
        <v>2.866e-6</v>
      </c>
      <c r="AC186" s="5">
        <v>2.866e-6</v>
      </c>
      <c r="AD186" s="5">
        <v>2.866e-6</v>
      </c>
      <c r="AE186" s="5">
        <v>2.866e-6</v>
      </c>
      <c r="AF186" s="5">
        <v>2.866e-6</v>
      </c>
      <c r="AG186" s="5">
        <v>2.866e-6</v>
      </c>
      <c r="AH186" s="5">
        <v>2.866e-6</v>
      </c>
      <c r="AI186" s="5">
        <v>2.866e-6</v>
      </c>
      <c r="AJ186" s="5">
        <v>2.866e-6</v>
      </c>
      <c r="AK186" s="5">
        <v>2.866e-6</v>
      </c>
      <c r="AL186" s="5">
        <v>2.866e-6</v>
      </c>
      <c r="AM186" s="5">
        <v>2.866e-6</v>
      </c>
      <c r="AN186" s="5">
        <v>2.866e-6</v>
      </c>
      <c r="AO186" s="5">
        <v>2.866e-6</v>
      </c>
      <c r="AP186" s="5">
        <v>2.866e-6</v>
      </c>
      <c r="AQ186" s="5">
        <v>2.866e-6</v>
      </c>
      <c r="AR186" s="5">
        <v>2.866e-6</v>
      </c>
      <c r="AS186" s="5">
        <v>2.866e-6</v>
      </c>
      <c r="AT186" s="5">
        <v>2.866e-6</v>
      </c>
      <c r="AU186" s="5">
        <v>2.866e-6</v>
      </c>
      <c r="AV186" s="5">
        <v>2.866e-6</v>
      </c>
      <c r="AW186" s="5">
        <v>2.866e-6</v>
      </c>
      <c r="AX186" s="5">
        <v>2.866e-6</v>
      </c>
      <c r="AY186" s="4">
        <v>0.036920778810232</v>
      </c>
      <c r="AZ186" s="5">
        <v>3.2131447390875e-6</v>
      </c>
      <c r="BA186" s="5">
        <v>6.3909353886074e-7</v>
      </c>
      <c r="BB186" s="5">
        <v>-1.2841936861461e-7</v>
      </c>
      <c r="BC186" s="5">
        <v>1.8173367814991e-6</v>
      </c>
      <c r="BD186" s="5">
        <v>-9.3335476278753e-6</v>
      </c>
      <c r="BE186" s="5">
        <v>-1.0749843343951e-5</v>
      </c>
      <c r="BF186" s="5">
        <v>-6.4963394164563e-6</v>
      </c>
      <c r="BG186" s="5">
        <v>-1.100560242473e-5</v>
      </c>
      <c r="BH186" s="5">
        <v>-6.0908488693961e-6</v>
      </c>
      <c r="BI186" s="5">
        <v>-1.0759059750908e-5</v>
      </c>
      <c r="BJ186" s="5">
        <v>-1.1120429542327e-5</v>
      </c>
      <c r="BK186" s="5">
        <v>1.873243454916e-6</v>
      </c>
      <c r="BL186" s="5">
        <v>-8.8227571883328e-6</v>
      </c>
      <c r="BM186" s="5">
        <v>-1.1004297428638e-5</v>
      </c>
      <c r="BN186" s="5">
        <v>-7.2389491430811e-6</v>
      </c>
      <c r="BO186" s="5">
        <v>-1.058955553881e-5</v>
      </c>
      <c r="BP186" s="5">
        <v>-6.8691786448539e-6</v>
      </c>
      <c r="BQ186" s="5">
        <v>6.5711220045003e-7</v>
      </c>
      <c r="BR186" s="5">
        <v>9.4092430761127e-8</v>
      </c>
      <c r="BS186" s="5">
        <v>-1.7104292069537e-6</v>
      </c>
      <c r="BT186" s="5">
        <v>-1.2907609510685e-6</v>
      </c>
      <c r="BU186" s="5">
        <v>8.0049869474961e-7</v>
      </c>
      <c r="BV186" s="5">
        <v>1.7514038031392e-6</v>
      </c>
      <c r="BW186" s="5">
        <v>-1.1534680882157e-7</v>
      </c>
      <c r="BX186" s="4">
        <v>24290337.655841</v>
      </c>
      <c r="BY186" s="4">
        <v>52411597.556365</v>
      </c>
      <c r="BZ186" s="4">
        <v>-0.016910986558366</v>
      </c>
      <c r="CA186" s="4">
        <v>-0.016205972170131</v>
      </c>
      <c r="CB186" s="4">
        <v>0.034631786854219</v>
      </c>
      <c r="CC186" s="4">
        <v>-0.81177909995711</v>
      </c>
      <c r="CD186" s="4">
        <v>-0.81694837284727</v>
      </c>
      <c r="CE186" s="4">
        <v>738.3511356226</v>
      </c>
      <c r="CF186" s="4">
        <v>832.42301091213</v>
      </c>
    </row>
    <row r="187" spans="1:84">
      <c r="A187" s="4">
        <v>354.4864645864</v>
      </c>
      <c r="B187" s="4">
        <v>0.034489305364223</v>
      </c>
      <c r="C187" s="4">
        <v>38155282835231</v>
      </c>
      <c r="D187" s="4">
        <v>38150872485049</v>
      </c>
      <c r="E187" s="4">
        <v>38014976785270</v>
      </c>
      <c r="F187" s="4">
        <v>38164473630995</v>
      </c>
      <c r="G187" s="4">
        <v>37541080933245</v>
      </c>
      <c r="H187" s="4">
        <v>37227616124864</v>
      </c>
      <c r="I187" s="4">
        <v>37915293225094</v>
      </c>
      <c r="J187" s="4">
        <v>37323282313090</v>
      </c>
      <c r="K187" s="4">
        <v>37519556332138</v>
      </c>
      <c r="L187" s="4">
        <v>37584555861219</v>
      </c>
      <c r="M187" s="4">
        <v>37239948959129</v>
      </c>
      <c r="N187" s="4">
        <v>38090388883000</v>
      </c>
      <c r="O187" s="4">
        <v>37792776604513</v>
      </c>
      <c r="P187" s="4">
        <v>37380316311941</v>
      </c>
      <c r="Q187" s="4">
        <v>37430287895073</v>
      </c>
      <c r="R187" s="4">
        <v>37549725333590</v>
      </c>
      <c r="S187" s="4">
        <v>37775978070939</v>
      </c>
      <c r="T187" s="4">
        <v>38207560550908</v>
      </c>
      <c r="U187" s="4">
        <v>38356387110085</v>
      </c>
      <c r="V187" s="4">
        <v>37957486206176</v>
      </c>
      <c r="W187" s="4">
        <v>38086768090391</v>
      </c>
      <c r="X187" s="4">
        <v>38277018750371</v>
      </c>
      <c r="Y187" s="4">
        <v>37894180744089</v>
      </c>
      <c r="Z187" s="4">
        <v>38213406626575</v>
      </c>
      <c r="AA187" s="5">
        <v>2.866e-6</v>
      </c>
      <c r="AB187" s="5">
        <v>2.866e-6</v>
      </c>
      <c r="AC187" s="5">
        <v>2.866e-6</v>
      </c>
      <c r="AD187" s="5">
        <v>2.866e-6</v>
      </c>
      <c r="AE187" s="5">
        <v>2.866e-6</v>
      </c>
      <c r="AF187" s="5">
        <v>2.866e-6</v>
      </c>
      <c r="AG187" s="5">
        <v>2.866e-6</v>
      </c>
      <c r="AH187" s="5">
        <v>2.866e-6</v>
      </c>
      <c r="AI187" s="5">
        <v>2.866e-6</v>
      </c>
      <c r="AJ187" s="5">
        <v>2.866e-6</v>
      </c>
      <c r="AK187" s="5">
        <v>2.866e-6</v>
      </c>
      <c r="AL187" s="5">
        <v>2.866e-6</v>
      </c>
      <c r="AM187" s="5">
        <v>2.866e-6</v>
      </c>
      <c r="AN187" s="5">
        <v>2.866e-6</v>
      </c>
      <c r="AO187" s="5">
        <v>2.866e-6</v>
      </c>
      <c r="AP187" s="5">
        <v>2.866e-6</v>
      </c>
      <c r="AQ187" s="5">
        <v>2.866e-6</v>
      </c>
      <c r="AR187" s="5">
        <v>2.866e-6</v>
      </c>
      <c r="AS187" s="5">
        <v>2.866e-6</v>
      </c>
      <c r="AT187" s="5">
        <v>2.866e-6</v>
      </c>
      <c r="AU187" s="5">
        <v>2.866e-6</v>
      </c>
      <c r="AV187" s="5">
        <v>2.866e-6</v>
      </c>
      <c r="AW187" s="5">
        <v>2.866e-6</v>
      </c>
      <c r="AX187" s="5">
        <v>2.866e-6</v>
      </c>
      <c r="AY187" s="4">
        <v>0.037131339778144</v>
      </c>
      <c r="AZ187" s="5">
        <v>3.2117461068815e-6</v>
      </c>
      <c r="BA187" s="5">
        <v>6.3671636170824e-7</v>
      </c>
      <c r="BB187" s="5">
        <v>-1.2911638679653e-7</v>
      </c>
      <c r="BC187" s="5">
        <v>1.8175758374475e-6</v>
      </c>
      <c r="BD187" s="5">
        <v>-9.3297622433487e-6</v>
      </c>
      <c r="BE187" s="5">
        <v>-1.0749264426042e-5</v>
      </c>
      <c r="BF187" s="5">
        <v>-6.494779826705e-6</v>
      </c>
      <c r="BG187" s="5">
        <v>-1.1001490111811e-5</v>
      </c>
      <c r="BH187" s="5">
        <v>-6.0898673604047e-6</v>
      </c>
      <c r="BI187" s="5">
        <v>-1.075584865306e-5</v>
      </c>
      <c r="BJ187" s="5">
        <v>-1.1119397432043e-5</v>
      </c>
      <c r="BK187" s="5">
        <v>1.873987773123e-6</v>
      </c>
      <c r="BL187" s="5">
        <v>-8.8214813966031e-6</v>
      </c>
      <c r="BM187" s="5">
        <v>-1.1001467695527e-5</v>
      </c>
      <c r="BN187" s="5">
        <v>-7.2380213652466e-6</v>
      </c>
      <c r="BO187" s="5">
        <v>-1.0586095882318e-5</v>
      </c>
      <c r="BP187" s="5">
        <v>-6.8671520345326e-6</v>
      </c>
      <c r="BQ187" s="5">
        <v>6.5770865371535e-7</v>
      </c>
      <c r="BR187" s="5">
        <v>9.5126217576875e-8</v>
      </c>
      <c r="BS187" s="5">
        <v>-1.7104589224963e-6</v>
      </c>
      <c r="BT187" s="5">
        <v>-1.2913336924879e-6</v>
      </c>
      <c r="BU187" s="5">
        <v>8.0095450763382e-7</v>
      </c>
      <c r="BV187" s="5">
        <v>1.7523667752689e-6</v>
      </c>
      <c r="BW187" s="5">
        <v>-1.1352422971557e-7</v>
      </c>
      <c r="BX187" s="4">
        <v>24347980.610132</v>
      </c>
      <c r="BY187" s="4">
        <v>52738982.979366</v>
      </c>
      <c r="BZ187" s="4">
        <v>-0.017009473571543</v>
      </c>
      <c r="CA187" s="4">
        <v>-0.016299875167338</v>
      </c>
      <c r="CB187" s="4">
        <v>0.03482485163842</v>
      </c>
      <c r="CC187" s="4">
        <v>-0.81728826796232</v>
      </c>
      <c r="CD187" s="4">
        <v>-0.82243515416887</v>
      </c>
      <c r="CE187" s="4">
        <v>738.72582972164</v>
      </c>
      <c r="CF187" s="4">
        <v>832.9017118947</v>
      </c>
    </row>
    <row r="188" spans="1:84">
      <c r="A188" s="4">
        <v>356.4864645864</v>
      </c>
      <c r="B188" s="4">
        <v>0.034697689002237</v>
      </c>
      <c r="C188" s="4">
        <v>38150301530251</v>
      </c>
      <c r="D188" s="4">
        <v>38145666457902</v>
      </c>
      <c r="E188" s="4">
        <v>38008926874509</v>
      </c>
      <c r="F188" s="4">
        <v>38159850110467</v>
      </c>
      <c r="G188" s="4">
        <v>37531532184810</v>
      </c>
      <c r="H188" s="4">
        <v>37215452562845</v>
      </c>
      <c r="I188" s="4">
        <v>37908898792138</v>
      </c>
      <c r="J188" s="4">
        <v>37312374643982</v>
      </c>
      <c r="K188" s="4">
        <v>37509707386746</v>
      </c>
      <c r="L188" s="4">
        <v>37575438026277</v>
      </c>
      <c r="M188" s="4">
        <v>37227806888034</v>
      </c>
      <c r="N188" s="4">
        <v>38084951370269</v>
      </c>
      <c r="O188" s="4">
        <v>37785324390276</v>
      </c>
      <c r="P188" s="4">
        <v>37369411319358</v>
      </c>
      <c r="Q188" s="4">
        <v>37419846300397</v>
      </c>
      <c r="R188" s="4">
        <v>37540420799629</v>
      </c>
      <c r="S188" s="4">
        <v>37768197501204</v>
      </c>
      <c r="T188" s="4">
        <v>38203189895054</v>
      </c>
      <c r="U188" s="4">
        <v>38353046419265</v>
      </c>
      <c r="V188" s="4">
        <v>37951081490299</v>
      </c>
      <c r="W188" s="4">
        <v>38081466835549</v>
      </c>
      <c r="X188" s="4">
        <v>38273006601201</v>
      </c>
      <c r="Y188" s="4">
        <v>37887193062682</v>
      </c>
      <c r="Z188" s="4">
        <v>38209158749091</v>
      </c>
      <c r="AA188" s="5">
        <v>2.866e-6</v>
      </c>
      <c r="AB188" s="5">
        <v>2.866e-6</v>
      </c>
      <c r="AC188" s="5">
        <v>2.866e-6</v>
      </c>
      <c r="AD188" s="5">
        <v>2.866e-6</v>
      </c>
      <c r="AE188" s="5">
        <v>2.866e-6</v>
      </c>
      <c r="AF188" s="5">
        <v>2.866e-6</v>
      </c>
      <c r="AG188" s="5">
        <v>2.866e-6</v>
      </c>
      <c r="AH188" s="5">
        <v>2.866e-6</v>
      </c>
      <c r="AI188" s="5">
        <v>2.866e-6</v>
      </c>
      <c r="AJ188" s="5">
        <v>2.866e-6</v>
      </c>
      <c r="AK188" s="5">
        <v>2.866e-6</v>
      </c>
      <c r="AL188" s="5">
        <v>2.866e-6</v>
      </c>
      <c r="AM188" s="5">
        <v>2.866e-6</v>
      </c>
      <c r="AN188" s="5">
        <v>2.866e-6</v>
      </c>
      <c r="AO188" s="5">
        <v>2.866e-6</v>
      </c>
      <c r="AP188" s="5">
        <v>2.866e-6</v>
      </c>
      <c r="AQ188" s="5">
        <v>2.866e-6</v>
      </c>
      <c r="AR188" s="5">
        <v>2.866e-6</v>
      </c>
      <c r="AS188" s="5">
        <v>2.866e-6</v>
      </c>
      <c r="AT188" s="5">
        <v>2.866e-6</v>
      </c>
      <c r="AU188" s="5">
        <v>2.866e-6</v>
      </c>
      <c r="AV188" s="5">
        <v>2.866e-6</v>
      </c>
      <c r="AW188" s="5">
        <v>2.866e-6</v>
      </c>
      <c r="AX188" s="5">
        <v>2.866e-6</v>
      </c>
      <c r="AY188" s="4">
        <v>0.037341889823517</v>
      </c>
      <c r="AZ188" s="5">
        <v>3.2103554632176e-6</v>
      </c>
      <c r="BA188" s="5">
        <v>6.3437115055738e-7</v>
      </c>
      <c r="BB188" s="5">
        <v>-1.2984560714761e-7</v>
      </c>
      <c r="BC188" s="5">
        <v>1.8178412756844e-6</v>
      </c>
      <c r="BD188" s="5">
        <v>-9.3260111275334e-6</v>
      </c>
      <c r="BE188" s="5">
        <v>-1.0748697758534e-5</v>
      </c>
      <c r="BF188" s="5">
        <v>-6.4931698337658e-6</v>
      </c>
      <c r="BG188" s="5">
        <v>-1.0997474557643e-5</v>
      </c>
      <c r="BH188" s="5">
        <v>-6.0888923344716e-6</v>
      </c>
      <c r="BI188" s="5">
        <v>-1.0752675662978e-5</v>
      </c>
      <c r="BJ188" s="5">
        <v>-1.1118378797577e-5</v>
      </c>
      <c r="BK188" s="5">
        <v>1.8747370864921e-6</v>
      </c>
      <c r="BL188" s="5">
        <v>-8.8202317389761e-6</v>
      </c>
      <c r="BM188" s="5">
        <v>-1.0998619837452e-5</v>
      </c>
      <c r="BN188" s="5">
        <v>-7.2369499385817e-6</v>
      </c>
      <c r="BO188" s="5">
        <v>-1.0582745434961e-5</v>
      </c>
      <c r="BP188" s="5">
        <v>-6.8650958050244e-6</v>
      </c>
      <c r="BQ188" s="5">
        <v>6.5827429659873e-7</v>
      </c>
      <c r="BR188" s="5">
        <v>9.6153542933823e-8</v>
      </c>
      <c r="BS188" s="5">
        <v>-1.7102269724356e-6</v>
      </c>
      <c r="BT188" s="5">
        <v>-1.2918875151311e-6</v>
      </c>
      <c r="BU188" s="5">
        <v>8.0140784337834e-7</v>
      </c>
      <c r="BV188" s="5">
        <v>1.7532845101401e-6</v>
      </c>
      <c r="BW188" s="5">
        <v>-1.1175287131083e-7</v>
      </c>
      <c r="BX188" s="4">
        <v>24405667.902819</v>
      </c>
      <c r="BY188" s="4">
        <v>53066528.400645</v>
      </c>
      <c r="BZ188" s="4">
        <v>-0.017107943947619</v>
      </c>
      <c r="CA188" s="4">
        <v>-0.016393758096248</v>
      </c>
      <c r="CB188" s="4">
        <v>0.035017878592774</v>
      </c>
      <c r="CC188" s="4">
        <v>-0.82278578262708</v>
      </c>
      <c r="CD188" s="4">
        <v>-0.82792205116732</v>
      </c>
      <c r="CE188" s="4">
        <v>739.09998748097</v>
      </c>
      <c r="CF188" s="4">
        <v>833.37951017711</v>
      </c>
    </row>
    <row r="189" spans="1:84">
      <c r="A189" s="4">
        <v>358.4864645864</v>
      </c>
      <c r="B189" s="4">
        <v>0.03490606123121</v>
      </c>
      <c r="C189" s="4">
        <v>38145309077837</v>
      </c>
      <c r="D189" s="4">
        <v>38140446267491</v>
      </c>
      <c r="E189" s="4">
        <v>38002864562409</v>
      </c>
      <c r="F189" s="4">
        <v>38155217437821</v>
      </c>
      <c r="G189" s="4">
        <v>37521970235564</v>
      </c>
      <c r="H189" s="4">
        <v>37203273047077</v>
      </c>
      <c r="I189" s="4">
        <v>37902496669634</v>
      </c>
      <c r="J189" s="4">
        <v>37301457200119</v>
      </c>
      <c r="K189" s="4">
        <v>37499846339993</v>
      </c>
      <c r="L189" s="4">
        <v>37566309805830</v>
      </c>
      <c r="M189" s="4">
        <v>37215648353886</v>
      </c>
      <c r="N189" s="4">
        <v>38079501386058</v>
      </c>
      <c r="O189" s="4">
        <v>37777863124413</v>
      </c>
      <c r="P189" s="4">
        <v>37358491232025</v>
      </c>
      <c r="Q189" s="4">
        <v>37409391232665</v>
      </c>
      <c r="R189" s="4">
        <v>37531106987010</v>
      </c>
      <c r="S189" s="4">
        <v>37760404548249</v>
      </c>
      <c r="T189" s="4">
        <v>38198809804747</v>
      </c>
      <c r="U189" s="4">
        <v>38349696091773</v>
      </c>
      <c r="V189" s="4">
        <v>37944664853136</v>
      </c>
      <c r="W189" s="4">
        <v>38076155597528</v>
      </c>
      <c r="X189" s="4">
        <v>38268983930902</v>
      </c>
      <c r="Y189" s="4">
        <v>37880191055287</v>
      </c>
      <c r="Z189" s="4">
        <v>38204901796829</v>
      </c>
      <c r="AA189" s="5">
        <v>2.866e-6</v>
      </c>
      <c r="AB189" s="5">
        <v>2.866e-6</v>
      </c>
      <c r="AC189" s="5">
        <v>2.866e-6</v>
      </c>
      <c r="AD189" s="5">
        <v>2.866e-6</v>
      </c>
      <c r="AE189" s="5">
        <v>2.866e-6</v>
      </c>
      <c r="AF189" s="5">
        <v>2.866e-6</v>
      </c>
      <c r="AG189" s="5">
        <v>2.866e-6</v>
      </c>
      <c r="AH189" s="5">
        <v>2.866e-6</v>
      </c>
      <c r="AI189" s="5">
        <v>2.866e-6</v>
      </c>
      <c r="AJ189" s="5">
        <v>2.866e-6</v>
      </c>
      <c r="AK189" s="5">
        <v>2.866e-6</v>
      </c>
      <c r="AL189" s="5">
        <v>2.866e-6</v>
      </c>
      <c r="AM189" s="5">
        <v>2.866e-6</v>
      </c>
      <c r="AN189" s="5">
        <v>2.866e-6</v>
      </c>
      <c r="AO189" s="5">
        <v>2.866e-6</v>
      </c>
      <c r="AP189" s="5">
        <v>2.866e-6</v>
      </c>
      <c r="AQ189" s="5">
        <v>2.866e-6</v>
      </c>
      <c r="AR189" s="5">
        <v>2.866e-6</v>
      </c>
      <c r="AS189" s="5">
        <v>2.866e-6</v>
      </c>
      <c r="AT189" s="5">
        <v>2.866e-6</v>
      </c>
      <c r="AU189" s="5">
        <v>2.866e-6</v>
      </c>
      <c r="AV189" s="5">
        <v>2.866e-6</v>
      </c>
      <c r="AW189" s="5">
        <v>2.866e-6</v>
      </c>
      <c r="AX189" s="5">
        <v>2.866e-6</v>
      </c>
      <c r="AY189" s="4">
        <v>0.037552429063421</v>
      </c>
      <c r="AZ189" s="5">
        <v>3.2089644328696e-6</v>
      </c>
      <c r="BA189" s="5">
        <v>6.3205106926565e-7</v>
      </c>
      <c r="BB189" s="5">
        <v>-1.3054498708689e-7</v>
      </c>
      <c r="BC189" s="5">
        <v>1.8181386358141e-6</v>
      </c>
      <c r="BD189" s="5">
        <v>-9.3222544295055e-6</v>
      </c>
      <c r="BE189" s="5">
        <v>-1.0748102096633e-5</v>
      </c>
      <c r="BF189" s="5">
        <v>-6.4915718686804e-6</v>
      </c>
      <c r="BG189" s="5">
        <v>-1.0993436694307e-5</v>
      </c>
      <c r="BH189" s="5">
        <v>-6.0879034419649e-6</v>
      </c>
      <c r="BI189" s="5">
        <v>-1.0749470612186e-5</v>
      </c>
      <c r="BJ189" s="5">
        <v>-1.1117338860623e-5</v>
      </c>
      <c r="BK189" s="5">
        <v>1.8754750911232e-6</v>
      </c>
      <c r="BL189" s="5">
        <v>-8.8189522679475e-6</v>
      </c>
      <c r="BM189" s="5">
        <v>-1.0995786763482e-5</v>
      </c>
      <c r="BN189" s="5">
        <v>-7.2359091225786e-6</v>
      </c>
      <c r="BO189" s="5">
        <v>-1.0579334140187e-5</v>
      </c>
      <c r="BP189" s="5">
        <v>-6.8630194569321e-6</v>
      </c>
      <c r="BQ189" s="5">
        <v>6.5883901528108e-7</v>
      </c>
      <c r="BR189" s="5">
        <v>9.7154322495428e-8</v>
      </c>
      <c r="BS189" s="5">
        <v>-1.7100905075101e-6</v>
      </c>
      <c r="BT189" s="5">
        <v>-1.2924211440716e-6</v>
      </c>
      <c r="BU189" s="5">
        <v>8.0184960500406e-7</v>
      </c>
      <c r="BV189" s="5">
        <v>1.7542150063705e-6</v>
      </c>
      <c r="BW189" s="5">
        <v>-1.099813311347e-7</v>
      </c>
      <c r="BX189" s="4">
        <v>24463399.195964</v>
      </c>
      <c r="BY189" s="4">
        <v>53394232.129037</v>
      </c>
      <c r="BZ189" s="4">
        <v>-0.017206397673935</v>
      </c>
      <c r="CA189" s="4">
        <v>-0.01648762106634</v>
      </c>
      <c r="CB189" s="4">
        <v>0.035210867730689</v>
      </c>
      <c r="CC189" s="4">
        <v>-0.82829429847211</v>
      </c>
      <c r="CD189" s="4">
        <v>-0.83341523535227</v>
      </c>
      <c r="CE189" s="4">
        <v>739.47359809944</v>
      </c>
      <c r="CF189" s="4">
        <v>833.85640819478</v>
      </c>
    </row>
    <row r="190" spans="1:84">
      <c r="A190" s="4">
        <v>360.4864645864</v>
      </c>
      <c r="B190" s="4">
        <v>0.035114422136113</v>
      </c>
      <c r="C190" s="4">
        <v>38140305573445</v>
      </c>
      <c r="D190" s="4">
        <v>38135212014112</v>
      </c>
      <c r="E190" s="4">
        <v>37996789956023</v>
      </c>
      <c r="F190" s="4">
        <v>38150575679627</v>
      </c>
      <c r="G190" s="4">
        <v>37512395285628</v>
      </c>
      <c r="H190" s="4">
        <v>37191077881270</v>
      </c>
      <c r="I190" s="4">
        <v>37896087018085</v>
      </c>
      <c r="J190" s="4">
        <v>37290530224141</v>
      </c>
      <c r="K190" s="4">
        <v>37489973448701</v>
      </c>
      <c r="L190" s="4">
        <v>37557171428501</v>
      </c>
      <c r="M190" s="4">
        <v>37203473658983</v>
      </c>
      <c r="N190" s="4">
        <v>38074039025108</v>
      </c>
      <c r="O190" s="4">
        <v>37770392992906</v>
      </c>
      <c r="P190" s="4">
        <v>37347556308232</v>
      </c>
      <c r="Q190" s="4">
        <v>37398922947613</v>
      </c>
      <c r="R190" s="4">
        <v>37521784117225</v>
      </c>
      <c r="S190" s="4">
        <v>37752599386858</v>
      </c>
      <c r="T190" s="4">
        <v>38194420348955</v>
      </c>
      <c r="U190" s="4">
        <v>38346336186680</v>
      </c>
      <c r="V190" s="4">
        <v>37938236452619</v>
      </c>
      <c r="W190" s="4">
        <v>38070834468721</v>
      </c>
      <c r="X190" s="4">
        <v>38264950825076</v>
      </c>
      <c r="Y190" s="4">
        <v>37873174843971</v>
      </c>
      <c r="Z190" s="4">
        <v>38200635826125</v>
      </c>
      <c r="AA190" s="5">
        <v>2.866e-6</v>
      </c>
      <c r="AB190" s="5">
        <v>2.866e-6</v>
      </c>
      <c r="AC190" s="5">
        <v>2.866e-6</v>
      </c>
      <c r="AD190" s="5">
        <v>2.866e-6</v>
      </c>
      <c r="AE190" s="5">
        <v>2.866e-6</v>
      </c>
      <c r="AF190" s="5">
        <v>2.866e-6</v>
      </c>
      <c r="AG190" s="5">
        <v>2.866e-6</v>
      </c>
      <c r="AH190" s="5">
        <v>2.866e-6</v>
      </c>
      <c r="AI190" s="5">
        <v>2.866e-6</v>
      </c>
      <c r="AJ190" s="5">
        <v>2.866e-6</v>
      </c>
      <c r="AK190" s="5">
        <v>2.866e-6</v>
      </c>
      <c r="AL190" s="5">
        <v>2.866e-6</v>
      </c>
      <c r="AM190" s="5">
        <v>2.866e-6</v>
      </c>
      <c r="AN190" s="5">
        <v>2.866e-6</v>
      </c>
      <c r="AO190" s="5">
        <v>2.866e-6</v>
      </c>
      <c r="AP190" s="5">
        <v>2.866e-6</v>
      </c>
      <c r="AQ190" s="5">
        <v>2.866e-6</v>
      </c>
      <c r="AR190" s="5">
        <v>2.866e-6</v>
      </c>
      <c r="AS190" s="5">
        <v>2.866e-6</v>
      </c>
      <c r="AT190" s="5">
        <v>2.866e-6</v>
      </c>
      <c r="AU190" s="5">
        <v>2.866e-6</v>
      </c>
      <c r="AV190" s="5">
        <v>2.866e-6</v>
      </c>
      <c r="AW190" s="5">
        <v>2.866e-6</v>
      </c>
      <c r="AX190" s="5">
        <v>2.866e-6</v>
      </c>
      <c r="AY190" s="4">
        <v>0.037762957556468</v>
      </c>
      <c r="AZ190" s="5">
        <v>3.2075970006403e-6</v>
      </c>
      <c r="BA190" s="5">
        <v>6.2975462592491e-7</v>
      </c>
      <c r="BB190" s="5">
        <v>-1.3129833479931e-7</v>
      </c>
      <c r="BC190" s="5">
        <v>1.8184579079789e-6</v>
      </c>
      <c r="BD190" s="5">
        <v>-9.3185289811213e-6</v>
      </c>
      <c r="BE190" s="5">
        <v>-1.0747503942594e-5</v>
      </c>
      <c r="BF190" s="5">
        <v>-6.4899011825964e-6</v>
      </c>
      <c r="BG190" s="5">
        <v>-1.0989585206395e-5</v>
      </c>
      <c r="BH190" s="5">
        <v>-6.0869310710101e-6</v>
      </c>
      <c r="BI190" s="5">
        <v>-1.0746341076678e-5</v>
      </c>
      <c r="BJ190" s="5">
        <v>-1.1116289908934e-5</v>
      </c>
      <c r="BK190" s="5">
        <v>1.8761853972694e-6</v>
      </c>
      <c r="BL190" s="5">
        <v>-8.8177151047856e-6</v>
      </c>
      <c r="BM190" s="5">
        <v>-1.0992746976697e-5</v>
      </c>
      <c r="BN190" s="5">
        <v>-7.2346242658775e-6</v>
      </c>
      <c r="BO190" s="5">
        <v>-1.0576124831809e-5</v>
      </c>
      <c r="BP190" s="5">
        <v>-6.860908089701e-6</v>
      </c>
      <c r="BQ190" s="5">
        <v>6.5940029567308e-7</v>
      </c>
      <c r="BR190" s="5">
        <v>9.8136325026919e-8</v>
      </c>
      <c r="BS190" s="5">
        <v>-1.7095155586997e-6</v>
      </c>
      <c r="BT190" s="5">
        <v>-1.29294199098e-6</v>
      </c>
      <c r="BU190" s="5">
        <v>8.0230462324156e-7</v>
      </c>
      <c r="BV190" s="5">
        <v>1.7550855025685e-6</v>
      </c>
      <c r="BW190" s="5">
        <v>-1.0823806656387e-7</v>
      </c>
      <c r="BX190" s="4">
        <v>24521174.1401</v>
      </c>
      <c r="BY190" s="4">
        <v>53722092.40741</v>
      </c>
      <c r="BZ190" s="4">
        <v>-0.017304834691905</v>
      </c>
      <c r="CA190" s="4">
        <v>-0.016581464006324</v>
      </c>
      <c r="CB190" s="4">
        <v>0.035403819069363</v>
      </c>
      <c r="CC190" s="4">
        <v>-0.8337760099652</v>
      </c>
      <c r="CD190" s="4">
        <v>-0.83890554388242</v>
      </c>
      <c r="CE190" s="4">
        <v>739.84668249369</v>
      </c>
      <c r="CF190" s="4">
        <v>834.33241995451</v>
      </c>
    </row>
    <row r="191" spans="1:84">
      <c r="A191" s="4">
        <v>362.4864645864</v>
      </c>
      <c r="B191" s="4">
        <v>0.035322771783186</v>
      </c>
      <c r="C191" s="4">
        <v>38135291111941</v>
      </c>
      <c r="D191" s="4">
        <v>38129963790415</v>
      </c>
      <c r="E191" s="4">
        <v>37990703175144</v>
      </c>
      <c r="F191" s="4">
        <v>38145924906998</v>
      </c>
      <c r="G191" s="4">
        <v>37502807539052</v>
      </c>
      <c r="H191" s="4">
        <v>37178867364356</v>
      </c>
      <c r="I191" s="4">
        <v>37889669979290</v>
      </c>
      <c r="J191" s="4">
        <v>37279593994520</v>
      </c>
      <c r="K191" s="4">
        <v>37480088987890</v>
      </c>
      <c r="L191" s="4">
        <v>37548023136062</v>
      </c>
      <c r="M191" s="4">
        <v>37191283110680</v>
      </c>
      <c r="N191" s="4">
        <v>38068564385410</v>
      </c>
      <c r="O191" s="4">
        <v>37762914185622</v>
      </c>
      <c r="P191" s="4">
        <v>37336606793916</v>
      </c>
      <c r="Q191" s="4">
        <v>37388441657708</v>
      </c>
      <c r="R191" s="4">
        <v>37512452442370</v>
      </c>
      <c r="S191" s="4">
        <v>37744782192317</v>
      </c>
      <c r="T191" s="4">
        <v>38190021596961</v>
      </c>
      <c r="U191" s="4">
        <v>38342966764298</v>
      </c>
      <c r="V191" s="4">
        <v>37931796364593</v>
      </c>
      <c r="W191" s="4">
        <v>38065503542711</v>
      </c>
      <c r="X191" s="4">
        <v>38260907357105</v>
      </c>
      <c r="Y191" s="4">
        <v>37866144548858</v>
      </c>
      <c r="Z191" s="4">
        <v>38196360893223</v>
      </c>
      <c r="AA191" s="5">
        <v>2.866e-6</v>
      </c>
      <c r="AB191" s="5">
        <v>2.866e-6</v>
      </c>
      <c r="AC191" s="5">
        <v>2.866e-6</v>
      </c>
      <c r="AD191" s="5">
        <v>2.866e-6</v>
      </c>
      <c r="AE191" s="5">
        <v>2.866e-6</v>
      </c>
      <c r="AF191" s="5">
        <v>2.866e-6</v>
      </c>
      <c r="AG191" s="5">
        <v>2.866e-6</v>
      </c>
      <c r="AH191" s="5">
        <v>2.866e-6</v>
      </c>
      <c r="AI191" s="5">
        <v>2.866e-6</v>
      </c>
      <c r="AJ191" s="5">
        <v>2.866e-6</v>
      </c>
      <c r="AK191" s="5">
        <v>2.866e-6</v>
      </c>
      <c r="AL191" s="5">
        <v>2.866e-6</v>
      </c>
      <c r="AM191" s="5">
        <v>2.866e-6</v>
      </c>
      <c r="AN191" s="5">
        <v>2.866e-6</v>
      </c>
      <c r="AO191" s="5">
        <v>2.866e-6</v>
      </c>
      <c r="AP191" s="5">
        <v>2.866e-6</v>
      </c>
      <c r="AQ191" s="5">
        <v>2.866e-6</v>
      </c>
      <c r="AR191" s="5">
        <v>2.866e-6</v>
      </c>
      <c r="AS191" s="5">
        <v>2.866e-6</v>
      </c>
      <c r="AT191" s="5">
        <v>2.866e-6</v>
      </c>
      <c r="AU191" s="5">
        <v>2.866e-6</v>
      </c>
      <c r="AV191" s="5">
        <v>2.866e-6</v>
      </c>
      <c r="AW191" s="5">
        <v>2.866e-6</v>
      </c>
      <c r="AX191" s="5">
        <v>2.866e-6</v>
      </c>
      <c r="AY191" s="4">
        <v>0.037973475437673</v>
      </c>
      <c r="AZ191" s="5">
        <v>3.2062312125321e-6</v>
      </c>
      <c r="BA191" s="5">
        <v>6.2746852167126e-7</v>
      </c>
      <c r="BB191" s="5">
        <v>-1.3199100768928e-7</v>
      </c>
      <c r="BC191" s="5">
        <v>1.8187873667368e-6</v>
      </c>
      <c r="BD191" s="5">
        <v>-9.3148161853145e-6</v>
      </c>
      <c r="BE191" s="5">
        <v>-1.0746881286601e-5</v>
      </c>
      <c r="BF191" s="5">
        <v>-6.4882674325881e-6</v>
      </c>
      <c r="BG191" s="5">
        <v>-1.0985665220384e-5</v>
      </c>
      <c r="BH191" s="5">
        <v>-6.0859288024693e-6</v>
      </c>
      <c r="BI191" s="5">
        <v>-1.0743167218109e-5</v>
      </c>
      <c r="BJ191" s="5">
        <v>-1.111527177947e-5</v>
      </c>
      <c r="BK191" s="5">
        <v>1.8769074266858e-6</v>
      </c>
      <c r="BL191" s="5">
        <v>-8.816452334596e-6</v>
      </c>
      <c r="BM191" s="5">
        <v>-1.0989890024654e-5</v>
      </c>
      <c r="BN191" s="5">
        <v>-7.2334697744427e-6</v>
      </c>
      <c r="BO191" s="5">
        <v>-1.0572785954765e-5</v>
      </c>
      <c r="BP191" s="5">
        <v>-6.8587692721818e-6</v>
      </c>
      <c r="BQ191" s="5">
        <v>6.5993914994529e-7</v>
      </c>
      <c r="BR191" s="5">
        <v>9.9091280376965e-8</v>
      </c>
      <c r="BS191" s="5">
        <v>-1.7091493117269e-6</v>
      </c>
      <c r="BT191" s="5">
        <v>-1.2934520422492e-6</v>
      </c>
      <c r="BU191" s="5">
        <v>8.0273157430769e-7</v>
      </c>
      <c r="BV191" s="5">
        <v>1.7560319079893e-6</v>
      </c>
      <c r="BW191" s="5">
        <v>-1.0650899893239e-7</v>
      </c>
      <c r="BX191" s="4">
        <v>24578992.391803</v>
      </c>
      <c r="BY191" s="4">
        <v>54050107.508184</v>
      </c>
      <c r="BZ191" s="4">
        <v>-0.01740325506522</v>
      </c>
      <c r="CA191" s="4">
        <v>-0.016675287025039</v>
      </c>
      <c r="CB191" s="4">
        <v>0.035596732620858</v>
      </c>
      <c r="CC191" s="4">
        <v>-0.83927953444227</v>
      </c>
      <c r="CD191" s="4">
        <v>-0.84440472566421</v>
      </c>
      <c r="CE191" s="4">
        <v>740.21922716018</v>
      </c>
      <c r="CF191" s="4">
        <v>834.80755145104</v>
      </c>
    </row>
    <row r="192" spans="1:84">
      <c r="A192" s="4">
        <v>364.4864645864</v>
      </c>
      <c r="B192" s="4">
        <v>0.035531110275144</v>
      </c>
      <c r="C192" s="4">
        <v>38130265787696</v>
      </c>
      <c r="D192" s="4">
        <v>38124701697566</v>
      </c>
      <c r="E192" s="4">
        <v>37984604323533</v>
      </c>
      <c r="F192" s="4">
        <v>38141265187989</v>
      </c>
      <c r="G192" s="4">
        <v>37493207195323</v>
      </c>
      <c r="H192" s="4">
        <v>37166641802613</v>
      </c>
      <c r="I192" s="4">
        <v>37883245709514</v>
      </c>
      <c r="J192" s="4">
        <v>37268648747941</v>
      </c>
      <c r="K192" s="4">
        <v>37470193219026</v>
      </c>
      <c r="L192" s="4">
        <v>37538865147979</v>
      </c>
      <c r="M192" s="4">
        <v>37179077006451</v>
      </c>
      <c r="N192" s="4">
        <v>38063077558217</v>
      </c>
      <c r="O192" s="4">
        <v>37755426883892</v>
      </c>
      <c r="P192" s="4">
        <v>37325642951952</v>
      </c>
      <c r="Q192" s="4">
        <v>37377947611785</v>
      </c>
      <c r="R192" s="4">
        <v>37503112179167</v>
      </c>
      <c r="S192" s="4">
        <v>37736953139443</v>
      </c>
      <c r="T192" s="4">
        <v>38185613617621</v>
      </c>
      <c r="U192" s="4">
        <v>38339587883217</v>
      </c>
      <c r="V192" s="4">
        <v>37925344738146</v>
      </c>
      <c r="W192" s="4">
        <v>38060162909611</v>
      </c>
      <c r="X192" s="4">
        <v>38256853614162</v>
      </c>
      <c r="Y192" s="4">
        <v>37859100283394</v>
      </c>
      <c r="Z192" s="4">
        <v>38192077054730</v>
      </c>
      <c r="AA192" s="5">
        <v>2.866e-6</v>
      </c>
      <c r="AB192" s="5">
        <v>2.866e-6</v>
      </c>
      <c r="AC192" s="5">
        <v>2.866e-6</v>
      </c>
      <c r="AD192" s="5">
        <v>2.866e-6</v>
      </c>
      <c r="AE192" s="5">
        <v>2.866e-6</v>
      </c>
      <c r="AF192" s="5">
        <v>2.866e-6</v>
      </c>
      <c r="AG192" s="5">
        <v>2.866e-6</v>
      </c>
      <c r="AH192" s="5">
        <v>2.866e-6</v>
      </c>
      <c r="AI192" s="5">
        <v>2.866e-6</v>
      </c>
      <c r="AJ192" s="5">
        <v>2.866e-6</v>
      </c>
      <c r="AK192" s="5">
        <v>2.866e-6</v>
      </c>
      <c r="AL192" s="5">
        <v>2.866e-6</v>
      </c>
      <c r="AM192" s="5">
        <v>2.866e-6</v>
      </c>
      <c r="AN192" s="5">
        <v>2.866e-6</v>
      </c>
      <c r="AO192" s="5">
        <v>2.866e-6</v>
      </c>
      <c r="AP192" s="5">
        <v>2.866e-6</v>
      </c>
      <c r="AQ192" s="5">
        <v>2.866e-6</v>
      </c>
      <c r="AR192" s="5">
        <v>2.866e-6</v>
      </c>
      <c r="AS192" s="5">
        <v>2.866e-6</v>
      </c>
      <c r="AT192" s="5">
        <v>2.866e-6</v>
      </c>
      <c r="AU192" s="5">
        <v>2.866e-6</v>
      </c>
      <c r="AV192" s="5">
        <v>2.866e-6</v>
      </c>
      <c r="AW192" s="5">
        <v>2.866e-6</v>
      </c>
      <c r="AX192" s="5">
        <v>2.866e-6</v>
      </c>
      <c r="AY192" s="4">
        <v>0.03818398277649</v>
      </c>
      <c r="AZ192" s="5">
        <v>3.2048815007525e-6</v>
      </c>
      <c r="BA192" s="5">
        <v>6.2519941462716e-7</v>
      </c>
      <c r="BB192" s="5">
        <v>-1.3267932975134e-7</v>
      </c>
      <c r="BC192" s="5">
        <v>1.8191417702585e-6</v>
      </c>
      <c r="BD192" s="5">
        <v>-9.3111219122057e-6</v>
      </c>
      <c r="BE192" s="5">
        <v>-1.0746259028916e-5</v>
      </c>
      <c r="BF192" s="5">
        <v>-6.4866114007031e-6</v>
      </c>
      <c r="BG192" s="5">
        <v>-1.0981799669138e-5</v>
      </c>
      <c r="BH192" s="5">
        <v>-6.084941908564e-6</v>
      </c>
      <c r="BI192" s="5">
        <v>-1.0740015323813e-5</v>
      </c>
      <c r="BJ192" s="5">
        <v>-1.1114232427855e-5</v>
      </c>
      <c r="BK192" s="5">
        <v>1.8776232538298e-6</v>
      </c>
      <c r="BL192" s="5">
        <v>-8.8152014302893e-6</v>
      </c>
      <c r="BM192" s="5">
        <v>-1.0986959796132e-5</v>
      </c>
      <c r="BN192" s="5">
        <v>-7.2322799837827e-6</v>
      </c>
      <c r="BO192" s="5">
        <v>-1.0569473788835e-5</v>
      </c>
      <c r="BP192" s="5">
        <v>-6.8566171871496e-6</v>
      </c>
      <c r="BQ192" s="5">
        <v>6.604937050789e-7</v>
      </c>
      <c r="BR192" s="5">
        <v>1.0003289796311e-7</v>
      </c>
      <c r="BS192" s="5">
        <v>-1.708688230688e-6</v>
      </c>
      <c r="BT192" s="5">
        <v>-1.293939382428e-6</v>
      </c>
      <c r="BU192" s="5">
        <v>8.0315254980411e-7</v>
      </c>
      <c r="BV192" s="5">
        <v>1.7569420589441e-6</v>
      </c>
      <c r="BW192" s="5">
        <v>-1.0479632078991e-7</v>
      </c>
      <c r="BX192" s="4">
        <v>24636853.60557</v>
      </c>
      <c r="BY192" s="4">
        <v>54378275.693757</v>
      </c>
      <c r="BZ192" s="4">
        <v>-0.017501658742344</v>
      </c>
      <c r="CA192" s="4">
        <v>-0.016769090100484</v>
      </c>
      <c r="CB192" s="4">
        <v>0.035789608401131</v>
      </c>
      <c r="CC192" s="4">
        <v>-0.84478132840237</v>
      </c>
      <c r="CD192" s="4">
        <v>-0.84990675420035</v>
      </c>
      <c r="CE192" s="4">
        <v>740.59124472685</v>
      </c>
      <c r="CF192" s="4">
        <v>835.28181240386</v>
      </c>
    </row>
    <row r="193" spans="1:84">
      <c r="A193" s="4">
        <v>366.4864645864</v>
      </c>
      <c r="B193" s="4">
        <v>0.035739437729618</v>
      </c>
      <c r="C193" s="4">
        <v>38125229692820</v>
      </c>
      <c r="D193" s="4">
        <v>38119425826040</v>
      </c>
      <c r="E193" s="4">
        <v>37978493510245</v>
      </c>
      <c r="F193" s="4">
        <v>38136596588692</v>
      </c>
      <c r="G193" s="4">
        <v>37483594458707</v>
      </c>
      <c r="H193" s="4">
        <v>37154401496006</v>
      </c>
      <c r="I193" s="4">
        <v>37876814355096</v>
      </c>
      <c r="J193" s="4">
        <v>37257694752941</v>
      </c>
      <c r="K193" s="4">
        <v>37460286411099</v>
      </c>
      <c r="L193" s="4">
        <v>37529697697062</v>
      </c>
      <c r="M193" s="4">
        <v>37166855645415</v>
      </c>
      <c r="N193" s="4">
        <v>38057578637702</v>
      </c>
      <c r="O193" s="4">
        <v>37747931276197</v>
      </c>
      <c r="P193" s="4">
        <v>37314665029103</v>
      </c>
      <c r="Q193" s="4">
        <v>37367441028651</v>
      </c>
      <c r="R193" s="4">
        <v>37493763570859</v>
      </c>
      <c r="S193" s="4">
        <v>37729112396753</v>
      </c>
      <c r="T193" s="4">
        <v>38181196478334</v>
      </c>
      <c r="U193" s="4">
        <v>38336199601611</v>
      </c>
      <c r="V193" s="4">
        <v>37918881664387</v>
      </c>
      <c r="W193" s="4">
        <v>38054812665358</v>
      </c>
      <c r="X193" s="4">
        <v>38252789665642</v>
      </c>
      <c r="Y193" s="4">
        <v>37852042164542</v>
      </c>
      <c r="Z193" s="4">
        <v>38187784364455</v>
      </c>
      <c r="AA193" s="5">
        <v>2.866e-6</v>
      </c>
      <c r="AB193" s="5">
        <v>2.866e-6</v>
      </c>
      <c r="AC193" s="5">
        <v>2.866e-6</v>
      </c>
      <c r="AD193" s="5">
        <v>2.866e-6</v>
      </c>
      <c r="AE193" s="5">
        <v>2.866e-6</v>
      </c>
      <c r="AF193" s="5">
        <v>2.866e-6</v>
      </c>
      <c r="AG193" s="5">
        <v>2.866e-6</v>
      </c>
      <c r="AH193" s="5">
        <v>2.866e-6</v>
      </c>
      <c r="AI193" s="5">
        <v>2.866e-6</v>
      </c>
      <c r="AJ193" s="5">
        <v>2.866e-6</v>
      </c>
      <c r="AK193" s="5">
        <v>2.866e-6</v>
      </c>
      <c r="AL193" s="5">
        <v>2.866e-6</v>
      </c>
      <c r="AM193" s="5">
        <v>2.866e-6</v>
      </c>
      <c r="AN193" s="5">
        <v>2.866e-6</v>
      </c>
      <c r="AO193" s="5">
        <v>2.866e-6</v>
      </c>
      <c r="AP193" s="5">
        <v>2.866e-6</v>
      </c>
      <c r="AQ193" s="5">
        <v>2.866e-6</v>
      </c>
      <c r="AR193" s="5">
        <v>2.866e-6</v>
      </c>
      <c r="AS193" s="5">
        <v>2.866e-6</v>
      </c>
      <c r="AT193" s="5">
        <v>2.866e-6</v>
      </c>
      <c r="AU193" s="5">
        <v>2.866e-6</v>
      </c>
      <c r="AV193" s="5">
        <v>2.866e-6</v>
      </c>
      <c r="AW193" s="5">
        <v>2.866e-6</v>
      </c>
      <c r="AX193" s="5">
        <v>2.866e-6</v>
      </c>
      <c r="AY193" s="4">
        <v>0.038394479707425</v>
      </c>
      <c r="AZ193" s="5">
        <v>3.2035400257847e-6</v>
      </c>
      <c r="BA193" s="5">
        <v>6.2296722626802e-7</v>
      </c>
      <c r="BB193" s="5">
        <v>-1.3329067515492e-7</v>
      </c>
      <c r="BC193" s="5">
        <v>1.8195088803723e-6</v>
      </c>
      <c r="BD193" s="5">
        <v>-9.3074096120913e-6</v>
      </c>
      <c r="BE193" s="5">
        <v>-1.0745601058772e-5</v>
      </c>
      <c r="BF193" s="5">
        <v>-6.4850411673771e-6</v>
      </c>
      <c r="BG193" s="5">
        <v>-1.0977760167861e-5</v>
      </c>
      <c r="BH193" s="5">
        <v>-6.0838750941602e-6</v>
      </c>
      <c r="BI193" s="5">
        <v>-1.0736782720005e-5</v>
      </c>
      <c r="BJ193" s="5">
        <v>-1.111321447705e-5</v>
      </c>
      <c r="BK193" s="5">
        <v>1.8783629748668e-6</v>
      </c>
      <c r="BL193" s="5">
        <v>-8.8139024091294e-6</v>
      </c>
      <c r="BM193" s="5">
        <v>-1.098405669667e-5</v>
      </c>
      <c r="BN193" s="5">
        <v>-7.231339935742e-6</v>
      </c>
      <c r="BO193" s="5">
        <v>-1.0565944961889e-5</v>
      </c>
      <c r="BP193" s="5">
        <v>-6.8544583570034e-6</v>
      </c>
      <c r="BQ193" s="5">
        <v>6.6104060482873e-7</v>
      </c>
      <c r="BR193" s="5">
        <v>1.0096229403744e-7</v>
      </c>
      <c r="BS193" s="5">
        <v>-1.7086187331356e-6</v>
      </c>
      <c r="BT193" s="5">
        <v>-1.2943971489908e-6</v>
      </c>
      <c r="BU193" s="5">
        <v>8.0355411168772e-7</v>
      </c>
      <c r="BV193" s="5">
        <v>1.7578720272606e-6</v>
      </c>
      <c r="BW193" s="5">
        <v>-1.0307321659508e-7</v>
      </c>
      <c r="BX193" s="4">
        <v>24694757.452637</v>
      </c>
      <c r="BY193" s="4">
        <v>54706595.320361</v>
      </c>
      <c r="BZ193" s="4">
        <v>-0.0176000457847</v>
      </c>
      <c r="CA193" s="4">
        <v>-0.016862873320427</v>
      </c>
      <c r="CB193" s="4">
        <v>0.035982446422606</v>
      </c>
      <c r="CC193" s="4">
        <v>-0.8503197221022</v>
      </c>
      <c r="CD193" s="4">
        <v>-0.85542052084048</v>
      </c>
      <c r="CE193" s="4">
        <v>740.9627177859</v>
      </c>
      <c r="CF193" s="4">
        <v>835.75520273383</v>
      </c>
    </row>
    <row r="194" spans="1:84">
      <c r="A194" s="4">
        <v>368.4864645864</v>
      </c>
      <c r="B194" s="4">
        <v>0.035947754217514</v>
      </c>
      <c r="C194" s="4">
        <v>38120182927736</v>
      </c>
      <c r="D194" s="4">
        <v>38114136278333</v>
      </c>
      <c r="E194" s="4">
        <v>37972370843720</v>
      </c>
      <c r="F194" s="4">
        <v>38131919172248</v>
      </c>
      <c r="G194" s="4">
        <v>37473969523550</v>
      </c>
      <c r="H194" s="4">
        <v>37142146745859</v>
      </c>
      <c r="I194" s="4">
        <v>37870376077278</v>
      </c>
      <c r="J194" s="4">
        <v>37246732241045</v>
      </c>
      <c r="K194" s="4">
        <v>37450368814326</v>
      </c>
      <c r="L194" s="4">
        <v>37520520997947</v>
      </c>
      <c r="M194" s="4">
        <v>37154619324142</v>
      </c>
      <c r="N194" s="4">
        <v>38052067712764</v>
      </c>
      <c r="O194" s="4">
        <v>37740427536148</v>
      </c>
      <c r="P194" s="4">
        <v>37303673285876</v>
      </c>
      <c r="Q194" s="4">
        <v>37356922167596</v>
      </c>
      <c r="R194" s="4">
        <v>37484406827257</v>
      </c>
      <c r="S194" s="4">
        <v>37721260135574</v>
      </c>
      <c r="T194" s="4">
        <v>38176770248188</v>
      </c>
      <c r="U194" s="4">
        <v>38332801975396</v>
      </c>
      <c r="V194" s="4">
        <v>37912407318616</v>
      </c>
      <c r="W194" s="4">
        <v>38049452897568</v>
      </c>
      <c r="X194" s="4">
        <v>38248715608352</v>
      </c>
      <c r="Y194" s="4">
        <v>37844970307122</v>
      </c>
      <c r="Z194" s="4">
        <v>38183482881815</v>
      </c>
      <c r="AA194" s="5">
        <v>2.866e-6</v>
      </c>
      <c r="AB194" s="5">
        <v>2.866e-6</v>
      </c>
      <c r="AC194" s="5">
        <v>2.866e-6</v>
      </c>
      <c r="AD194" s="5">
        <v>2.866e-6</v>
      </c>
      <c r="AE194" s="5">
        <v>2.866e-6</v>
      </c>
      <c r="AF194" s="5">
        <v>2.866e-6</v>
      </c>
      <c r="AG194" s="5">
        <v>2.866e-6</v>
      </c>
      <c r="AH194" s="5">
        <v>2.866e-6</v>
      </c>
      <c r="AI194" s="5">
        <v>2.866e-6</v>
      </c>
      <c r="AJ194" s="5">
        <v>2.866e-6</v>
      </c>
      <c r="AK194" s="5">
        <v>2.866e-6</v>
      </c>
      <c r="AL194" s="5">
        <v>2.866e-6</v>
      </c>
      <c r="AM194" s="5">
        <v>2.866e-6</v>
      </c>
      <c r="AN194" s="5">
        <v>2.866e-6</v>
      </c>
      <c r="AO194" s="5">
        <v>2.866e-6</v>
      </c>
      <c r="AP194" s="5">
        <v>2.866e-6</v>
      </c>
      <c r="AQ194" s="5">
        <v>2.866e-6</v>
      </c>
      <c r="AR194" s="5">
        <v>2.866e-6</v>
      </c>
      <c r="AS194" s="5">
        <v>2.866e-6</v>
      </c>
      <c r="AT194" s="5">
        <v>2.866e-6</v>
      </c>
      <c r="AU194" s="5">
        <v>2.866e-6</v>
      </c>
      <c r="AV194" s="5">
        <v>2.866e-6</v>
      </c>
      <c r="AW194" s="5">
        <v>2.866e-6</v>
      </c>
      <c r="AX194" s="5">
        <v>2.866e-6</v>
      </c>
      <c r="AY194" s="4">
        <v>0.038604966276462</v>
      </c>
      <c r="AZ194" s="5">
        <v>3.2021888828672e-6</v>
      </c>
      <c r="BA194" s="5">
        <v>6.2074198210978e-7</v>
      </c>
      <c r="BB194" s="5">
        <v>-1.3394205914575e-7</v>
      </c>
      <c r="BC194" s="5">
        <v>1.8198801418906e-6</v>
      </c>
      <c r="BD194" s="5">
        <v>-9.3037086641363e-6</v>
      </c>
      <c r="BE194" s="5">
        <v>-1.0744944306374e-5</v>
      </c>
      <c r="BF194" s="5">
        <v>-6.4834162405869e-6</v>
      </c>
      <c r="BG194" s="5">
        <v>-1.0973836097746e-5</v>
      </c>
      <c r="BH194" s="5">
        <v>-6.082790825633e-6</v>
      </c>
      <c r="BI194" s="5">
        <v>-1.073358007794e-5</v>
      </c>
      <c r="BJ194" s="5">
        <v>-1.1112199962523e-5</v>
      </c>
      <c r="BK194" s="5">
        <v>1.8790911590264e-6</v>
      </c>
      <c r="BL194" s="5">
        <v>-8.8126307041814e-6</v>
      </c>
      <c r="BM194" s="5">
        <v>-1.0981192253457e-5</v>
      </c>
      <c r="BN194" s="5">
        <v>-7.2302801827392e-6</v>
      </c>
      <c r="BO194" s="5">
        <v>-1.0562506735493e-5</v>
      </c>
      <c r="BP194" s="5">
        <v>-6.8522813431072e-6</v>
      </c>
      <c r="BQ194" s="5">
        <v>6.6157045116505e-7</v>
      </c>
      <c r="BR194" s="5">
        <v>1.0186919791258e-7</v>
      </c>
      <c r="BS194" s="5">
        <v>-1.7083303331125e-6</v>
      </c>
      <c r="BT194" s="5">
        <v>-1.2948254434176e-6</v>
      </c>
      <c r="BU194" s="5">
        <v>8.0393690338077e-7</v>
      </c>
      <c r="BV194" s="5">
        <v>1.7588043484411e-6</v>
      </c>
      <c r="BW194" s="5">
        <v>-1.0139000063484e-7</v>
      </c>
      <c r="BX194" s="4">
        <v>24752703.577006</v>
      </c>
      <c r="BY194" s="4">
        <v>55035064.591983</v>
      </c>
      <c r="BZ194" s="4">
        <v>-0.017698416128214</v>
      </c>
      <c r="CA194" s="4">
        <v>-0.016956636575422</v>
      </c>
      <c r="CB194" s="4">
        <v>0.036175246703247</v>
      </c>
      <c r="CC194" s="4">
        <v>-0.85584579685225</v>
      </c>
      <c r="CD194" s="4">
        <v>-0.86093484363539</v>
      </c>
      <c r="CE194" s="4">
        <v>741.33367689274</v>
      </c>
      <c r="CF194" s="4">
        <v>836.22774338975</v>
      </c>
    </row>
    <row r="195" spans="1:84">
      <c r="A195" s="4">
        <v>370.4864645864</v>
      </c>
      <c r="B195" s="4">
        <v>0.036156059825857</v>
      </c>
      <c r="C195" s="4">
        <v>38115125585428</v>
      </c>
      <c r="D195" s="4">
        <v>38108833150843</v>
      </c>
      <c r="E195" s="4">
        <v>37966236434053</v>
      </c>
      <c r="F195" s="4">
        <v>38127233008764</v>
      </c>
      <c r="G195" s="4">
        <v>37464332593526</v>
      </c>
      <c r="H195" s="4">
        <v>37129877847412</v>
      </c>
      <c r="I195" s="4">
        <v>37863931017779</v>
      </c>
      <c r="J195" s="4">
        <v>37235761474645</v>
      </c>
      <c r="K195" s="4">
        <v>37440440698334</v>
      </c>
      <c r="L195" s="4">
        <v>37511335280747</v>
      </c>
      <c r="M195" s="4">
        <v>37142368334595</v>
      </c>
      <c r="N195" s="4">
        <v>38046544879929</v>
      </c>
      <c r="O195" s="4">
        <v>37732915844088</v>
      </c>
      <c r="P195" s="4">
        <v>37292667968193</v>
      </c>
      <c r="Q195" s="4">
        <v>37346391238243</v>
      </c>
      <c r="R195" s="4">
        <v>37475042187720</v>
      </c>
      <c r="S195" s="4">
        <v>37713396523003</v>
      </c>
      <c r="T195" s="4">
        <v>38172334995090</v>
      </c>
      <c r="U195" s="4">
        <v>38329395063369</v>
      </c>
      <c r="V195" s="4">
        <v>37905921803740</v>
      </c>
      <c r="W195" s="4">
        <v>38044083701737</v>
      </c>
      <c r="X195" s="4">
        <v>38244631513102</v>
      </c>
      <c r="Y195" s="4">
        <v>37837884823761</v>
      </c>
      <c r="Z195" s="4">
        <v>38179172661449</v>
      </c>
      <c r="AA195" s="5">
        <v>2.866e-6</v>
      </c>
      <c r="AB195" s="5">
        <v>2.866e-6</v>
      </c>
      <c r="AC195" s="5">
        <v>2.866e-6</v>
      </c>
      <c r="AD195" s="5">
        <v>2.866e-6</v>
      </c>
      <c r="AE195" s="5">
        <v>2.866e-6</v>
      </c>
      <c r="AF195" s="5">
        <v>2.866e-6</v>
      </c>
      <c r="AG195" s="5">
        <v>2.866e-6</v>
      </c>
      <c r="AH195" s="5">
        <v>2.866e-6</v>
      </c>
      <c r="AI195" s="5">
        <v>2.866e-6</v>
      </c>
      <c r="AJ195" s="5">
        <v>2.866e-6</v>
      </c>
      <c r="AK195" s="5">
        <v>2.866e-6</v>
      </c>
      <c r="AL195" s="5">
        <v>2.866e-6</v>
      </c>
      <c r="AM195" s="5">
        <v>2.866e-6</v>
      </c>
      <c r="AN195" s="5">
        <v>2.866e-6</v>
      </c>
      <c r="AO195" s="5">
        <v>2.866e-6</v>
      </c>
      <c r="AP195" s="5">
        <v>2.866e-6</v>
      </c>
      <c r="AQ195" s="5">
        <v>2.866e-6</v>
      </c>
      <c r="AR195" s="5">
        <v>2.866e-6</v>
      </c>
      <c r="AS195" s="5">
        <v>2.866e-6</v>
      </c>
      <c r="AT195" s="5">
        <v>2.866e-6</v>
      </c>
      <c r="AU195" s="5">
        <v>2.866e-6</v>
      </c>
      <c r="AV195" s="5">
        <v>2.866e-6</v>
      </c>
      <c r="AW195" s="5">
        <v>2.866e-6</v>
      </c>
      <c r="AX195" s="5">
        <v>2.866e-6</v>
      </c>
      <c r="AY195" s="4">
        <v>0.03881544260139</v>
      </c>
      <c r="AZ195" s="5">
        <v>3.2008524039731e-6</v>
      </c>
      <c r="BA195" s="5">
        <v>6.1852760272007e-7</v>
      </c>
      <c r="BB195" s="5">
        <v>-1.3455373295727e-7</v>
      </c>
      <c r="BC195" s="5">
        <v>1.8202629553215e-6</v>
      </c>
      <c r="BD195" s="5">
        <v>-9.3000217618715e-6</v>
      </c>
      <c r="BE195" s="5">
        <v>-1.0744273342702e-5</v>
      </c>
      <c r="BF195" s="5">
        <v>-6.4818056568105e-6</v>
      </c>
      <c r="BG195" s="5">
        <v>-1.0969898340669e-5</v>
      </c>
      <c r="BH195" s="5">
        <v>-6.0817105234985e-6</v>
      </c>
      <c r="BI195" s="5">
        <v>-1.0730367276618e-5</v>
      </c>
      <c r="BJ195" s="5">
        <v>-1.1111170647546e-5</v>
      </c>
      <c r="BK195" s="5">
        <v>1.8798251443145e-6</v>
      </c>
      <c r="BL195" s="5">
        <v>-8.8113531862917e-6</v>
      </c>
      <c r="BM195" s="5">
        <v>-1.0978310956948e-5</v>
      </c>
      <c r="BN195" s="5">
        <v>-7.2292498585376e-6</v>
      </c>
      <c r="BO195" s="5">
        <v>-1.0559028477994e-5</v>
      </c>
      <c r="BP195" s="5">
        <v>-6.8500899267988e-6</v>
      </c>
      <c r="BQ195" s="5">
        <v>6.6208537629705e-7</v>
      </c>
      <c r="BR195" s="5">
        <v>1.0277050405997e-7</v>
      </c>
      <c r="BS195" s="5">
        <v>-1.708106883891e-6</v>
      </c>
      <c r="BT195" s="5">
        <v>-1.2952428131819e-6</v>
      </c>
      <c r="BU195" s="5">
        <v>8.0433173169756e-7</v>
      </c>
      <c r="BV195" s="5">
        <v>1.7596897881461e-6</v>
      </c>
      <c r="BW195" s="5">
        <v>-9.9717315153006e-8</v>
      </c>
      <c r="BX195" s="4">
        <v>24810691.642461</v>
      </c>
      <c r="BY195" s="4">
        <v>55363681.819053</v>
      </c>
      <c r="BZ195" s="4">
        <v>-0.017796769808676</v>
      </c>
      <c r="CA195" s="4">
        <v>-0.017050379912224</v>
      </c>
      <c r="CB195" s="4">
        <v>0.036368009256388</v>
      </c>
      <c r="CC195" s="4">
        <v>-0.86138176374474</v>
      </c>
      <c r="CD195" s="4">
        <v>-0.86645438710371</v>
      </c>
      <c r="CE195" s="4">
        <v>741.70411660158</v>
      </c>
      <c r="CF195" s="4">
        <v>836.69943904134</v>
      </c>
    </row>
    <row r="196" spans="1:84">
      <c r="A196" s="4">
        <v>372.4864645864</v>
      </c>
      <c r="B196" s="4">
        <v>0.036364354687285</v>
      </c>
      <c r="C196" s="4">
        <v>38110057759457</v>
      </c>
      <c r="D196" s="4">
        <v>38103516539109</v>
      </c>
      <c r="E196" s="4">
        <v>37960090388700</v>
      </c>
      <c r="F196" s="4">
        <v>38122538159122</v>
      </c>
      <c r="G196" s="4">
        <v>37454683869819</v>
      </c>
      <c r="H196" s="4">
        <v>37117595094245</v>
      </c>
      <c r="I196" s="4">
        <v>37857479327423</v>
      </c>
      <c r="J196" s="4">
        <v>37224782701322</v>
      </c>
      <c r="K196" s="4">
        <v>37430502322366</v>
      </c>
      <c r="L196" s="4">
        <v>37502140768243</v>
      </c>
      <c r="M196" s="4">
        <v>37130102967968</v>
      </c>
      <c r="N196" s="4">
        <v>38041010231551</v>
      </c>
      <c r="O196" s="4">
        <v>37725396374976</v>
      </c>
      <c r="P196" s="4">
        <v>37281649319792</v>
      </c>
      <c r="Q196" s="4">
        <v>37335848477673</v>
      </c>
      <c r="R196" s="4">
        <v>37465669871015</v>
      </c>
      <c r="S196" s="4">
        <v>37705521729330</v>
      </c>
      <c r="T196" s="4">
        <v>38167890785490</v>
      </c>
      <c r="U196" s="4">
        <v>38325978921908</v>
      </c>
      <c r="V196" s="4">
        <v>37899425252459</v>
      </c>
      <c r="W196" s="4">
        <v>38038705166630</v>
      </c>
      <c r="X196" s="4">
        <v>38240537455779</v>
      </c>
      <c r="Y196" s="4">
        <v>37830785828269</v>
      </c>
      <c r="Z196" s="4">
        <v>38174853756253</v>
      </c>
      <c r="AA196" s="5">
        <v>2.866e-6</v>
      </c>
      <c r="AB196" s="5">
        <v>2.866e-6</v>
      </c>
      <c r="AC196" s="5">
        <v>2.866e-6</v>
      </c>
      <c r="AD196" s="5">
        <v>2.866e-6</v>
      </c>
      <c r="AE196" s="5">
        <v>2.866e-6</v>
      </c>
      <c r="AF196" s="5">
        <v>2.866e-6</v>
      </c>
      <c r="AG196" s="5">
        <v>2.866e-6</v>
      </c>
      <c r="AH196" s="5">
        <v>2.866e-6</v>
      </c>
      <c r="AI196" s="5">
        <v>2.866e-6</v>
      </c>
      <c r="AJ196" s="5">
        <v>2.866e-6</v>
      </c>
      <c r="AK196" s="5">
        <v>2.866e-6</v>
      </c>
      <c r="AL196" s="5">
        <v>2.866e-6</v>
      </c>
      <c r="AM196" s="5">
        <v>2.866e-6</v>
      </c>
      <c r="AN196" s="5">
        <v>2.866e-6</v>
      </c>
      <c r="AO196" s="5">
        <v>2.866e-6</v>
      </c>
      <c r="AP196" s="5">
        <v>2.866e-6</v>
      </c>
      <c r="AQ196" s="5">
        <v>2.866e-6</v>
      </c>
      <c r="AR196" s="5">
        <v>2.866e-6</v>
      </c>
      <c r="AS196" s="5">
        <v>2.866e-6</v>
      </c>
      <c r="AT196" s="5">
        <v>2.866e-6</v>
      </c>
      <c r="AU196" s="5">
        <v>2.866e-6</v>
      </c>
      <c r="AV196" s="5">
        <v>2.866e-6</v>
      </c>
      <c r="AW196" s="5">
        <v>2.866e-6</v>
      </c>
      <c r="AX196" s="5">
        <v>2.866e-6</v>
      </c>
      <c r="AY196" s="4">
        <v>0.039025908756622</v>
      </c>
      <c r="AZ196" s="5">
        <v>3.1995416038237e-6</v>
      </c>
      <c r="BA196" s="5">
        <v>6.1635295746849e-7</v>
      </c>
      <c r="BB196" s="5">
        <v>-1.3524196077759e-7</v>
      </c>
      <c r="BC196" s="5">
        <v>1.8206921806093e-6</v>
      </c>
      <c r="BD196" s="5">
        <v>-9.2963678945707e-6</v>
      </c>
      <c r="BE196" s="5">
        <v>-1.0743597085197e-5</v>
      </c>
      <c r="BF196" s="5">
        <v>-6.48011825394e-6</v>
      </c>
      <c r="BG196" s="5">
        <v>-1.096616483386e-5</v>
      </c>
      <c r="BH196" s="5">
        <v>-6.0806540998519e-6</v>
      </c>
      <c r="BI196" s="5">
        <v>-1.072724014551e-5</v>
      </c>
      <c r="BJ196" s="5">
        <v>-1.1110132907348e-5</v>
      </c>
      <c r="BK196" s="5">
        <v>1.8805108095917e-6</v>
      </c>
      <c r="BL196" s="5">
        <v>-8.8101265176846e-6</v>
      </c>
      <c r="BM196" s="5">
        <v>-1.0975359254937e-5</v>
      </c>
      <c r="BN196" s="5">
        <v>-7.2279653571762e-6</v>
      </c>
      <c r="BO196" s="5">
        <v>-1.0555727694435e-5</v>
      </c>
      <c r="BP196" s="5">
        <v>-6.8478756146317e-6</v>
      </c>
      <c r="BQ196" s="5">
        <v>6.6260618281751e-7</v>
      </c>
      <c r="BR196" s="5">
        <v>1.0368165379522e-7</v>
      </c>
      <c r="BS196" s="5">
        <v>-1.7074491477562e-6</v>
      </c>
      <c r="BT196" s="5">
        <v>-1.2956416748683e-6</v>
      </c>
      <c r="BU196" s="5">
        <v>8.0473431517342e-7</v>
      </c>
      <c r="BV196" s="5">
        <v>1.7606033991206e-6</v>
      </c>
      <c r="BW196" s="5">
        <v>-9.8061654326282e-8</v>
      </c>
      <c r="BX196" s="4">
        <v>24868721.316468</v>
      </c>
      <c r="BY196" s="4">
        <v>55692445.336072</v>
      </c>
      <c r="BZ196" s="4">
        <v>-0.017895106825678</v>
      </c>
      <c r="CA196" s="4">
        <v>-0.017144103230501</v>
      </c>
      <c r="CB196" s="4">
        <v>0.036560734098993</v>
      </c>
      <c r="CC196" s="4">
        <v>-0.86689194824967</v>
      </c>
      <c r="CD196" s="4">
        <v>-0.87197224188462</v>
      </c>
      <c r="CE196" s="4">
        <v>742.07404955492</v>
      </c>
      <c r="CF196" s="4">
        <v>837.17029758186</v>
      </c>
    </row>
    <row r="197" spans="1:84">
      <c r="A197" s="4">
        <v>374.4864645864</v>
      </c>
      <c r="B197" s="4">
        <v>0.036572638899651</v>
      </c>
      <c r="C197" s="4">
        <v>38104979549206</v>
      </c>
      <c r="D197" s="4">
        <v>38098186538104</v>
      </c>
      <c r="E197" s="4">
        <v>37953932807869</v>
      </c>
      <c r="F197" s="4">
        <v>38117834687817</v>
      </c>
      <c r="G197" s="4">
        <v>37445023548761</v>
      </c>
      <c r="H197" s="4">
        <v>37105298789234</v>
      </c>
      <c r="I197" s="4">
        <v>37851021158993</v>
      </c>
      <c r="J197" s="4">
        <v>37213796170669</v>
      </c>
      <c r="K197" s="4">
        <v>37420553944761</v>
      </c>
      <c r="L197" s="4">
        <v>37492937683101</v>
      </c>
      <c r="M197" s="4">
        <v>37117823520353</v>
      </c>
      <c r="N197" s="4">
        <v>38035463856517</v>
      </c>
      <c r="O197" s="4">
        <v>37717869308990</v>
      </c>
      <c r="P197" s="4">
        <v>37270617584883</v>
      </c>
      <c r="Q197" s="4">
        <v>37325294107784</v>
      </c>
      <c r="R197" s="4">
        <v>37456290107601</v>
      </c>
      <c r="S197" s="4">
        <v>37697635922027</v>
      </c>
      <c r="T197" s="4">
        <v>38163437687046</v>
      </c>
      <c r="U197" s="4">
        <v>38322553607653</v>
      </c>
      <c r="V197" s="4">
        <v>37892917772655</v>
      </c>
      <c r="W197" s="4">
        <v>38033317383005</v>
      </c>
      <c r="X197" s="4">
        <v>38236433519098</v>
      </c>
      <c r="Y197" s="4">
        <v>37823673435207</v>
      </c>
      <c r="Z197" s="4">
        <v>38170526219485</v>
      </c>
      <c r="AA197" s="5">
        <v>2.866e-6</v>
      </c>
      <c r="AB197" s="5">
        <v>2.866e-6</v>
      </c>
      <c r="AC197" s="5">
        <v>2.866e-6</v>
      </c>
      <c r="AD197" s="5">
        <v>2.866e-6</v>
      </c>
      <c r="AE197" s="5">
        <v>2.866e-6</v>
      </c>
      <c r="AF197" s="5">
        <v>2.866e-6</v>
      </c>
      <c r="AG197" s="5">
        <v>2.866e-6</v>
      </c>
      <c r="AH197" s="5">
        <v>2.866e-6</v>
      </c>
      <c r="AI197" s="5">
        <v>2.866e-6</v>
      </c>
      <c r="AJ197" s="5">
        <v>2.866e-6</v>
      </c>
      <c r="AK197" s="5">
        <v>2.866e-6</v>
      </c>
      <c r="AL197" s="5">
        <v>2.866e-6</v>
      </c>
      <c r="AM197" s="5">
        <v>2.866e-6</v>
      </c>
      <c r="AN197" s="5">
        <v>2.866e-6</v>
      </c>
      <c r="AO197" s="5">
        <v>2.866e-6</v>
      </c>
      <c r="AP197" s="5">
        <v>2.866e-6</v>
      </c>
      <c r="AQ197" s="5">
        <v>2.866e-6</v>
      </c>
      <c r="AR197" s="5">
        <v>2.866e-6</v>
      </c>
      <c r="AS197" s="5">
        <v>2.866e-6</v>
      </c>
      <c r="AT197" s="5">
        <v>2.866e-6</v>
      </c>
      <c r="AU197" s="5">
        <v>2.866e-6</v>
      </c>
      <c r="AV197" s="5">
        <v>2.866e-6</v>
      </c>
      <c r="AW197" s="5">
        <v>2.866e-6</v>
      </c>
      <c r="AX197" s="5">
        <v>2.866e-6</v>
      </c>
      <c r="AY197" s="4">
        <v>0.039236364873637</v>
      </c>
      <c r="AZ197" s="5">
        <v>3.198225725254e-6</v>
      </c>
      <c r="BA197" s="5">
        <v>6.1420634503551e-7</v>
      </c>
      <c r="BB197" s="5">
        <v>-1.3586571434138e-7</v>
      </c>
      <c r="BC197" s="5">
        <v>1.8211084524553e-6</v>
      </c>
      <c r="BD197" s="5">
        <v>-9.2927165087732e-6</v>
      </c>
      <c r="BE197" s="5">
        <v>-1.0742919742455e-5</v>
      </c>
      <c r="BF197" s="5">
        <v>-6.4784768580753e-6</v>
      </c>
      <c r="BG197" s="5">
        <v>-1.0962338789131e-5</v>
      </c>
      <c r="BH197" s="5">
        <v>-6.0795613780223e-6</v>
      </c>
      <c r="BI197" s="5">
        <v>-1.0724068015206e-5</v>
      </c>
      <c r="BJ197" s="5">
        <v>-1.1109122164489e-5</v>
      </c>
      <c r="BK197" s="5">
        <v>1.8812222766047e-6</v>
      </c>
      <c r="BL197" s="5">
        <v>-8.8088771419909e-6</v>
      </c>
      <c r="BM197" s="5">
        <v>-1.0972353515481e-5</v>
      </c>
      <c r="BN197" s="5">
        <v>-7.2268474292259e-6</v>
      </c>
      <c r="BO197" s="5">
        <v>-1.0552306443385e-5</v>
      </c>
      <c r="BP197" s="5">
        <v>-6.8456733706356e-6</v>
      </c>
      <c r="BQ197" s="5">
        <v>6.631012054293e-7</v>
      </c>
      <c r="BR197" s="5">
        <v>1.0459913520073e-7</v>
      </c>
      <c r="BS197" s="5">
        <v>-1.7069838574521e-6</v>
      </c>
      <c r="BT197" s="5">
        <v>-1.2960267298007e-6</v>
      </c>
      <c r="BU197" s="5">
        <v>8.0512351140531e-7</v>
      </c>
      <c r="BV197" s="5">
        <v>1.7615314084858e-6</v>
      </c>
      <c r="BW197" s="5">
        <v>-9.6412113483447e-8</v>
      </c>
      <c r="BX197" s="4">
        <v>24926792.26158</v>
      </c>
      <c r="BY197" s="4">
        <v>56021353.448808</v>
      </c>
      <c r="BZ197" s="4">
        <v>-0.017993427247173</v>
      </c>
      <c r="CA197" s="4">
        <v>-0.017237806620533</v>
      </c>
      <c r="CB197" s="4">
        <v>0.036753421243115</v>
      </c>
      <c r="CC197" s="4">
        <v>-0.87242291886673</v>
      </c>
      <c r="CD197" s="4">
        <v>-0.87749727169619</v>
      </c>
      <c r="CE197" s="4">
        <v>742.44346265427</v>
      </c>
      <c r="CF197" s="4">
        <v>837.64032502484</v>
      </c>
    </row>
    <row r="198" spans="1:84">
      <c r="A198" s="4">
        <v>376.4864645864</v>
      </c>
      <c r="B198" s="4">
        <v>0.036780912537463</v>
      </c>
      <c r="C198" s="4">
        <v>38099891052472</v>
      </c>
      <c r="D198" s="4">
        <v>38092843241677</v>
      </c>
      <c r="E198" s="4">
        <v>37947763802273</v>
      </c>
      <c r="F198" s="4">
        <v>38113122661925</v>
      </c>
      <c r="G198" s="4">
        <v>37435351829061</v>
      </c>
      <c r="H198" s="4">
        <v>37092989225375</v>
      </c>
      <c r="I198" s="4">
        <v>37844556659825</v>
      </c>
      <c r="J198" s="4">
        <v>37202802133895</v>
      </c>
      <c r="K198" s="4">
        <v>37410595821191</v>
      </c>
      <c r="L198" s="4">
        <v>37483726248833</v>
      </c>
      <c r="M198" s="4">
        <v>37105530282509</v>
      </c>
      <c r="N198" s="4">
        <v>38029905844680</v>
      </c>
      <c r="O198" s="4">
        <v>37710334824909</v>
      </c>
      <c r="P198" s="4">
        <v>37259573010266</v>
      </c>
      <c r="Q198" s="4">
        <v>37314728357666</v>
      </c>
      <c r="R198" s="4">
        <v>37446903122265</v>
      </c>
      <c r="S198" s="4">
        <v>37689739265095</v>
      </c>
      <c r="T198" s="4">
        <v>38158975767736</v>
      </c>
      <c r="U198" s="4">
        <v>38319119179141</v>
      </c>
      <c r="V198" s="4">
        <v>37886399491268</v>
      </c>
      <c r="W198" s="4">
        <v>38027920439543</v>
      </c>
      <c r="X198" s="4">
        <v>38232319776018</v>
      </c>
      <c r="Y198" s="4">
        <v>37816547753294</v>
      </c>
      <c r="Z198" s="4">
        <v>38166190102188</v>
      </c>
      <c r="AA198" s="5">
        <v>2.866e-6</v>
      </c>
      <c r="AB198" s="5">
        <v>2.866e-6</v>
      </c>
      <c r="AC198" s="5">
        <v>2.866e-6</v>
      </c>
      <c r="AD198" s="5">
        <v>2.866e-6</v>
      </c>
      <c r="AE198" s="5">
        <v>2.866e-6</v>
      </c>
      <c r="AF198" s="5">
        <v>2.866e-6</v>
      </c>
      <c r="AG198" s="5">
        <v>2.866e-6</v>
      </c>
      <c r="AH198" s="5">
        <v>2.866e-6</v>
      </c>
      <c r="AI198" s="5">
        <v>2.866e-6</v>
      </c>
      <c r="AJ198" s="5">
        <v>2.866e-6</v>
      </c>
      <c r="AK198" s="5">
        <v>2.866e-6</v>
      </c>
      <c r="AL198" s="5">
        <v>2.866e-6</v>
      </c>
      <c r="AM198" s="5">
        <v>2.866e-6</v>
      </c>
      <c r="AN198" s="5">
        <v>2.866e-6</v>
      </c>
      <c r="AO198" s="5">
        <v>2.866e-6</v>
      </c>
      <c r="AP198" s="5">
        <v>2.866e-6</v>
      </c>
      <c r="AQ198" s="5">
        <v>2.866e-6</v>
      </c>
      <c r="AR198" s="5">
        <v>2.866e-6</v>
      </c>
      <c r="AS198" s="5">
        <v>2.866e-6</v>
      </c>
      <c r="AT198" s="5">
        <v>2.866e-6</v>
      </c>
      <c r="AU198" s="5">
        <v>2.866e-6</v>
      </c>
      <c r="AV198" s="5">
        <v>2.866e-6</v>
      </c>
      <c r="AW198" s="5">
        <v>2.866e-6</v>
      </c>
      <c r="AX198" s="5">
        <v>2.866e-6</v>
      </c>
      <c r="AY198" s="4">
        <v>0.039446811033262</v>
      </c>
      <c r="AZ198" s="5">
        <v>3.1969101853694e-6</v>
      </c>
      <c r="BA198" s="5">
        <v>6.1207855833739e-7</v>
      </c>
      <c r="BB198" s="5">
        <v>-1.3650924629332e-7</v>
      </c>
      <c r="BC198" s="5">
        <v>1.8215221562123e-6</v>
      </c>
      <c r="BD198" s="5">
        <v>-9.2890860950192e-6</v>
      </c>
      <c r="BE198" s="5">
        <v>-1.0742245928706e-5</v>
      </c>
      <c r="BF198" s="5">
        <v>-6.4768073081258e-6</v>
      </c>
      <c r="BG198" s="5">
        <v>-1.0958551474643e-5</v>
      </c>
      <c r="BH198" s="5">
        <v>-6.0784373222653e-6</v>
      </c>
      <c r="BI198" s="5">
        <v>-1.0720925762555e-5</v>
      </c>
      <c r="BJ198" s="5">
        <v>-1.1108097672838e-5</v>
      </c>
      <c r="BK198" s="5">
        <v>1.8819401998654e-6</v>
      </c>
      <c r="BL198" s="5">
        <v>-8.8076345735147e-6</v>
      </c>
      <c r="BM198" s="5">
        <v>-1.0969408326129e-5</v>
      </c>
      <c r="BN198" s="5">
        <v>-7.2257012717255e-6</v>
      </c>
      <c r="BO198" s="5">
        <v>-1.0548898944735e-5</v>
      </c>
      <c r="BP198" s="5">
        <v>-6.8434385338363e-6</v>
      </c>
      <c r="BQ198" s="5">
        <v>6.6360714192434e-7</v>
      </c>
      <c r="BR198" s="5">
        <v>1.0546628958067e-7</v>
      </c>
      <c r="BS198" s="5">
        <v>-1.7064539517938e-6</v>
      </c>
      <c r="BT198" s="5">
        <v>-1.2963832235012e-6</v>
      </c>
      <c r="BU198" s="5">
        <v>8.0550951970745e-7</v>
      </c>
      <c r="BV198" s="5">
        <v>1.7624450087998e-6</v>
      </c>
      <c r="BW198" s="5">
        <v>-9.4768879535313e-8</v>
      </c>
      <c r="BX198" s="4">
        <v>24984904.130268</v>
      </c>
      <c r="BY198" s="4">
        <v>56350404.401088</v>
      </c>
      <c r="BZ198" s="4">
        <v>-0.018091731083811</v>
      </c>
      <c r="CA198" s="4">
        <v>-0.01733149000186</v>
      </c>
      <c r="CB198" s="4">
        <v>0.036946070705483</v>
      </c>
      <c r="CC198" s="4">
        <v>-0.87795341712581</v>
      </c>
      <c r="CD198" s="4">
        <v>-0.88302547579861</v>
      </c>
      <c r="CE198" s="4">
        <v>742.81237230325</v>
      </c>
      <c r="CF198" s="4">
        <v>838.1095384271</v>
      </c>
    </row>
    <row r="199" spans="1:84">
      <c r="A199" s="4">
        <v>378.4864645864</v>
      </c>
      <c r="B199" s="4">
        <v>0.036989175731742</v>
      </c>
      <c r="C199" s="4">
        <v>38094792362583</v>
      </c>
      <c r="D199" s="4">
        <v>38087486740675</v>
      </c>
      <c r="E199" s="4">
        <v>37941583483707</v>
      </c>
      <c r="F199" s="4">
        <v>38108402148599</v>
      </c>
      <c r="G199" s="4">
        <v>37425668913574</v>
      </c>
      <c r="H199" s="4">
        <v>37080666693407</v>
      </c>
      <c r="I199" s="4">
        <v>37838085972214</v>
      </c>
      <c r="J199" s="4">
        <v>37191800850125</v>
      </c>
      <c r="K199" s="4">
        <v>37400628210317</v>
      </c>
      <c r="L199" s="4">
        <v>37474506687227</v>
      </c>
      <c r="M199" s="4">
        <v>37093223539805</v>
      </c>
      <c r="N199" s="4">
        <v>38024336287233</v>
      </c>
      <c r="O199" s="4">
        <v>37702793094100</v>
      </c>
      <c r="P199" s="4">
        <v>37248515831535</v>
      </c>
      <c r="Q199" s="4">
        <v>37304151431719</v>
      </c>
      <c r="R199" s="4">
        <v>37437509149202</v>
      </c>
      <c r="S199" s="4">
        <v>37681831924651</v>
      </c>
      <c r="T199" s="4">
        <v>38154505094874</v>
      </c>
      <c r="U199" s="4">
        <v>38315675694923</v>
      </c>
      <c r="V199" s="4">
        <v>37879870504876</v>
      </c>
      <c r="W199" s="4">
        <v>38022514427838</v>
      </c>
      <c r="X199" s="4">
        <v>38228196292516</v>
      </c>
      <c r="Y199" s="4">
        <v>37809408889952</v>
      </c>
      <c r="Z199" s="4">
        <v>38161845455969</v>
      </c>
      <c r="AA199" s="5">
        <v>2.866e-6</v>
      </c>
      <c r="AB199" s="5">
        <v>2.866e-6</v>
      </c>
      <c r="AC199" s="5">
        <v>2.866e-6</v>
      </c>
      <c r="AD199" s="5">
        <v>2.866e-6</v>
      </c>
      <c r="AE199" s="5">
        <v>2.866e-6</v>
      </c>
      <c r="AF199" s="5">
        <v>2.866e-6</v>
      </c>
      <c r="AG199" s="5">
        <v>2.866e-6</v>
      </c>
      <c r="AH199" s="5">
        <v>2.866e-6</v>
      </c>
      <c r="AI199" s="5">
        <v>2.866e-6</v>
      </c>
      <c r="AJ199" s="5">
        <v>2.866e-6</v>
      </c>
      <c r="AK199" s="5">
        <v>2.866e-6</v>
      </c>
      <c r="AL199" s="5">
        <v>2.866e-6</v>
      </c>
      <c r="AM199" s="5">
        <v>2.866e-6</v>
      </c>
      <c r="AN199" s="5">
        <v>2.866e-6</v>
      </c>
      <c r="AO199" s="5">
        <v>2.866e-6</v>
      </c>
      <c r="AP199" s="5">
        <v>2.866e-6</v>
      </c>
      <c r="AQ199" s="5">
        <v>2.866e-6</v>
      </c>
      <c r="AR199" s="5">
        <v>2.866e-6</v>
      </c>
      <c r="AS199" s="5">
        <v>2.866e-6</v>
      </c>
      <c r="AT199" s="5">
        <v>2.866e-6</v>
      </c>
      <c r="AU199" s="5">
        <v>2.866e-6</v>
      </c>
      <c r="AV199" s="5">
        <v>2.866e-6</v>
      </c>
      <c r="AW199" s="5">
        <v>2.866e-6</v>
      </c>
      <c r="AX199" s="5">
        <v>2.866e-6</v>
      </c>
      <c r="AY199" s="4">
        <v>0.039657247369129</v>
      </c>
      <c r="AZ199" s="5">
        <v>3.1955923820876e-6</v>
      </c>
      <c r="BA199" s="5">
        <v>6.0995550746423e-7</v>
      </c>
      <c r="BB199" s="5">
        <v>-1.3708770721543e-7</v>
      </c>
      <c r="BC199" s="5">
        <v>1.821932758803e-6</v>
      </c>
      <c r="BD199" s="5">
        <v>-9.2854482933745e-6</v>
      </c>
      <c r="BE199" s="5">
        <v>-1.0741558781671e-5</v>
      </c>
      <c r="BF199" s="5">
        <v>-6.4751993197958e-6</v>
      </c>
      <c r="BG199" s="5">
        <v>-1.0954642400537e-5</v>
      </c>
      <c r="BH199" s="5">
        <v>-6.0772585268075e-6</v>
      </c>
      <c r="BI199" s="5">
        <v>-1.0717708173496e-5</v>
      </c>
      <c r="BJ199" s="5">
        <v>-1.110709059301e-5</v>
      </c>
      <c r="BK199" s="5">
        <v>1.8826542639952e-6</v>
      </c>
      <c r="BL199" s="5">
        <v>-8.806328508037e-6</v>
      </c>
      <c r="BM199" s="5">
        <v>-1.0966512893501e-5</v>
      </c>
      <c r="BN199" s="5">
        <v>-7.2247587090047e-6</v>
      </c>
      <c r="BO199" s="5">
        <v>-1.0545326870048e-5</v>
      </c>
      <c r="BP199" s="5">
        <v>-6.8412204674842e-6</v>
      </c>
      <c r="BQ199" s="5">
        <v>6.6409782746802e-7</v>
      </c>
      <c r="BR199" s="5">
        <v>1.0634211567164e-7</v>
      </c>
      <c r="BS199" s="5">
        <v>-1.7062712270671e-6</v>
      </c>
      <c r="BT199" s="5">
        <v>-1.2967138504525e-6</v>
      </c>
      <c r="BU199" s="5">
        <v>8.0587597147895e-7</v>
      </c>
      <c r="BV199" s="5">
        <v>1.7633649593345e-6</v>
      </c>
      <c r="BW199" s="5">
        <v>-9.3129592307729e-8</v>
      </c>
      <c r="BX199" s="4">
        <v>25043056.598815</v>
      </c>
      <c r="BY199" s="4">
        <v>56679596.572487</v>
      </c>
      <c r="BZ199" s="4">
        <v>-0.018190018419552</v>
      </c>
      <c r="CA199" s="4">
        <v>-0.017425153416168</v>
      </c>
      <c r="CB199" s="4">
        <v>0.037138682498789</v>
      </c>
      <c r="CC199" s="4">
        <v>-0.88351562724586</v>
      </c>
      <c r="CD199" s="4">
        <v>-0.88856429987517</v>
      </c>
      <c r="CE199" s="4">
        <v>743.18076463221</v>
      </c>
      <c r="CF199" s="4">
        <v>838.5779374339</v>
      </c>
    </row>
    <row r="200" spans="1:84">
      <c r="A200" s="4">
        <v>380.4864645864</v>
      </c>
      <c r="B200" s="4">
        <v>0.037197428565747</v>
      </c>
      <c r="C200" s="4">
        <v>38089683578811</v>
      </c>
      <c r="D200" s="4">
        <v>38082117128529</v>
      </c>
      <c r="E200" s="4">
        <v>37935391952785</v>
      </c>
      <c r="F200" s="4">
        <v>38103673208108</v>
      </c>
      <c r="G200" s="4">
        <v>37415974995998</v>
      </c>
      <c r="H200" s="4">
        <v>37068331483414</v>
      </c>
      <c r="I200" s="4">
        <v>37831609253123</v>
      </c>
      <c r="J200" s="4">
        <v>37180792545898</v>
      </c>
      <c r="K200" s="4">
        <v>37390651359260</v>
      </c>
      <c r="L200" s="4">
        <v>37465279204047</v>
      </c>
      <c r="M200" s="4">
        <v>37080903573289</v>
      </c>
      <c r="N200" s="4">
        <v>38018755272236</v>
      </c>
      <c r="O200" s="4">
        <v>37695244291029</v>
      </c>
      <c r="P200" s="4">
        <v>37237446300729</v>
      </c>
      <c r="Q200" s="4">
        <v>37293563579209</v>
      </c>
      <c r="R200" s="4">
        <v>37428108388510</v>
      </c>
      <c r="S200" s="4">
        <v>37673914068020</v>
      </c>
      <c r="T200" s="4">
        <v>38150025738126</v>
      </c>
      <c r="U200" s="4">
        <v>38312223210172</v>
      </c>
      <c r="V200" s="4">
        <v>37873330985163</v>
      </c>
      <c r="W200" s="4">
        <v>38017099433948</v>
      </c>
      <c r="X200" s="4">
        <v>38224063158162</v>
      </c>
      <c r="Y200" s="4">
        <v>37802256949970</v>
      </c>
      <c r="Z200" s="4">
        <v>38157492334087</v>
      </c>
      <c r="AA200" s="5">
        <v>2.866e-6</v>
      </c>
      <c r="AB200" s="5">
        <v>2.866e-6</v>
      </c>
      <c r="AC200" s="5">
        <v>2.866e-6</v>
      </c>
      <c r="AD200" s="5">
        <v>2.866e-6</v>
      </c>
      <c r="AE200" s="5">
        <v>2.866e-6</v>
      </c>
      <c r="AF200" s="5">
        <v>2.866e-6</v>
      </c>
      <c r="AG200" s="5">
        <v>2.866e-6</v>
      </c>
      <c r="AH200" s="5">
        <v>2.866e-6</v>
      </c>
      <c r="AI200" s="5">
        <v>2.866e-6</v>
      </c>
      <c r="AJ200" s="5">
        <v>2.866e-6</v>
      </c>
      <c r="AK200" s="5">
        <v>2.866e-6</v>
      </c>
      <c r="AL200" s="5">
        <v>2.866e-6</v>
      </c>
      <c r="AM200" s="5">
        <v>2.866e-6</v>
      </c>
      <c r="AN200" s="5">
        <v>2.866e-6</v>
      </c>
      <c r="AO200" s="5">
        <v>2.866e-6</v>
      </c>
      <c r="AP200" s="5">
        <v>2.866e-6</v>
      </c>
      <c r="AQ200" s="5">
        <v>2.866e-6</v>
      </c>
      <c r="AR200" s="5">
        <v>2.866e-6</v>
      </c>
      <c r="AS200" s="5">
        <v>2.866e-6</v>
      </c>
      <c r="AT200" s="5">
        <v>2.866e-6</v>
      </c>
      <c r="AU200" s="5">
        <v>2.866e-6</v>
      </c>
      <c r="AV200" s="5">
        <v>2.866e-6</v>
      </c>
      <c r="AW200" s="5">
        <v>2.866e-6</v>
      </c>
      <c r="AX200" s="5">
        <v>2.866e-6</v>
      </c>
      <c r="AY200" s="4">
        <v>0.039867673929412</v>
      </c>
      <c r="AZ200" s="5">
        <v>3.1942837071059e-6</v>
      </c>
      <c r="BA200" s="5">
        <v>6.0786862383591e-7</v>
      </c>
      <c r="BB200" s="5">
        <v>-1.3769112536777e-7</v>
      </c>
      <c r="BC200" s="5">
        <v>1.8223544526464e-6</v>
      </c>
      <c r="BD200" s="5">
        <v>-9.2818239097009e-6</v>
      </c>
      <c r="BE200" s="5">
        <v>-1.0740848734884e-5</v>
      </c>
      <c r="BF200" s="5">
        <v>-6.4735445492215e-6</v>
      </c>
      <c r="BG200" s="5">
        <v>-1.095082209324e-5</v>
      </c>
      <c r="BH200" s="5">
        <v>-6.0760959737212e-6</v>
      </c>
      <c r="BI200" s="5">
        <v>-1.0714529995107e-5</v>
      </c>
      <c r="BJ200" s="5">
        <v>-1.1106059445969e-5</v>
      </c>
      <c r="BK200" s="5">
        <v>1.883374563139e-6</v>
      </c>
      <c r="BL200" s="5">
        <v>-8.8050651148307e-6</v>
      </c>
      <c r="BM200" s="5">
        <v>-1.0963597746195e-5</v>
      </c>
      <c r="BN200" s="5">
        <v>-7.2237093598169e-6</v>
      </c>
      <c r="BO200" s="5">
        <v>-1.0541820747431e-5</v>
      </c>
      <c r="BP200" s="5">
        <v>-6.838989150308e-6</v>
      </c>
      <c r="BQ200" s="5">
        <v>6.6457563255511e-7</v>
      </c>
      <c r="BR200" s="5">
        <v>1.0720836820778e-7</v>
      </c>
      <c r="BS200" s="5">
        <v>-1.7058878855874e-6</v>
      </c>
      <c r="BT200" s="5">
        <v>-1.2970331212633e-6</v>
      </c>
      <c r="BU200" s="5">
        <v>8.0624451939416e-7</v>
      </c>
      <c r="BV200" s="5">
        <v>1.7642705912243e-6</v>
      </c>
      <c r="BW200" s="5">
        <v>-9.1520424021653e-8</v>
      </c>
      <c r="BX200" s="4">
        <v>25101249.321679</v>
      </c>
      <c r="BY200" s="4">
        <v>57008928.221323</v>
      </c>
      <c r="BZ200" s="4">
        <v>-0.018288289219716</v>
      </c>
      <c r="CA200" s="4">
        <v>-0.017518796754267</v>
      </c>
      <c r="CB200" s="4">
        <v>0.03733125664066</v>
      </c>
      <c r="CC200" s="4">
        <v>-0.88906767844796</v>
      </c>
      <c r="CD200" s="4">
        <v>-0.89410452000806</v>
      </c>
      <c r="CE200" s="4">
        <v>743.54866441503</v>
      </c>
      <c r="CF200" s="4">
        <v>839.04554010455</v>
      </c>
    </row>
    <row r="201" spans="1:84">
      <c r="A201" s="4">
        <v>382.4864645864</v>
      </c>
      <c r="B201" s="4">
        <v>0.037405671159603</v>
      </c>
      <c r="C201" s="4">
        <v>38084564796451</v>
      </c>
      <c r="D201" s="4">
        <v>38076734497013</v>
      </c>
      <c r="E201" s="4">
        <v>37929189319919</v>
      </c>
      <c r="F201" s="4">
        <v>38098935905785</v>
      </c>
      <c r="G201" s="4">
        <v>37406270274278</v>
      </c>
      <c r="H201" s="4">
        <v>37055983884365</v>
      </c>
      <c r="I201" s="4">
        <v>37825126643464</v>
      </c>
      <c r="J201" s="4">
        <v>37169777476361</v>
      </c>
      <c r="K201" s="4">
        <v>37380665524893</v>
      </c>
      <c r="L201" s="4">
        <v>37456044021004</v>
      </c>
      <c r="M201" s="4">
        <v>37068570668197</v>
      </c>
      <c r="N201" s="4">
        <v>38013162888714</v>
      </c>
      <c r="O201" s="4">
        <v>37687688593253</v>
      </c>
      <c r="P201" s="4">
        <v>37226364649034</v>
      </c>
      <c r="Q201" s="4">
        <v>37282965007347</v>
      </c>
      <c r="R201" s="4">
        <v>37418701073628</v>
      </c>
      <c r="S201" s="4">
        <v>37665985858939</v>
      </c>
      <c r="T201" s="4">
        <v>38145537761772</v>
      </c>
      <c r="U201" s="4">
        <v>38308761782088</v>
      </c>
      <c r="V201" s="4">
        <v>37866781022331</v>
      </c>
      <c r="W201" s="4">
        <v>38011675546915</v>
      </c>
      <c r="X201" s="4">
        <v>38219920441046</v>
      </c>
      <c r="Y201" s="4">
        <v>37795092036078</v>
      </c>
      <c r="Z201" s="4">
        <v>38153130788979</v>
      </c>
      <c r="AA201" s="5">
        <v>2.866e-6</v>
      </c>
      <c r="AB201" s="5">
        <v>2.866e-6</v>
      </c>
      <c r="AC201" s="5">
        <v>2.866e-6</v>
      </c>
      <c r="AD201" s="5">
        <v>2.866e-6</v>
      </c>
      <c r="AE201" s="5">
        <v>2.866e-6</v>
      </c>
      <c r="AF201" s="5">
        <v>2.866e-6</v>
      </c>
      <c r="AG201" s="5">
        <v>2.866e-6</v>
      </c>
      <c r="AH201" s="5">
        <v>2.866e-6</v>
      </c>
      <c r="AI201" s="5">
        <v>2.866e-6</v>
      </c>
      <c r="AJ201" s="5">
        <v>2.866e-6</v>
      </c>
      <c r="AK201" s="5">
        <v>2.866e-6</v>
      </c>
      <c r="AL201" s="5">
        <v>2.866e-6</v>
      </c>
      <c r="AM201" s="5">
        <v>2.866e-6</v>
      </c>
      <c r="AN201" s="5">
        <v>2.866e-6</v>
      </c>
      <c r="AO201" s="5">
        <v>2.866e-6</v>
      </c>
      <c r="AP201" s="5">
        <v>2.866e-6</v>
      </c>
      <c r="AQ201" s="5">
        <v>2.866e-6</v>
      </c>
      <c r="AR201" s="5">
        <v>2.866e-6</v>
      </c>
      <c r="AS201" s="5">
        <v>2.866e-6</v>
      </c>
      <c r="AT201" s="5">
        <v>2.866e-6</v>
      </c>
      <c r="AU201" s="5">
        <v>2.866e-6</v>
      </c>
      <c r="AV201" s="5">
        <v>2.866e-6</v>
      </c>
      <c r="AW201" s="5">
        <v>2.866e-6</v>
      </c>
      <c r="AX201" s="5">
        <v>2.866e-6</v>
      </c>
      <c r="AY201" s="4">
        <v>0.040078090838802</v>
      </c>
      <c r="AZ201" s="5">
        <v>3.192969531713e-6</v>
      </c>
      <c r="BA201" s="5">
        <v>6.0581692135137e-7</v>
      </c>
      <c r="BB201" s="5">
        <v>-1.382783122825e-7</v>
      </c>
      <c r="BC201" s="5">
        <v>1.8227801317609e-6</v>
      </c>
      <c r="BD201" s="5">
        <v>-9.2782118602745e-6</v>
      </c>
      <c r="BE201" s="5">
        <v>-1.0740139717931e-5</v>
      </c>
      <c r="BF201" s="5">
        <v>-6.4719007175876e-6</v>
      </c>
      <c r="BG201" s="5">
        <v>-1.0946993487292e-5</v>
      </c>
      <c r="BH201" s="5">
        <v>-6.0748979554542e-6</v>
      </c>
      <c r="BI201" s="5">
        <v>-1.0711348286737e-5</v>
      </c>
      <c r="BJ201" s="5">
        <v>-1.1105045461769e-5</v>
      </c>
      <c r="BK201" s="5">
        <v>1.8841134819393e-6</v>
      </c>
      <c r="BL201" s="5">
        <v>-8.8037959477709e-6</v>
      </c>
      <c r="BM201" s="5">
        <v>-1.0960658009574e-5</v>
      </c>
      <c r="BN201" s="5">
        <v>-7.2226888082488e-6</v>
      </c>
      <c r="BO201" s="5">
        <v>-1.0538290035495e-5</v>
      </c>
      <c r="BP201" s="5">
        <v>-6.8367755212227e-6</v>
      </c>
      <c r="BQ201" s="5">
        <v>6.6506467684394e-7</v>
      </c>
      <c r="BR201" s="5">
        <v>1.0807810375459e-7</v>
      </c>
      <c r="BS201" s="5">
        <v>-1.7055389250137e-6</v>
      </c>
      <c r="BT201" s="5">
        <v>-1.2973407702703e-6</v>
      </c>
      <c r="BU201" s="5">
        <v>8.0659692451859e-7</v>
      </c>
      <c r="BV201" s="5">
        <v>1.7651861336095e-6</v>
      </c>
      <c r="BW201" s="5">
        <v>-8.9929135553632e-8</v>
      </c>
      <c r="BX201" s="4">
        <v>25159481.978986</v>
      </c>
      <c r="BY201" s="4">
        <v>57338397.748557</v>
      </c>
      <c r="BZ201" s="4">
        <v>-0.018386543549724</v>
      </c>
      <c r="CA201" s="4">
        <v>-0.0176124200312</v>
      </c>
      <c r="CB201" s="4">
        <v>0.037523793144986</v>
      </c>
      <c r="CC201" s="4">
        <v>-0.8946277414941</v>
      </c>
      <c r="CD201" s="4">
        <v>-0.89964964008525</v>
      </c>
      <c r="CE201" s="4">
        <v>743.91606255728</v>
      </c>
      <c r="CF201" s="4">
        <v>839.51234648101</v>
      </c>
    </row>
    <row r="202" spans="1:84">
      <c r="A202" s="4">
        <v>384.4864645864</v>
      </c>
      <c r="B202" s="4">
        <v>0.037613903607117</v>
      </c>
      <c r="C202" s="4">
        <v>38079436116028</v>
      </c>
      <c r="D202" s="4">
        <v>38071338938835</v>
      </c>
      <c r="E202" s="4">
        <v>37922975684781</v>
      </c>
      <c r="F202" s="4">
        <v>38094190303757</v>
      </c>
      <c r="G202" s="4">
        <v>37396554945540</v>
      </c>
      <c r="H202" s="4">
        <v>37043624187578</v>
      </c>
      <c r="I202" s="4">
        <v>37818638299156</v>
      </c>
      <c r="J202" s="4">
        <v>37158755875273</v>
      </c>
      <c r="K202" s="4">
        <v>37370670954548</v>
      </c>
      <c r="L202" s="4">
        <v>37446801350607</v>
      </c>
      <c r="M202" s="4">
        <v>37056225103884</v>
      </c>
      <c r="N202" s="4">
        <v>38007559223998</v>
      </c>
      <c r="O202" s="4">
        <v>37680126171283</v>
      </c>
      <c r="P202" s="4">
        <v>37215271116115</v>
      </c>
      <c r="Q202" s="4">
        <v>37272355955447</v>
      </c>
      <c r="R202" s="4">
        <v>37409287414688</v>
      </c>
      <c r="S202" s="4">
        <v>37658047460376</v>
      </c>
      <c r="T202" s="4">
        <v>38141041231200</v>
      </c>
      <c r="U202" s="4">
        <v>38305291464458</v>
      </c>
      <c r="V202" s="4">
        <v>37860220767423</v>
      </c>
      <c r="W202" s="4">
        <v>38006242852799</v>
      </c>
      <c r="X202" s="4">
        <v>38215768218946</v>
      </c>
      <c r="Y202" s="4">
        <v>37787914253459</v>
      </c>
      <c r="Z202" s="4">
        <v>38148760871448</v>
      </c>
      <c r="AA202" s="5">
        <v>2.866e-6</v>
      </c>
      <c r="AB202" s="5">
        <v>2.866e-6</v>
      </c>
      <c r="AC202" s="5">
        <v>2.866e-6</v>
      </c>
      <c r="AD202" s="5">
        <v>2.866e-6</v>
      </c>
      <c r="AE202" s="5">
        <v>2.866e-6</v>
      </c>
      <c r="AF202" s="5">
        <v>2.866e-6</v>
      </c>
      <c r="AG202" s="5">
        <v>2.866e-6</v>
      </c>
      <c r="AH202" s="5">
        <v>2.866e-6</v>
      </c>
      <c r="AI202" s="5">
        <v>2.866e-6</v>
      </c>
      <c r="AJ202" s="5">
        <v>2.866e-6</v>
      </c>
      <c r="AK202" s="5">
        <v>2.866e-6</v>
      </c>
      <c r="AL202" s="5">
        <v>2.866e-6</v>
      </c>
      <c r="AM202" s="5">
        <v>2.866e-6</v>
      </c>
      <c r="AN202" s="5">
        <v>2.866e-6</v>
      </c>
      <c r="AO202" s="5">
        <v>2.866e-6</v>
      </c>
      <c r="AP202" s="5">
        <v>2.866e-6</v>
      </c>
      <c r="AQ202" s="5">
        <v>2.866e-6</v>
      </c>
      <c r="AR202" s="5">
        <v>2.866e-6</v>
      </c>
      <c r="AS202" s="5">
        <v>2.866e-6</v>
      </c>
      <c r="AT202" s="5">
        <v>2.866e-6</v>
      </c>
      <c r="AU202" s="5">
        <v>2.866e-6</v>
      </c>
      <c r="AV202" s="5">
        <v>2.866e-6</v>
      </c>
      <c r="AW202" s="5">
        <v>2.866e-6</v>
      </c>
      <c r="AX202" s="5">
        <v>2.866e-6</v>
      </c>
      <c r="AY202" s="4">
        <v>0.04028849815526</v>
      </c>
      <c r="AZ202" s="5">
        <v>3.191656852877e-6</v>
      </c>
      <c r="BA202" s="5">
        <v>6.0380931795687e-7</v>
      </c>
      <c r="BB202" s="5">
        <v>-1.3889435126425e-7</v>
      </c>
      <c r="BC202" s="5">
        <v>1.8231995958689e-6</v>
      </c>
      <c r="BD202" s="5">
        <v>-9.274621386433e-6</v>
      </c>
      <c r="BE202" s="5">
        <v>-1.073945634155e-5</v>
      </c>
      <c r="BF202" s="5">
        <v>-6.4702004874164e-6</v>
      </c>
      <c r="BG202" s="5">
        <v>-1.0943308886013e-5</v>
      </c>
      <c r="BH202" s="5">
        <v>-6.0737297610849e-6</v>
      </c>
      <c r="BI202" s="5">
        <v>-1.0708231152018e-5</v>
      </c>
      <c r="BJ202" s="5">
        <v>-1.1104027956439e-5</v>
      </c>
      <c r="BK202" s="5">
        <v>1.884840747989e-6</v>
      </c>
      <c r="BL202" s="5">
        <v>-8.8025540398464e-6</v>
      </c>
      <c r="BM202" s="5">
        <v>-1.0957669648515e-5</v>
      </c>
      <c r="BN202" s="5">
        <v>-7.2215128489174e-6</v>
      </c>
      <c r="BO202" s="5">
        <v>-1.0534876922716e-5</v>
      </c>
      <c r="BP202" s="5">
        <v>-6.8345328082033e-6</v>
      </c>
      <c r="BQ202" s="5">
        <v>6.6554455680952e-7</v>
      </c>
      <c r="BR202" s="5">
        <v>1.0894068585417e-7</v>
      </c>
      <c r="BS202" s="5">
        <v>-1.7049046953383e-6</v>
      </c>
      <c r="BT202" s="5">
        <v>-1.2976498830316e-6</v>
      </c>
      <c r="BU202" s="5">
        <v>8.0696115815285e-7</v>
      </c>
      <c r="BV202" s="5">
        <v>1.7661231647968e-6</v>
      </c>
      <c r="BW202" s="5">
        <v>-8.8348340458646e-8</v>
      </c>
      <c r="BX202" s="4">
        <v>25217754.239844</v>
      </c>
      <c r="BY202" s="4">
        <v>57668003.497193</v>
      </c>
      <c r="BZ202" s="4">
        <v>-0.018484781394148</v>
      </c>
      <c r="CA202" s="4">
        <v>-0.017706023173333</v>
      </c>
      <c r="CB202" s="4">
        <v>0.037716292028484</v>
      </c>
      <c r="CC202" s="4">
        <v>-0.90016862369356</v>
      </c>
      <c r="CD202" s="4">
        <v>-0.9051927991361</v>
      </c>
      <c r="CE202" s="4">
        <v>744.28297380668</v>
      </c>
      <c r="CF202" s="4">
        <v>839.97836718514</v>
      </c>
    </row>
    <row r="203" spans="1:84">
      <c r="A203" s="4">
        <v>386.4864645864</v>
      </c>
      <c r="B203" s="4">
        <v>0.037822125968497</v>
      </c>
      <c r="C203" s="4">
        <v>38074297630560</v>
      </c>
      <c r="D203" s="4">
        <v>38065930538908</v>
      </c>
      <c r="E203" s="4">
        <v>37916751162453</v>
      </c>
      <c r="F203" s="4">
        <v>38089436469920</v>
      </c>
      <c r="G203" s="4">
        <v>37386829209383</v>
      </c>
      <c r="H203" s="4">
        <v>37031252677897</v>
      </c>
      <c r="I203" s="4">
        <v>37812144360412</v>
      </c>
      <c r="J203" s="4">
        <v>37147728012094</v>
      </c>
      <c r="K203" s="4">
        <v>37360667906656</v>
      </c>
      <c r="L203" s="4">
        <v>37437551417802</v>
      </c>
      <c r="M203" s="4">
        <v>37043867165221</v>
      </c>
      <c r="N203" s="4">
        <v>38001944368315</v>
      </c>
      <c r="O203" s="4">
        <v>37672557205188</v>
      </c>
      <c r="P203" s="4">
        <v>37204165931578</v>
      </c>
      <c r="Q203" s="4">
        <v>37261736617248</v>
      </c>
      <c r="R203" s="4">
        <v>37399867650527</v>
      </c>
      <c r="S203" s="4">
        <v>37650099036297</v>
      </c>
      <c r="T203" s="4">
        <v>38136536213736</v>
      </c>
      <c r="U203" s="4">
        <v>38301812316102</v>
      </c>
      <c r="V203" s="4">
        <v>37853650286834</v>
      </c>
      <c r="W203" s="4">
        <v>38000801438139</v>
      </c>
      <c r="X203" s="4">
        <v>38211606552380</v>
      </c>
      <c r="Y203" s="4">
        <v>37780723709587</v>
      </c>
      <c r="Z203" s="4">
        <v>38144382635183</v>
      </c>
      <c r="AA203" s="5">
        <v>2.866e-6</v>
      </c>
      <c r="AB203" s="5">
        <v>2.866e-6</v>
      </c>
      <c r="AC203" s="5">
        <v>2.866e-6</v>
      </c>
      <c r="AD203" s="5">
        <v>2.866e-6</v>
      </c>
      <c r="AE203" s="5">
        <v>2.866e-6</v>
      </c>
      <c r="AF203" s="5">
        <v>2.866e-6</v>
      </c>
      <c r="AG203" s="5">
        <v>2.866e-6</v>
      </c>
      <c r="AH203" s="5">
        <v>2.866e-6</v>
      </c>
      <c r="AI203" s="5">
        <v>2.866e-6</v>
      </c>
      <c r="AJ203" s="5">
        <v>2.866e-6</v>
      </c>
      <c r="AK203" s="5">
        <v>2.866e-6</v>
      </c>
      <c r="AL203" s="5">
        <v>2.866e-6</v>
      </c>
      <c r="AM203" s="5">
        <v>2.866e-6</v>
      </c>
      <c r="AN203" s="5">
        <v>2.866e-6</v>
      </c>
      <c r="AO203" s="5">
        <v>2.866e-6</v>
      </c>
      <c r="AP203" s="5">
        <v>2.866e-6</v>
      </c>
      <c r="AQ203" s="5">
        <v>2.866e-6</v>
      </c>
      <c r="AR203" s="5">
        <v>2.866e-6</v>
      </c>
      <c r="AS203" s="5">
        <v>2.866e-6</v>
      </c>
      <c r="AT203" s="5">
        <v>2.866e-6</v>
      </c>
      <c r="AU203" s="5">
        <v>2.866e-6</v>
      </c>
      <c r="AV203" s="5">
        <v>2.866e-6</v>
      </c>
      <c r="AW203" s="5">
        <v>2.866e-6</v>
      </c>
      <c r="AX203" s="5">
        <v>2.866e-6</v>
      </c>
      <c r="AY203" s="4">
        <v>0.040498896019709</v>
      </c>
      <c r="AZ203" s="5">
        <v>3.1903478857554e-6</v>
      </c>
      <c r="BA203" s="5">
        <v>6.01828496936e-7</v>
      </c>
      <c r="BB203" s="5">
        <v>-1.3948509162549e-7</v>
      </c>
      <c r="BC203" s="5">
        <v>1.8236196259697e-6</v>
      </c>
      <c r="BD203" s="5">
        <v>-9.2710148980024e-6</v>
      </c>
      <c r="BE203" s="5">
        <v>-1.0738747561146e-5</v>
      </c>
      <c r="BF203" s="5">
        <v>-6.4685278113907e-6</v>
      </c>
      <c r="BG203" s="5">
        <v>-1.0939568983687e-5</v>
      </c>
      <c r="BH203" s="5">
        <v>-6.072522009779e-6</v>
      </c>
      <c r="BI203" s="5">
        <v>-1.0705085009642e-5</v>
      </c>
      <c r="BJ203" s="5">
        <v>-1.1103031466739e-5</v>
      </c>
      <c r="BK203" s="5">
        <v>1.8855886532501e-6</v>
      </c>
      <c r="BL203" s="5">
        <v>-8.8012964557099e-6</v>
      </c>
      <c r="BM203" s="5">
        <v>-1.0954716254838e-5</v>
      </c>
      <c r="BN203" s="5">
        <v>-7.2204196979361e-6</v>
      </c>
      <c r="BO203" s="5">
        <v>-1.0531389434956e-5</v>
      </c>
      <c r="BP203" s="5">
        <v>-6.8323055033273e-6</v>
      </c>
      <c r="BQ203" s="5">
        <v>6.6602430876788e-7</v>
      </c>
      <c r="BR203" s="5">
        <v>1.0978919523033e-7</v>
      </c>
      <c r="BS203" s="5">
        <v>-1.7043684805303e-6</v>
      </c>
      <c r="BT203" s="5">
        <v>-1.2979284823694e-6</v>
      </c>
      <c r="BU203" s="5">
        <v>8.0731416725943e-7</v>
      </c>
      <c r="BV203" s="5">
        <v>1.7670439687539e-6</v>
      </c>
      <c r="BW203" s="5">
        <v>-8.678924654244e-8</v>
      </c>
      <c r="BX203" s="4">
        <v>25276065.777239</v>
      </c>
      <c r="BY203" s="4">
        <v>57997743.825145</v>
      </c>
      <c r="BZ203" s="4">
        <v>-0.018583002848702</v>
      </c>
      <c r="CA203" s="4">
        <v>-0.017799606225221</v>
      </c>
      <c r="CB203" s="4">
        <v>0.037908753303973</v>
      </c>
      <c r="CC203" s="4">
        <v>-0.9057287222068</v>
      </c>
      <c r="CD203" s="4">
        <v>-0.9107452666047</v>
      </c>
      <c r="CE203" s="4">
        <v>744.64938865022</v>
      </c>
      <c r="CF203" s="4">
        <v>840.44361047383</v>
      </c>
    </row>
    <row r="204" spans="1:84">
      <c r="A204" s="4">
        <v>388.4864645864</v>
      </c>
      <c r="B204" s="4">
        <v>0.038030338344968</v>
      </c>
      <c r="C204" s="4">
        <v>38069149434174</v>
      </c>
      <c r="D204" s="4">
        <v>38060509387530</v>
      </c>
      <c r="E204" s="4">
        <v>37910515855544</v>
      </c>
      <c r="F204" s="4">
        <v>38084674466989</v>
      </c>
      <c r="G204" s="4">
        <v>37377093258446</v>
      </c>
      <c r="H204" s="4">
        <v>37018869637658</v>
      </c>
      <c r="I204" s="4">
        <v>37805644977548</v>
      </c>
      <c r="J204" s="4">
        <v>37136694120558</v>
      </c>
      <c r="K204" s="4">
        <v>37350656622161</v>
      </c>
      <c r="L204" s="4">
        <v>37428294430455</v>
      </c>
      <c r="M204" s="4">
        <v>37031497129976</v>
      </c>
      <c r="N204" s="4">
        <v>37996318406157</v>
      </c>
      <c r="O204" s="4">
        <v>37664981865414</v>
      </c>
      <c r="P204" s="4">
        <v>37193049332261</v>
      </c>
      <c r="Q204" s="4">
        <v>37251107228582</v>
      </c>
      <c r="R204" s="4">
        <v>37390441985575</v>
      </c>
      <c r="S204" s="4">
        <v>37642140752879</v>
      </c>
      <c r="T204" s="4">
        <v>38132022774986</v>
      </c>
      <c r="U204" s="4">
        <v>38298324392619</v>
      </c>
      <c r="V204" s="4">
        <v>37847069734410</v>
      </c>
      <c r="W204" s="4">
        <v>37995351381963</v>
      </c>
      <c r="X204" s="4">
        <v>38207435525102</v>
      </c>
      <c r="Y204" s="4">
        <v>37773520504936</v>
      </c>
      <c r="Z204" s="4">
        <v>38139996129715</v>
      </c>
      <c r="AA204" s="5">
        <v>2.866e-6</v>
      </c>
      <c r="AB204" s="5">
        <v>2.866e-6</v>
      </c>
      <c r="AC204" s="5">
        <v>2.866e-6</v>
      </c>
      <c r="AD204" s="5">
        <v>2.866e-6</v>
      </c>
      <c r="AE204" s="5">
        <v>2.866e-6</v>
      </c>
      <c r="AF204" s="5">
        <v>2.866e-6</v>
      </c>
      <c r="AG204" s="5">
        <v>2.866e-6</v>
      </c>
      <c r="AH204" s="5">
        <v>2.866e-6</v>
      </c>
      <c r="AI204" s="5">
        <v>2.866e-6</v>
      </c>
      <c r="AJ204" s="5">
        <v>2.866e-6</v>
      </c>
      <c r="AK204" s="5">
        <v>2.866e-6</v>
      </c>
      <c r="AL204" s="5">
        <v>2.866e-6</v>
      </c>
      <c r="AM204" s="5">
        <v>2.866e-6</v>
      </c>
      <c r="AN204" s="5">
        <v>2.866e-6</v>
      </c>
      <c r="AO204" s="5">
        <v>2.866e-6</v>
      </c>
      <c r="AP204" s="5">
        <v>2.866e-6</v>
      </c>
      <c r="AQ204" s="5">
        <v>2.866e-6</v>
      </c>
      <c r="AR204" s="5">
        <v>2.866e-6</v>
      </c>
      <c r="AS204" s="5">
        <v>2.866e-6</v>
      </c>
      <c r="AT204" s="5">
        <v>2.866e-6</v>
      </c>
      <c r="AU204" s="5">
        <v>2.866e-6</v>
      </c>
      <c r="AV204" s="5">
        <v>2.866e-6</v>
      </c>
      <c r="AW204" s="5">
        <v>2.866e-6</v>
      </c>
      <c r="AX204" s="5">
        <v>2.866e-6</v>
      </c>
      <c r="AY204" s="4">
        <v>0.040709284498642</v>
      </c>
      <c r="AZ204" s="5">
        <v>3.1890473520455e-6</v>
      </c>
      <c r="BA204" s="5">
        <v>5.9987702005046e-7</v>
      </c>
      <c r="BB204" s="5">
        <v>-1.400797422711e-7</v>
      </c>
      <c r="BC204" s="5">
        <v>1.8240268619823e-6</v>
      </c>
      <c r="BD204" s="5">
        <v>-9.2674499324928e-6</v>
      </c>
      <c r="BE204" s="5">
        <v>-1.0738044549951e-5</v>
      </c>
      <c r="BF204" s="5">
        <v>-6.4668391777023e-6</v>
      </c>
      <c r="BG204" s="5">
        <v>-1.0935849920431e-5</v>
      </c>
      <c r="BH204" s="5">
        <v>-6.0712872126088e-6</v>
      </c>
      <c r="BI204" s="5">
        <v>-1.0701949943039e-5</v>
      </c>
      <c r="BJ204" s="5">
        <v>-1.1102042664567e-5</v>
      </c>
      <c r="BK204" s="5">
        <v>1.8863287706798e-6</v>
      </c>
      <c r="BL204" s="5">
        <v>-8.8000381799094e-6</v>
      </c>
      <c r="BM204" s="5">
        <v>-1.0951733114377e-5</v>
      </c>
      <c r="BN204" s="5">
        <v>-7.2193223028612e-6</v>
      </c>
      <c r="BO204" s="5">
        <v>-1.0527906330954e-5</v>
      </c>
      <c r="BP204" s="5">
        <v>-6.8300865239316e-6</v>
      </c>
      <c r="BQ204" s="5">
        <v>6.6649424506006e-7</v>
      </c>
      <c r="BR204" s="5">
        <v>1.1062666863196e-7</v>
      </c>
      <c r="BS204" s="5">
        <v>-1.7038033622817e-6</v>
      </c>
      <c r="BT204" s="5">
        <v>-1.2981864327418e-6</v>
      </c>
      <c r="BU204" s="5">
        <v>8.0765567058729e-7</v>
      </c>
      <c r="BV204" s="5">
        <v>1.7679609748758e-6</v>
      </c>
      <c r="BW204" s="5">
        <v>-8.522678117296e-8</v>
      </c>
      <c r="BX204" s="4">
        <v>25334416.261917</v>
      </c>
      <c r="BY204" s="4">
        <v>58327617.08174</v>
      </c>
      <c r="BZ204" s="4">
        <v>-0.018681207898</v>
      </c>
      <c r="CA204" s="4">
        <v>-0.017893169139132</v>
      </c>
      <c r="CB204" s="4">
        <v>0.038101176987328</v>
      </c>
      <c r="CC204" s="4">
        <v>-0.91128941212719</v>
      </c>
      <c r="CD204" s="4">
        <v>-0.91630032274125</v>
      </c>
      <c r="CE204" s="4">
        <v>745.01531761065</v>
      </c>
      <c r="CF204" s="4">
        <v>840.9080846375</v>
      </c>
    </row>
    <row r="205" spans="1:84">
      <c r="A205" s="4">
        <v>390.4864645864</v>
      </c>
      <c r="B205" s="4">
        <v>0.038238540840008</v>
      </c>
      <c r="C205" s="4">
        <v>38063991619407</v>
      </c>
      <c r="D205" s="4">
        <v>38055075571635</v>
      </c>
      <c r="E205" s="4">
        <v>37904269870988</v>
      </c>
      <c r="F205" s="4">
        <v>38079904359640</v>
      </c>
      <c r="G205" s="4">
        <v>37367347293653</v>
      </c>
      <c r="H205" s="4">
        <v>37006475349808</v>
      </c>
      <c r="I205" s="4">
        <v>37799140288686</v>
      </c>
      <c r="J205" s="4">
        <v>37125654458597</v>
      </c>
      <c r="K205" s="4">
        <v>37340637342691</v>
      </c>
      <c r="L205" s="4">
        <v>37419030606540</v>
      </c>
      <c r="M205" s="4">
        <v>37019115278867</v>
      </c>
      <c r="N205" s="4">
        <v>37990681424138</v>
      </c>
      <c r="O205" s="4">
        <v>37657400330033</v>
      </c>
      <c r="P205" s="4">
        <v>37181921545511</v>
      </c>
      <c r="Q205" s="4">
        <v>37240467987329</v>
      </c>
      <c r="R205" s="4">
        <v>37381010650763</v>
      </c>
      <c r="S205" s="4">
        <v>37634172770224</v>
      </c>
      <c r="T205" s="4">
        <v>38127500978509</v>
      </c>
      <c r="U205" s="4">
        <v>38294827751256</v>
      </c>
      <c r="V205" s="4">
        <v>37840479198159</v>
      </c>
      <c r="W205" s="4">
        <v>37989892770022</v>
      </c>
      <c r="X205" s="4">
        <v>38203255200708</v>
      </c>
      <c r="Y205" s="4">
        <v>37766304746935</v>
      </c>
      <c r="Z205" s="4">
        <v>38135601404076</v>
      </c>
      <c r="AA205" s="5">
        <v>2.866e-6</v>
      </c>
      <c r="AB205" s="5">
        <v>2.866e-6</v>
      </c>
      <c r="AC205" s="5">
        <v>2.866e-6</v>
      </c>
      <c r="AD205" s="5">
        <v>2.866e-6</v>
      </c>
      <c r="AE205" s="5">
        <v>2.866e-6</v>
      </c>
      <c r="AF205" s="5">
        <v>2.866e-6</v>
      </c>
      <c r="AG205" s="5">
        <v>2.866e-6</v>
      </c>
      <c r="AH205" s="5">
        <v>2.866e-6</v>
      </c>
      <c r="AI205" s="5">
        <v>2.866e-6</v>
      </c>
      <c r="AJ205" s="5">
        <v>2.866e-6</v>
      </c>
      <c r="AK205" s="5">
        <v>2.866e-6</v>
      </c>
      <c r="AL205" s="5">
        <v>2.866e-6</v>
      </c>
      <c r="AM205" s="5">
        <v>2.866e-6</v>
      </c>
      <c r="AN205" s="5">
        <v>2.866e-6</v>
      </c>
      <c r="AO205" s="5">
        <v>2.866e-6</v>
      </c>
      <c r="AP205" s="5">
        <v>2.866e-6</v>
      </c>
      <c r="AQ205" s="5">
        <v>2.866e-6</v>
      </c>
      <c r="AR205" s="5">
        <v>2.866e-6</v>
      </c>
      <c r="AS205" s="5">
        <v>2.866e-6</v>
      </c>
      <c r="AT205" s="5">
        <v>2.866e-6</v>
      </c>
      <c r="AU205" s="5">
        <v>2.866e-6</v>
      </c>
      <c r="AV205" s="5">
        <v>2.866e-6</v>
      </c>
      <c r="AW205" s="5">
        <v>2.866e-6</v>
      </c>
      <c r="AX205" s="5">
        <v>2.866e-6</v>
      </c>
      <c r="AY205" s="4">
        <v>0.04091966370099</v>
      </c>
      <c r="AZ205" s="5">
        <v>3.1877378713544e-6</v>
      </c>
      <c r="BA205" s="5">
        <v>5.9793167106198e-7</v>
      </c>
      <c r="BB205" s="5">
        <v>-1.406187472635e-7</v>
      </c>
      <c r="BC205" s="5">
        <v>1.8244256764213e-6</v>
      </c>
      <c r="BD205" s="5">
        <v>-9.2638635258229e-6</v>
      </c>
      <c r="BE205" s="5">
        <v>-1.0737315567398e-5</v>
      </c>
      <c r="BF205" s="5">
        <v>-6.4652108181646e-6</v>
      </c>
      <c r="BG205" s="5">
        <v>-1.0932030413492e-5</v>
      </c>
      <c r="BH205" s="5">
        <v>-6.0700260042752e-6</v>
      </c>
      <c r="BI205" s="5">
        <v>-1.0698761311192e-5</v>
      </c>
      <c r="BJ205" s="5">
        <v>-1.1101056372133e-5</v>
      </c>
      <c r="BK205" s="5">
        <v>1.8871058134726e-6</v>
      </c>
      <c r="BL205" s="5">
        <v>-8.798750463649e-6</v>
      </c>
      <c r="BM205" s="5">
        <v>-1.0948818321253e-5</v>
      </c>
      <c r="BN205" s="5">
        <v>-7.2183919910466e-6</v>
      </c>
      <c r="BO205" s="5">
        <v>-1.0524290797998e-5</v>
      </c>
      <c r="BP205" s="5">
        <v>-6.8278852739684e-6</v>
      </c>
      <c r="BQ205" s="5">
        <v>6.6697459820939e-7</v>
      </c>
      <c r="BR205" s="5">
        <v>1.1145743619479e-7</v>
      </c>
      <c r="BS205" s="5">
        <v>-1.7034887799294e-6</v>
      </c>
      <c r="BT205" s="5">
        <v>-1.298446993883e-6</v>
      </c>
      <c r="BU205" s="5">
        <v>8.0798799727444e-7</v>
      </c>
      <c r="BV205" s="5">
        <v>1.7688670201358e-6</v>
      </c>
      <c r="BW205" s="5">
        <v>-8.3676589565139e-8</v>
      </c>
      <c r="BX205" s="4">
        <v>25392805.379756</v>
      </c>
      <c r="BY205" s="4">
        <v>58657621.69907</v>
      </c>
      <c r="BZ205" s="4">
        <v>-0.018779396595286</v>
      </c>
      <c r="CA205" s="4">
        <v>-0.017986711925387</v>
      </c>
      <c r="CB205" s="4">
        <v>0.038293563092623</v>
      </c>
      <c r="CC205" s="4">
        <v>-0.91686490471262</v>
      </c>
      <c r="CD205" s="4">
        <v>-0.92185919447569</v>
      </c>
      <c r="CE205" s="4">
        <v>745.38075571437</v>
      </c>
      <c r="CF205" s="4">
        <v>841.37179178715</v>
      </c>
    </row>
    <row r="206" spans="1:84">
      <c r="A206" s="4">
        <v>392.4864645864</v>
      </c>
      <c r="B206" s="4">
        <v>0.038446733534006</v>
      </c>
      <c r="C206" s="4">
        <v>38058824280052</v>
      </c>
      <c r="D206" s="4">
        <v>38049629183638</v>
      </c>
      <c r="E206" s="4">
        <v>37898013306236</v>
      </c>
      <c r="F206" s="4">
        <v>38075126205384</v>
      </c>
      <c r="G206" s="4">
        <v>37357591505348</v>
      </c>
      <c r="H206" s="4">
        <v>36994070098629</v>
      </c>
      <c r="I206" s="4">
        <v>37792630445174</v>
      </c>
      <c r="J206" s="4">
        <v>37114609246270</v>
      </c>
      <c r="K206" s="4">
        <v>37330610313969</v>
      </c>
      <c r="L206" s="4">
        <v>37409760149161</v>
      </c>
      <c r="M206" s="4">
        <v>37006721890579</v>
      </c>
      <c r="N206" s="4">
        <v>37985033505006</v>
      </c>
      <c r="O206" s="4">
        <v>37649812763613</v>
      </c>
      <c r="P206" s="4">
        <v>37170782814643</v>
      </c>
      <c r="Q206" s="4">
        <v>37229819141960</v>
      </c>
      <c r="R206" s="4">
        <v>37371573838277</v>
      </c>
      <c r="S206" s="4">
        <v>37626195252534</v>
      </c>
      <c r="T206" s="4">
        <v>38122970888448</v>
      </c>
      <c r="U206" s="4">
        <v>38291322444546</v>
      </c>
      <c r="V206" s="4">
        <v>37833878855137</v>
      </c>
      <c r="W206" s="4">
        <v>37984425682384</v>
      </c>
      <c r="X206" s="4">
        <v>38199065658909</v>
      </c>
      <c r="Y206" s="4">
        <v>37759076539884</v>
      </c>
      <c r="Z206" s="4">
        <v>38131198510416</v>
      </c>
      <c r="AA206" s="5">
        <v>2.866e-6</v>
      </c>
      <c r="AB206" s="5">
        <v>2.866e-6</v>
      </c>
      <c r="AC206" s="5">
        <v>2.866e-6</v>
      </c>
      <c r="AD206" s="5">
        <v>2.866e-6</v>
      </c>
      <c r="AE206" s="5">
        <v>2.866e-6</v>
      </c>
      <c r="AF206" s="5">
        <v>2.866e-6</v>
      </c>
      <c r="AG206" s="5">
        <v>2.866e-6</v>
      </c>
      <c r="AH206" s="5">
        <v>2.866e-6</v>
      </c>
      <c r="AI206" s="5">
        <v>2.866e-6</v>
      </c>
      <c r="AJ206" s="5">
        <v>2.866e-6</v>
      </c>
      <c r="AK206" s="5">
        <v>2.866e-6</v>
      </c>
      <c r="AL206" s="5">
        <v>2.866e-6</v>
      </c>
      <c r="AM206" s="5">
        <v>2.866e-6</v>
      </c>
      <c r="AN206" s="5">
        <v>2.866e-6</v>
      </c>
      <c r="AO206" s="5">
        <v>2.866e-6</v>
      </c>
      <c r="AP206" s="5">
        <v>2.866e-6</v>
      </c>
      <c r="AQ206" s="5">
        <v>2.866e-6</v>
      </c>
      <c r="AR206" s="5">
        <v>2.866e-6</v>
      </c>
      <c r="AS206" s="5">
        <v>2.866e-6</v>
      </c>
      <c r="AT206" s="5">
        <v>2.866e-6</v>
      </c>
      <c r="AU206" s="5">
        <v>2.866e-6</v>
      </c>
      <c r="AV206" s="5">
        <v>2.866e-6</v>
      </c>
      <c r="AW206" s="5">
        <v>2.866e-6</v>
      </c>
      <c r="AX206" s="5">
        <v>2.866e-6</v>
      </c>
      <c r="AY206" s="4">
        <v>0.041130033704952</v>
      </c>
      <c r="AZ206" s="5">
        <v>3.1864413784331e-6</v>
      </c>
      <c r="BA206" s="5">
        <v>5.9604886457284e-7</v>
      </c>
      <c r="BB206" s="5">
        <v>-1.4118043385368e-7</v>
      </c>
      <c r="BC206" s="5">
        <v>1.8248363610284e-6</v>
      </c>
      <c r="BD206" s="5">
        <v>-9.2602841968466e-6</v>
      </c>
      <c r="BE206" s="5">
        <v>-1.073655952273e-5</v>
      </c>
      <c r="BF206" s="5">
        <v>-6.4635041430674e-6</v>
      </c>
      <c r="BG206" s="5">
        <v>-1.092832635952e-5</v>
      </c>
      <c r="BH206" s="5">
        <v>-6.0687969421219e-6</v>
      </c>
      <c r="BI206" s="5">
        <v>-1.0695617730728e-5</v>
      </c>
      <c r="BJ206" s="5">
        <v>-1.1100046040248e-5</v>
      </c>
      <c r="BK206" s="5">
        <v>1.8878997916251e-6</v>
      </c>
      <c r="BL206" s="5">
        <v>-8.7974728821561e-6</v>
      </c>
      <c r="BM206" s="5">
        <v>-1.0945827696492e-5</v>
      </c>
      <c r="BN206" s="5">
        <v>-7.2173152350578e-6</v>
      </c>
      <c r="BO206" s="5">
        <v>-1.0520763152045e-5</v>
      </c>
      <c r="BP206" s="5">
        <v>-6.8256562181452e-6</v>
      </c>
      <c r="BQ206" s="5">
        <v>6.6744524990443e-7</v>
      </c>
      <c r="BR206" s="5">
        <v>1.1228341590783e-7</v>
      </c>
      <c r="BS206" s="5">
        <v>-1.7029070262573e-6</v>
      </c>
      <c r="BT206" s="5">
        <v>-1.2986920486037e-6</v>
      </c>
      <c r="BU206" s="5">
        <v>8.0831888971752e-7</v>
      </c>
      <c r="BV206" s="5">
        <v>1.7697753126371e-6</v>
      </c>
      <c r="BW206" s="5">
        <v>-8.2147724219328e-8</v>
      </c>
      <c r="BX206" s="4">
        <v>25451232.799633</v>
      </c>
      <c r="BY206" s="4">
        <v>58987756.018852</v>
      </c>
      <c r="BZ206" s="4">
        <v>-0.018877568934881</v>
      </c>
      <c r="CA206" s="4">
        <v>-0.018080234579895</v>
      </c>
      <c r="CB206" s="4">
        <v>0.038485911636396</v>
      </c>
      <c r="CC206" s="4">
        <v>-0.9224470982487</v>
      </c>
      <c r="CD206" s="4">
        <v>-0.92742871107313</v>
      </c>
      <c r="CE206" s="4">
        <v>745.74571495266</v>
      </c>
      <c r="CF206" s="4">
        <v>841.83475344843</v>
      </c>
    </row>
    <row r="207" spans="1:84">
      <c r="A207" s="4">
        <v>394.4864645864</v>
      </c>
      <c r="B207" s="4">
        <v>0.038654916530761</v>
      </c>
      <c r="C207" s="4">
        <v>38053647508239</v>
      </c>
      <c r="D207" s="4">
        <v>38044170309398</v>
      </c>
      <c r="E207" s="4">
        <v>37891746272633</v>
      </c>
      <c r="F207" s="4">
        <v>38070340067543</v>
      </c>
      <c r="G207" s="4">
        <v>37347826088433</v>
      </c>
      <c r="H207" s="4">
        <v>36981654170035</v>
      </c>
      <c r="I207" s="4">
        <v>37786115580316</v>
      </c>
      <c r="J207" s="4">
        <v>37103558742387</v>
      </c>
      <c r="K207" s="4">
        <v>37320575777670</v>
      </c>
      <c r="L207" s="4">
        <v>37400483272913</v>
      </c>
      <c r="M207" s="4">
        <v>36994317242911</v>
      </c>
      <c r="N207" s="4">
        <v>37979374735695</v>
      </c>
      <c r="O207" s="4">
        <v>37642219346404</v>
      </c>
      <c r="P207" s="4">
        <v>37159633366432</v>
      </c>
      <c r="Q207" s="4">
        <v>37219160876608</v>
      </c>
      <c r="R207" s="4">
        <v>37362131779051</v>
      </c>
      <c r="S207" s="4">
        <v>37618208356074</v>
      </c>
      <c r="T207" s="4">
        <v>38118432569759</v>
      </c>
      <c r="U207" s="4">
        <v>38287808529364</v>
      </c>
      <c r="V207" s="4">
        <v>37827268782813</v>
      </c>
      <c r="W207" s="4">
        <v>37978950197406</v>
      </c>
      <c r="X207" s="4">
        <v>38194866968408</v>
      </c>
      <c r="Y207" s="4">
        <v>37751835988720</v>
      </c>
      <c r="Z207" s="4">
        <v>38126787498499</v>
      </c>
      <c r="AA207" s="5">
        <v>2.866e-6</v>
      </c>
      <c r="AB207" s="5">
        <v>2.866e-6</v>
      </c>
      <c r="AC207" s="5">
        <v>2.866e-6</v>
      </c>
      <c r="AD207" s="5">
        <v>2.866e-6</v>
      </c>
      <c r="AE207" s="5">
        <v>2.866e-6</v>
      </c>
      <c r="AF207" s="5">
        <v>2.866e-6</v>
      </c>
      <c r="AG207" s="5">
        <v>2.866e-6</v>
      </c>
      <c r="AH207" s="5">
        <v>2.866e-6</v>
      </c>
      <c r="AI207" s="5">
        <v>2.866e-6</v>
      </c>
      <c r="AJ207" s="5">
        <v>2.866e-6</v>
      </c>
      <c r="AK207" s="5">
        <v>2.866e-6</v>
      </c>
      <c r="AL207" s="5">
        <v>2.866e-6</v>
      </c>
      <c r="AM207" s="5">
        <v>2.866e-6</v>
      </c>
      <c r="AN207" s="5">
        <v>2.866e-6</v>
      </c>
      <c r="AO207" s="5">
        <v>2.866e-6</v>
      </c>
      <c r="AP207" s="5">
        <v>2.866e-6</v>
      </c>
      <c r="AQ207" s="5">
        <v>2.866e-6</v>
      </c>
      <c r="AR207" s="5">
        <v>2.866e-6</v>
      </c>
      <c r="AS207" s="5">
        <v>2.866e-6</v>
      </c>
      <c r="AT207" s="5">
        <v>2.866e-6</v>
      </c>
      <c r="AU207" s="5">
        <v>2.866e-6</v>
      </c>
      <c r="AV207" s="5">
        <v>2.866e-6</v>
      </c>
      <c r="AW207" s="5">
        <v>2.866e-6</v>
      </c>
      <c r="AX207" s="5">
        <v>2.866e-6</v>
      </c>
      <c r="AY207" s="4">
        <v>0.041340394593895</v>
      </c>
      <c r="AZ207" s="5">
        <v>3.1851419912428e-6</v>
      </c>
      <c r="BA207" s="5">
        <v>5.9416983569497e-7</v>
      </c>
      <c r="BB207" s="5">
        <v>-1.4174402946855e-7</v>
      </c>
      <c r="BC207" s="5">
        <v>1.8252415625033e-6</v>
      </c>
      <c r="BD207" s="5">
        <v>-9.256721737193e-6</v>
      </c>
      <c r="BE207" s="5">
        <v>-1.0735793472891e-5</v>
      </c>
      <c r="BF207" s="5">
        <v>-6.4618293492413e-6</v>
      </c>
      <c r="BG207" s="5">
        <v>-1.0924577138653e-5</v>
      </c>
      <c r="BH207" s="5">
        <v>-6.0675577381346e-6</v>
      </c>
      <c r="BI207" s="5">
        <v>-1.0692466118933e-5</v>
      </c>
      <c r="BJ207" s="5">
        <v>-1.1099035646013e-5</v>
      </c>
      <c r="BK207" s="5">
        <v>1.8886984948516e-6</v>
      </c>
      <c r="BL207" s="5">
        <v>-8.796186008838e-6</v>
      </c>
      <c r="BM207" s="5">
        <v>-1.0942859102582e-5</v>
      </c>
      <c r="BN207" s="5">
        <v>-7.2163090131973e-6</v>
      </c>
      <c r="BO207" s="5">
        <v>-1.0517217408599e-5</v>
      </c>
      <c r="BP207" s="5">
        <v>-6.8234402992285e-6</v>
      </c>
      <c r="BQ207" s="5">
        <v>6.679032375253e-7</v>
      </c>
      <c r="BR207" s="5">
        <v>1.1309403243036e-7</v>
      </c>
      <c r="BS207" s="5">
        <v>-1.7024030485731e-6</v>
      </c>
      <c r="BT207" s="5">
        <v>-1.2989255655142e-6</v>
      </c>
      <c r="BU207" s="5">
        <v>8.0864054202645e-7</v>
      </c>
      <c r="BV207" s="5">
        <v>1.7706652224458e-6</v>
      </c>
      <c r="BW207" s="5">
        <v>-8.061884641579e-8</v>
      </c>
      <c r="BX207" s="4">
        <v>25509698.207682</v>
      </c>
      <c r="BY207" s="4">
        <v>59318018.471212</v>
      </c>
      <c r="BZ207" s="4">
        <v>-0.018975724924952</v>
      </c>
      <c r="CA207" s="4">
        <v>-0.018173737070637</v>
      </c>
      <c r="CB207" s="4">
        <v>0.038678222633349</v>
      </c>
      <c r="CC207" s="4">
        <v>-0.92802943252471</v>
      </c>
      <c r="CD207" s="4">
        <v>-0.9329985347184</v>
      </c>
      <c r="CE207" s="4">
        <v>746.11019656061</v>
      </c>
      <c r="CF207" s="4">
        <v>842.29696736577</v>
      </c>
    </row>
    <row r="208" spans="1:84">
      <c r="A208" s="4">
        <v>396.4864645864</v>
      </c>
      <c r="B208" s="4">
        <v>0.038863089931875</v>
      </c>
      <c r="C208" s="4">
        <v>38048461390711</v>
      </c>
      <c r="D208" s="4">
        <v>38038699038430</v>
      </c>
      <c r="E208" s="4">
        <v>37885468874920</v>
      </c>
      <c r="F208" s="4">
        <v>38065546006871</v>
      </c>
      <c r="G208" s="4">
        <v>37338051235915</v>
      </c>
      <c r="H208" s="4">
        <v>36969227841266</v>
      </c>
      <c r="I208" s="4">
        <v>37779595831326</v>
      </c>
      <c r="J208" s="4">
        <v>37092503190309</v>
      </c>
      <c r="K208" s="4">
        <v>37310533972685</v>
      </c>
      <c r="L208" s="4">
        <v>37391200192143</v>
      </c>
      <c r="M208" s="4">
        <v>36981901614283</v>
      </c>
      <c r="N208" s="4">
        <v>37973705201770</v>
      </c>
      <c r="O208" s="4">
        <v>37634620249872</v>
      </c>
      <c r="P208" s="4">
        <v>37148473429543</v>
      </c>
      <c r="Q208" s="4">
        <v>37208493412271</v>
      </c>
      <c r="R208" s="4">
        <v>37352684687407</v>
      </c>
      <c r="S208" s="4">
        <v>37610212240512</v>
      </c>
      <c r="T208" s="4">
        <v>38113886085893</v>
      </c>
      <c r="U208" s="4">
        <v>38284286060474</v>
      </c>
      <c r="V208" s="4">
        <v>37820649104499</v>
      </c>
      <c r="W208" s="4">
        <v>37973466392557</v>
      </c>
      <c r="X208" s="4">
        <v>38190659199732</v>
      </c>
      <c r="Y208" s="4">
        <v>37744583200120</v>
      </c>
      <c r="Z208" s="4">
        <v>38122368416402</v>
      </c>
      <c r="AA208" s="5">
        <v>2.866e-6</v>
      </c>
      <c r="AB208" s="5">
        <v>2.866e-6</v>
      </c>
      <c r="AC208" s="5">
        <v>2.866e-6</v>
      </c>
      <c r="AD208" s="5">
        <v>2.866e-6</v>
      </c>
      <c r="AE208" s="5">
        <v>2.866e-6</v>
      </c>
      <c r="AF208" s="5">
        <v>2.866e-6</v>
      </c>
      <c r="AG208" s="5">
        <v>2.866e-6</v>
      </c>
      <c r="AH208" s="5">
        <v>2.866e-6</v>
      </c>
      <c r="AI208" s="5">
        <v>2.866e-6</v>
      </c>
      <c r="AJ208" s="5">
        <v>2.866e-6</v>
      </c>
      <c r="AK208" s="5">
        <v>2.866e-6</v>
      </c>
      <c r="AL208" s="5">
        <v>2.866e-6</v>
      </c>
      <c r="AM208" s="5">
        <v>2.866e-6</v>
      </c>
      <c r="AN208" s="5">
        <v>2.866e-6</v>
      </c>
      <c r="AO208" s="5">
        <v>2.866e-6</v>
      </c>
      <c r="AP208" s="5">
        <v>2.866e-6</v>
      </c>
      <c r="AQ208" s="5">
        <v>2.866e-6</v>
      </c>
      <c r="AR208" s="5">
        <v>2.866e-6</v>
      </c>
      <c r="AS208" s="5">
        <v>2.866e-6</v>
      </c>
      <c r="AT208" s="5">
        <v>2.866e-6</v>
      </c>
      <c r="AU208" s="5">
        <v>2.866e-6</v>
      </c>
      <c r="AV208" s="5">
        <v>2.866e-6</v>
      </c>
      <c r="AW208" s="5">
        <v>2.866e-6</v>
      </c>
      <c r="AX208" s="5">
        <v>2.866e-6</v>
      </c>
      <c r="AY208" s="4">
        <v>0.041550746470902</v>
      </c>
      <c r="AZ208" s="5">
        <v>3.1838405180219e-6</v>
      </c>
      <c r="BA208" s="5">
        <v>5.9231242231608e-7</v>
      </c>
      <c r="BB208" s="5">
        <v>-1.4228233061392e-7</v>
      </c>
      <c r="BC208" s="5">
        <v>1.8256558545287e-6</v>
      </c>
      <c r="BD208" s="5">
        <v>-9.2531285769721e-6</v>
      </c>
      <c r="BE208" s="5">
        <v>-1.0735012062422e-5</v>
      </c>
      <c r="BF208" s="5">
        <v>-6.4601538610972e-6</v>
      </c>
      <c r="BG208" s="5">
        <v>-1.0920817662057e-5</v>
      </c>
      <c r="BH208" s="5">
        <v>-6.066304665523e-6</v>
      </c>
      <c r="BI208" s="5">
        <v>-1.0689302570519e-5</v>
      </c>
      <c r="BJ208" s="5">
        <v>-1.1098033837283e-5</v>
      </c>
      <c r="BK208" s="5">
        <v>1.8894998908513e-6</v>
      </c>
      <c r="BL208" s="5">
        <v>-8.7948854600271e-6</v>
      </c>
      <c r="BM208" s="5">
        <v>-1.0939900709563e-5</v>
      </c>
      <c r="BN208" s="5">
        <v>-7.215331026583e-6</v>
      </c>
      <c r="BO208" s="5">
        <v>-1.0513647124357e-5</v>
      </c>
      <c r="BP208" s="5">
        <v>-6.8212269954139e-6</v>
      </c>
      <c r="BQ208" s="5">
        <v>6.6838007985326e-7</v>
      </c>
      <c r="BR208" s="5">
        <v>1.1388385666341e-7</v>
      </c>
      <c r="BS208" s="5">
        <v>-1.7019312997752e-6</v>
      </c>
      <c r="BT208" s="5">
        <v>-1.2991420738372e-6</v>
      </c>
      <c r="BU208" s="5">
        <v>8.0894685642298e-7</v>
      </c>
      <c r="BV208" s="5">
        <v>1.7715474210833e-6</v>
      </c>
      <c r="BW208" s="5">
        <v>-7.9091868585977e-8</v>
      </c>
      <c r="BX208" s="4">
        <v>25568201.29063</v>
      </c>
      <c r="BY208" s="4">
        <v>59648407.496212</v>
      </c>
      <c r="BZ208" s="4">
        <v>-0.019073864588205</v>
      </c>
      <c r="CA208" s="4">
        <v>-0.018267219421871</v>
      </c>
      <c r="CB208" s="4">
        <v>0.038870496098091</v>
      </c>
      <c r="CC208" s="4">
        <v>-0.93362034047766</v>
      </c>
      <c r="CD208" s="4">
        <v>-0.93857373766303</v>
      </c>
      <c r="CE208" s="4">
        <v>746.47419912736</v>
      </c>
      <c r="CF208" s="4">
        <v>842.75844199671</v>
      </c>
    </row>
    <row r="209" spans="1:84">
      <c r="A209" s="4">
        <v>398.4864645864</v>
      </c>
      <c r="B209" s="4">
        <v>0.039071253809702</v>
      </c>
      <c r="C209" s="4">
        <v>38043266015255</v>
      </c>
      <c r="D209" s="4">
        <v>38033215459879</v>
      </c>
      <c r="E209" s="4">
        <v>37879181220240</v>
      </c>
      <c r="F209" s="4">
        <v>38060744083638</v>
      </c>
      <c r="G209" s="4">
        <v>37328267142667</v>
      </c>
      <c r="H209" s="4">
        <v>36956791384105</v>
      </c>
      <c r="I209" s="4">
        <v>37773071333190</v>
      </c>
      <c r="J209" s="4">
        <v>37081442832383</v>
      </c>
      <c r="K209" s="4">
        <v>37300485136794</v>
      </c>
      <c r="L209" s="4">
        <v>37381911117621</v>
      </c>
      <c r="M209" s="4">
        <v>36969475283079</v>
      </c>
      <c r="N209" s="4">
        <v>37968024988147</v>
      </c>
      <c r="O209" s="4">
        <v>37627015645312</v>
      </c>
      <c r="P209" s="4">
        <v>37137303231484</v>
      </c>
      <c r="Q209" s="4">
        <v>37197816969109</v>
      </c>
      <c r="R209" s="4">
        <v>37343232773594</v>
      </c>
      <c r="S209" s="4">
        <v>37602207067584</v>
      </c>
      <c r="T209" s="4">
        <v>38109331497696</v>
      </c>
      <c r="U209" s="4">
        <v>38280755093927</v>
      </c>
      <c r="V209" s="4">
        <v>37814019944385</v>
      </c>
      <c r="W209" s="4">
        <v>37967974345773</v>
      </c>
      <c r="X209" s="4">
        <v>38186442420627</v>
      </c>
      <c r="Y209" s="4">
        <v>37737318284211</v>
      </c>
      <c r="Z209" s="4">
        <v>38117941312210</v>
      </c>
      <c r="AA209" s="5">
        <v>2.866e-6</v>
      </c>
      <c r="AB209" s="5">
        <v>2.866e-6</v>
      </c>
      <c r="AC209" s="5">
        <v>2.866e-6</v>
      </c>
      <c r="AD209" s="5">
        <v>2.866e-6</v>
      </c>
      <c r="AE209" s="5">
        <v>2.866e-6</v>
      </c>
      <c r="AF209" s="5">
        <v>2.866e-6</v>
      </c>
      <c r="AG209" s="5">
        <v>2.866e-6</v>
      </c>
      <c r="AH209" s="5">
        <v>2.866e-6</v>
      </c>
      <c r="AI209" s="5">
        <v>2.866e-6</v>
      </c>
      <c r="AJ209" s="5">
        <v>2.866e-6</v>
      </c>
      <c r="AK209" s="5">
        <v>2.866e-6</v>
      </c>
      <c r="AL209" s="5">
        <v>2.866e-6</v>
      </c>
      <c r="AM209" s="5">
        <v>2.866e-6</v>
      </c>
      <c r="AN209" s="5">
        <v>2.866e-6</v>
      </c>
      <c r="AO209" s="5">
        <v>2.866e-6</v>
      </c>
      <c r="AP209" s="5">
        <v>2.866e-6</v>
      </c>
      <c r="AQ209" s="5">
        <v>2.866e-6</v>
      </c>
      <c r="AR209" s="5">
        <v>2.866e-6</v>
      </c>
      <c r="AS209" s="5">
        <v>2.866e-6</v>
      </c>
      <c r="AT209" s="5">
        <v>2.866e-6</v>
      </c>
      <c r="AU209" s="5">
        <v>2.866e-6</v>
      </c>
      <c r="AV209" s="5">
        <v>2.866e-6</v>
      </c>
      <c r="AW209" s="5">
        <v>2.866e-6</v>
      </c>
      <c r="AX209" s="5">
        <v>2.866e-6</v>
      </c>
      <c r="AY209" s="4">
        <v>0.041761089392651</v>
      </c>
      <c r="AZ209" s="5">
        <v>3.182558837369e-6</v>
      </c>
      <c r="BA209" s="5">
        <v>5.9049041228658e-7</v>
      </c>
      <c r="BB209" s="5">
        <v>-1.4287946564343e-7</v>
      </c>
      <c r="BC209" s="5">
        <v>1.8260683363113e-6</v>
      </c>
      <c r="BD209" s="5">
        <v>-9.2495745901014e-6</v>
      </c>
      <c r="BE209" s="5">
        <v>-1.073419976339e-5</v>
      </c>
      <c r="BF209" s="5">
        <v>-6.4584132380767e-6</v>
      </c>
      <c r="BG209" s="5">
        <v>-1.091720208264e-5</v>
      </c>
      <c r="BH209" s="5">
        <v>-6.0650874155524e-6</v>
      </c>
      <c r="BI209" s="5">
        <v>-1.0686205416936e-5</v>
      </c>
      <c r="BJ209" s="5">
        <v>-1.1097033208899e-5</v>
      </c>
      <c r="BK209" s="5">
        <v>1.890288260199e-6</v>
      </c>
      <c r="BL209" s="5">
        <v>-8.7936185870203e-6</v>
      </c>
      <c r="BM209" s="5">
        <v>-1.0936895342969e-5</v>
      </c>
      <c r="BN209" s="5">
        <v>-7.2141473949668e-6</v>
      </c>
      <c r="BO209" s="5">
        <v>-1.0510229445976e-5</v>
      </c>
      <c r="BP209" s="5">
        <v>-6.8190099623581e-6</v>
      </c>
      <c r="BQ209" s="5">
        <v>6.6883479558886e-7</v>
      </c>
      <c r="BR209" s="5">
        <v>1.1465775228669e-7</v>
      </c>
      <c r="BS209" s="5">
        <v>-1.7011248547941e-6</v>
      </c>
      <c r="BT209" s="5">
        <v>-1.2993684334061e-6</v>
      </c>
      <c r="BU209" s="5">
        <v>8.0927211559368e-7</v>
      </c>
      <c r="BV209" s="5">
        <v>1.7723917717384e-6</v>
      </c>
      <c r="BW209" s="5">
        <v>-7.7577077380641e-8</v>
      </c>
      <c r="BX209" s="4">
        <v>25626741.734559</v>
      </c>
      <c r="BY209" s="4">
        <v>59978921.52962</v>
      </c>
      <c r="BZ209" s="4">
        <v>-0.019171987887937</v>
      </c>
      <c r="CA209" s="4">
        <v>-0.01836068157931</v>
      </c>
      <c r="CB209" s="4">
        <v>0.039062732047424</v>
      </c>
      <c r="CC209" s="4">
        <v>-0.93919133152301</v>
      </c>
      <c r="CD209" s="4">
        <v>-0.94414779223036</v>
      </c>
      <c r="CE209" s="4">
        <v>746.83773802745</v>
      </c>
      <c r="CF209" s="4">
        <v>843.21918720461</v>
      </c>
    </row>
    <row r="210" spans="1:84">
      <c r="A210" s="4">
        <v>400.4864645864</v>
      </c>
      <c r="B210" s="4">
        <v>0.039279408241219</v>
      </c>
      <c r="C210" s="4">
        <v>38038061469896</v>
      </c>
      <c r="D210" s="4">
        <v>38027719663261</v>
      </c>
      <c r="E210" s="4">
        <v>37872883406686</v>
      </c>
      <c r="F210" s="4">
        <v>38055934356736</v>
      </c>
      <c r="G210" s="4">
        <v>37318474003016</v>
      </c>
      <c r="H210" s="4">
        <v>36944345084172</v>
      </c>
      <c r="I210" s="4">
        <v>37766542226827</v>
      </c>
      <c r="J210" s="4">
        <v>37070377908069</v>
      </c>
      <c r="K210" s="4">
        <v>37290429509847</v>
      </c>
      <c r="L210" s="4">
        <v>37372616255256</v>
      </c>
      <c r="M210" s="4">
        <v>36957038524898</v>
      </c>
      <c r="N210" s="4">
        <v>37962334177428</v>
      </c>
      <c r="O210" s="4">
        <v>37619405705353</v>
      </c>
      <c r="P210" s="4">
        <v>37126123003829</v>
      </c>
      <c r="Q210" s="4">
        <v>37187131754609</v>
      </c>
      <c r="R210" s="4">
        <v>37333776247612</v>
      </c>
      <c r="S210" s="4">
        <v>37594192997105</v>
      </c>
      <c r="T210" s="4">
        <v>38104768863365</v>
      </c>
      <c r="U210" s="4">
        <v>38277215684248</v>
      </c>
      <c r="V210" s="4">
        <v>37807381422035</v>
      </c>
      <c r="W210" s="4">
        <v>37962474132109</v>
      </c>
      <c r="X210" s="4">
        <v>38182216708706</v>
      </c>
      <c r="Y210" s="4">
        <v>37730041352104</v>
      </c>
      <c r="Z210" s="4">
        <v>38113506237230</v>
      </c>
      <c r="AA210" s="5">
        <v>2.866e-6</v>
      </c>
      <c r="AB210" s="5">
        <v>2.866e-6</v>
      </c>
      <c r="AC210" s="5">
        <v>2.866e-6</v>
      </c>
      <c r="AD210" s="5">
        <v>2.866e-6</v>
      </c>
      <c r="AE210" s="5">
        <v>2.866e-6</v>
      </c>
      <c r="AF210" s="5">
        <v>2.866e-6</v>
      </c>
      <c r="AG210" s="5">
        <v>2.866e-6</v>
      </c>
      <c r="AH210" s="5">
        <v>2.866e-6</v>
      </c>
      <c r="AI210" s="5">
        <v>2.866e-6</v>
      </c>
      <c r="AJ210" s="5">
        <v>2.866e-6</v>
      </c>
      <c r="AK210" s="5">
        <v>2.866e-6</v>
      </c>
      <c r="AL210" s="5">
        <v>2.866e-6</v>
      </c>
      <c r="AM210" s="5">
        <v>2.866e-6</v>
      </c>
      <c r="AN210" s="5">
        <v>2.866e-6</v>
      </c>
      <c r="AO210" s="5">
        <v>2.866e-6</v>
      </c>
      <c r="AP210" s="5">
        <v>2.866e-6</v>
      </c>
      <c r="AQ210" s="5">
        <v>2.866e-6</v>
      </c>
      <c r="AR210" s="5">
        <v>2.866e-6</v>
      </c>
      <c r="AS210" s="5">
        <v>2.866e-6</v>
      </c>
      <c r="AT210" s="5">
        <v>2.866e-6</v>
      </c>
      <c r="AU210" s="5">
        <v>2.866e-6</v>
      </c>
      <c r="AV210" s="5">
        <v>2.866e-6</v>
      </c>
      <c r="AW210" s="5">
        <v>2.866e-6</v>
      </c>
      <c r="AX210" s="5">
        <v>2.866e-6</v>
      </c>
      <c r="AY210" s="4">
        <v>0.041971423466163</v>
      </c>
      <c r="AZ210" s="5">
        <v>3.1812751347749e-6</v>
      </c>
      <c r="BA210" s="5">
        <v>5.886819534422e-7</v>
      </c>
      <c r="BB210" s="5">
        <v>-1.4344099034e-7</v>
      </c>
      <c r="BC210" s="5">
        <v>1.826475258853e-6</v>
      </c>
      <c r="BD210" s="5">
        <v>-9.2460213472635e-6</v>
      </c>
      <c r="BE210" s="5">
        <v>-1.07333712685e-5</v>
      </c>
      <c r="BF210" s="5">
        <v>-6.45671251896e-6</v>
      </c>
      <c r="BG210" s="5">
        <v>-1.0913508995568e-5</v>
      </c>
      <c r="BH210" s="5">
        <v>-6.0638435128897e-6</v>
      </c>
      <c r="BI210" s="5">
        <v>-1.0683065348971e-5</v>
      </c>
      <c r="BJ210" s="5">
        <v>-1.1096018972055e-5</v>
      </c>
      <c r="BK210" s="5">
        <v>1.891096036833e-6</v>
      </c>
      <c r="BL210" s="5">
        <v>-8.7923149616327e-6</v>
      </c>
      <c r="BM210" s="5">
        <v>-1.0933898125696e-5</v>
      </c>
      <c r="BN210" s="5">
        <v>-7.2131124356546e-6</v>
      </c>
      <c r="BO210" s="5">
        <v>-1.0506719964555e-5</v>
      </c>
      <c r="BP210" s="5">
        <v>-6.8168083061039e-6</v>
      </c>
      <c r="BQ210" s="5">
        <v>6.6929559668296e-7</v>
      </c>
      <c r="BR210" s="5">
        <v>1.1543793979793e-7</v>
      </c>
      <c r="BS210" s="5">
        <v>-1.7005012032025e-6</v>
      </c>
      <c r="BT210" s="5">
        <v>-1.2995693951597e-6</v>
      </c>
      <c r="BU210" s="5">
        <v>8.0957343647112e-7</v>
      </c>
      <c r="BV210" s="5">
        <v>1.7732132900748e-6</v>
      </c>
      <c r="BW210" s="5">
        <v>-7.6095533111931e-8</v>
      </c>
      <c r="BX210" s="4">
        <v>25685319.219152</v>
      </c>
      <c r="BY210" s="4">
        <v>60309558.968701</v>
      </c>
      <c r="BZ210" s="4">
        <v>-0.019270094856011</v>
      </c>
      <c r="CA210" s="4">
        <v>-0.018454123636904</v>
      </c>
      <c r="CB210" s="4">
        <v>0.039254930494043</v>
      </c>
      <c r="CC210" s="4">
        <v>-0.94477987451971</v>
      </c>
      <c r="CD210" s="4">
        <v>-0.94972834162164</v>
      </c>
      <c r="CE210" s="4">
        <v>747.20080533426</v>
      </c>
      <c r="CF210" s="4">
        <v>843.67921281087</v>
      </c>
    </row>
    <row r="211" spans="1:84">
      <c r="A211" s="4">
        <v>402.4864645864</v>
      </c>
      <c r="B211" s="4">
        <v>0.039487553308363</v>
      </c>
      <c r="C211" s="4">
        <v>38032847838011</v>
      </c>
      <c r="D211" s="4">
        <v>38022211734080</v>
      </c>
      <c r="E211" s="4">
        <v>37866575539335</v>
      </c>
      <c r="F211" s="4">
        <v>38051116887369</v>
      </c>
      <c r="G211" s="4">
        <v>37308672007109</v>
      </c>
      <c r="H211" s="4">
        <v>36931889219194</v>
      </c>
      <c r="I211" s="4">
        <v>37760008643467</v>
      </c>
      <c r="J211" s="4">
        <v>37059308661083</v>
      </c>
      <c r="K211" s="4">
        <v>37280367329374</v>
      </c>
      <c r="L211" s="4">
        <v>37363315819496</v>
      </c>
      <c r="M211" s="4">
        <v>36944591619222</v>
      </c>
      <c r="N211" s="4">
        <v>37956632855327</v>
      </c>
      <c r="O211" s="4">
        <v>37611790598852</v>
      </c>
      <c r="P211" s="4">
        <v>37114932969985</v>
      </c>
      <c r="Q211" s="4">
        <v>37176437977881</v>
      </c>
      <c r="R211" s="4">
        <v>37324315322651</v>
      </c>
      <c r="S211" s="4">
        <v>37586170183122</v>
      </c>
      <c r="T211" s="4">
        <v>38100198242883</v>
      </c>
      <c r="U211" s="4">
        <v>38273667885040</v>
      </c>
      <c r="V211" s="4">
        <v>37800733643429</v>
      </c>
      <c r="W211" s="4">
        <v>37956965829747</v>
      </c>
      <c r="X211" s="4">
        <v>38177982130112</v>
      </c>
      <c r="Y211" s="4">
        <v>37722752515791</v>
      </c>
      <c r="Z211" s="4">
        <v>38109063241447</v>
      </c>
      <c r="AA211" s="5">
        <v>2.866e-6</v>
      </c>
      <c r="AB211" s="5">
        <v>2.866e-6</v>
      </c>
      <c r="AC211" s="5">
        <v>2.866e-6</v>
      </c>
      <c r="AD211" s="5">
        <v>2.866e-6</v>
      </c>
      <c r="AE211" s="5">
        <v>2.866e-6</v>
      </c>
      <c r="AF211" s="5">
        <v>2.866e-6</v>
      </c>
      <c r="AG211" s="5">
        <v>2.866e-6</v>
      </c>
      <c r="AH211" s="5">
        <v>2.866e-6</v>
      </c>
      <c r="AI211" s="5">
        <v>2.866e-6</v>
      </c>
      <c r="AJ211" s="5">
        <v>2.866e-6</v>
      </c>
      <c r="AK211" s="5">
        <v>2.866e-6</v>
      </c>
      <c r="AL211" s="5">
        <v>2.866e-6</v>
      </c>
      <c r="AM211" s="5">
        <v>2.866e-6</v>
      </c>
      <c r="AN211" s="5">
        <v>2.866e-6</v>
      </c>
      <c r="AO211" s="5">
        <v>2.866e-6</v>
      </c>
      <c r="AP211" s="5">
        <v>2.866e-6</v>
      </c>
      <c r="AQ211" s="5">
        <v>2.866e-6</v>
      </c>
      <c r="AR211" s="5">
        <v>2.866e-6</v>
      </c>
      <c r="AS211" s="5">
        <v>2.866e-6</v>
      </c>
      <c r="AT211" s="5">
        <v>2.866e-6</v>
      </c>
      <c r="AU211" s="5">
        <v>2.866e-6</v>
      </c>
      <c r="AV211" s="5">
        <v>2.866e-6</v>
      </c>
      <c r="AW211" s="5">
        <v>2.866e-6</v>
      </c>
      <c r="AX211" s="5">
        <v>2.866e-6</v>
      </c>
      <c r="AY211" s="4">
        <v>0.042181748764653</v>
      </c>
      <c r="AZ211" s="5">
        <v>3.1800012081292e-6</v>
      </c>
      <c r="BA211" s="5">
        <v>5.8690157803041e-7</v>
      </c>
      <c r="BB211" s="5">
        <v>-1.4399857652933e-7</v>
      </c>
      <c r="BC211" s="5">
        <v>1.8268862453e-6</v>
      </c>
      <c r="BD211" s="5">
        <v>-9.2424655095963e-6</v>
      </c>
      <c r="BE211" s="5">
        <v>-1.0732524017623e-5</v>
      </c>
      <c r="BF211" s="5">
        <v>-6.4549989842118e-6</v>
      </c>
      <c r="BG211" s="5">
        <v>-1.0909835431746e-5</v>
      </c>
      <c r="BH211" s="5">
        <v>-6.062618344017e-6</v>
      </c>
      <c r="BI211" s="5">
        <v>-1.0679925914396e-5</v>
      </c>
      <c r="BJ211" s="5">
        <v>-1.1095019405424e-5</v>
      </c>
      <c r="BK211" s="5">
        <v>1.8919209120969e-6</v>
      </c>
      <c r="BL211" s="5">
        <v>-8.7910058269699e-6</v>
      </c>
      <c r="BM211" s="5">
        <v>-1.0930917863104e-5</v>
      </c>
      <c r="BN211" s="5">
        <v>-7.212050787188e-6</v>
      </c>
      <c r="BO211" s="5">
        <v>-1.050322818073e-5</v>
      </c>
      <c r="BP211" s="5">
        <v>-6.8146024046835e-6</v>
      </c>
      <c r="BQ211" s="5">
        <v>6.6975519606542e-7</v>
      </c>
      <c r="BR211" s="5">
        <v>1.1619234869931e-7</v>
      </c>
      <c r="BS211" s="5">
        <v>-1.6998212313111e-6</v>
      </c>
      <c r="BT211" s="5">
        <v>-1.2998015537678e-6</v>
      </c>
      <c r="BU211" s="5">
        <v>8.0987014438568e-7</v>
      </c>
      <c r="BV211" s="5">
        <v>1.7740096783378e-6</v>
      </c>
      <c r="BW211" s="5">
        <v>-7.4620595686193e-8</v>
      </c>
      <c r="BX211" s="4">
        <v>25743933.440246</v>
      </c>
      <c r="BY211" s="4">
        <v>60640318.303657</v>
      </c>
      <c r="BZ211" s="4">
        <v>-0.019368185464982</v>
      </c>
      <c r="CA211" s="4">
        <v>-0.018547545585248</v>
      </c>
      <c r="CB211" s="4">
        <v>0.039447091453979</v>
      </c>
      <c r="CC211" s="4">
        <v>-0.95037058307163</v>
      </c>
      <c r="CD211" s="4">
        <v>-0.9553128555382</v>
      </c>
      <c r="CE211" s="4">
        <v>747.56340795413</v>
      </c>
      <c r="CF211" s="4">
        <v>844.13852513914</v>
      </c>
    </row>
    <row r="212" spans="1:84">
      <c r="A212" s="4">
        <v>404.4864645864</v>
      </c>
      <c r="B212" s="4">
        <v>0.039695688791378</v>
      </c>
      <c r="C212" s="4">
        <v>38027625203303</v>
      </c>
      <c r="D212" s="4">
        <v>38016691761553</v>
      </c>
      <c r="E212" s="4">
        <v>37860257719626</v>
      </c>
      <c r="F212" s="4">
        <v>38046291732946</v>
      </c>
      <c r="G212" s="4">
        <v>37298861345859</v>
      </c>
      <c r="H212" s="4">
        <v>36919424064046</v>
      </c>
      <c r="I212" s="4">
        <v>37753470715909</v>
      </c>
      <c r="J212" s="4">
        <v>37048235331164</v>
      </c>
      <c r="K212" s="4">
        <v>37270298828677</v>
      </c>
      <c r="L212" s="4">
        <v>37354010018807</v>
      </c>
      <c r="M212" s="4">
        <v>36932134838188</v>
      </c>
      <c r="N212" s="4">
        <v>37950921103109</v>
      </c>
      <c r="O212" s="4">
        <v>37604170493577</v>
      </c>
      <c r="P212" s="4">
        <v>37103733351807</v>
      </c>
      <c r="Q212" s="4">
        <v>37165735847260</v>
      </c>
      <c r="R212" s="4">
        <v>37314850206686</v>
      </c>
      <c r="S212" s="4">
        <v>37578138782731</v>
      </c>
      <c r="T212" s="4">
        <v>38095619694293</v>
      </c>
      <c r="U212" s="4">
        <v>38270111752960</v>
      </c>
      <c r="V212" s="4">
        <v>37794076572918</v>
      </c>
      <c r="W212" s="4">
        <v>37951449513069</v>
      </c>
      <c r="X212" s="4">
        <v>38173738756238</v>
      </c>
      <c r="Y212" s="4">
        <v>37715451721316</v>
      </c>
      <c r="Z212" s="4">
        <v>38104612371922</v>
      </c>
      <c r="AA212" s="5">
        <v>2.866e-6</v>
      </c>
      <c r="AB212" s="5">
        <v>2.866e-6</v>
      </c>
      <c r="AC212" s="5">
        <v>2.866e-6</v>
      </c>
      <c r="AD212" s="5">
        <v>2.866e-6</v>
      </c>
      <c r="AE212" s="5">
        <v>2.866e-6</v>
      </c>
      <c r="AF212" s="5">
        <v>2.866e-6</v>
      </c>
      <c r="AG212" s="5">
        <v>2.866e-6</v>
      </c>
      <c r="AH212" s="5">
        <v>2.866e-6</v>
      </c>
      <c r="AI212" s="5">
        <v>2.866e-6</v>
      </c>
      <c r="AJ212" s="5">
        <v>2.866e-6</v>
      </c>
      <c r="AK212" s="5">
        <v>2.866e-6</v>
      </c>
      <c r="AL212" s="5">
        <v>2.866e-6</v>
      </c>
      <c r="AM212" s="5">
        <v>2.866e-6</v>
      </c>
      <c r="AN212" s="5">
        <v>2.866e-6</v>
      </c>
      <c r="AO212" s="5">
        <v>2.866e-6</v>
      </c>
      <c r="AP212" s="5">
        <v>2.866e-6</v>
      </c>
      <c r="AQ212" s="5">
        <v>2.866e-6</v>
      </c>
      <c r="AR212" s="5">
        <v>2.866e-6</v>
      </c>
      <c r="AS212" s="5">
        <v>2.866e-6</v>
      </c>
      <c r="AT212" s="5">
        <v>2.866e-6</v>
      </c>
      <c r="AU212" s="5">
        <v>2.866e-6</v>
      </c>
      <c r="AV212" s="5">
        <v>2.866e-6</v>
      </c>
      <c r="AW212" s="5">
        <v>2.866e-6</v>
      </c>
      <c r="AX212" s="5">
        <v>2.866e-6</v>
      </c>
      <c r="AY212" s="4">
        <v>0.04239206528421</v>
      </c>
      <c r="AZ212" s="5">
        <v>3.1787489478833e-6</v>
      </c>
      <c r="BA212" s="5">
        <v>5.8513655900772e-7</v>
      </c>
      <c r="BB212" s="5">
        <v>-1.445530321953e-7</v>
      </c>
      <c r="BC212" s="5">
        <v>1.8272872825152e-6</v>
      </c>
      <c r="BD212" s="5">
        <v>-9.2389026410162e-6</v>
      </c>
      <c r="BE212" s="5">
        <v>-1.0731644935372e-5</v>
      </c>
      <c r="BF212" s="5">
        <v>-6.4532587762997e-6</v>
      </c>
      <c r="BG212" s="5">
        <v>-1.090620799874e-5</v>
      </c>
      <c r="BH212" s="5">
        <v>-6.0614163668428e-6</v>
      </c>
      <c r="BI212" s="5">
        <v>-1.0676789601359e-5</v>
      </c>
      <c r="BJ212" s="5">
        <v>-1.1093992063875e-5</v>
      </c>
      <c r="BK212" s="5">
        <v>1.8927609114497e-6</v>
      </c>
      <c r="BL212" s="5">
        <v>-8.7896996463039e-6</v>
      </c>
      <c r="BM212" s="5">
        <v>-1.0927952052128e-5</v>
      </c>
      <c r="BN212" s="5">
        <v>-7.2109363249082e-6</v>
      </c>
      <c r="BO212" s="5">
        <v>-1.0499781662291e-5</v>
      </c>
      <c r="BP212" s="5">
        <v>-6.8123879564808e-6</v>
      </c>
      <c r="BQ212" s="5">
        <v>6.7022307735933e-7</v>
      </c>
      <c r="BR212" s="5">
        <v>1.1693010685595e-7</v>
      </c>
      <c r="BS212" s="5">
        <v>-1.6988798926328e-6</v>
      </c>
      <c r="BT212" s="5">
        <v>-1.3000234592471e-6</v>
      </c>
      <c r="BU212" s="5">
        <v>8.1015620183334e-7</v>
      </c>
      <c r="BV212" s="5">
        <v>1.7746524689637e-6</v>
      </c>
      <c r="BW212" s="5">
        <v>-7.3147004416824e-8</v>
      </c>
      <c r="BX212" s="4">
        <v>25802584.035454</v>
      </c>
      <c r="BY212" s="4">
        <v>60971197.707872</v>
      </c>
      <c r="BZ212" s="4">
        <v>-0.01946625973048</v>
      </c>
      <c r="CA212" s="4">
        <v>-0.01864094748145</v>
      </c>
      <c r="CB212" s="4">
        <v>0.039639214946754</v>
      </c>
      <c r="CC212" s="4">
        <v>-0.95600272454286</v>
      </c>
      <c r="CD212" s="4">
        <v>-0.96091714618686</v>
      </c>
      <c r="CE212" s="4">
        <v>747.92557935255</v>
      </c>
      <c r="CF212" s="4">
        <v>844.5971892888</v>
      </c>
    </row>
    <row r="213" spans="1:84">
      <c r="A213" s="4">
        <v>406.4864645864</v>
      </c>
      <c r="B213" s="4">
        <v>0.039903813596404</v>
      </c>
      <c r="C213" s="4">
        <v>38022393589466</v>
      </c>
      <c r="D213" s="4">
        <v>38011159825693</v>
      </c>
      <c r="E213" s="4">
        <v>37853930176855</v>
      </c>
      <c r="F213" s="4">
        <v>38041458980336</v>
      </c>
      <c r="G213" s="4">
        <v>37289042220064</v>
      </c>
      <c r="H213" s="4">
        <v>36906949902833</v>
      </c>
      <c r="I213" s="4">
        <v>37746928485103</v>
      </c>
      <c r="J213" s="4">
        <v>37037158211988</v>
      </c>
      <c r="K213" s="4">
        <v>37260224259013</v>
      </c>
      <c r="L213" s="4">
        <v>37344699055194</v>
      </c>
      <c r="M213" s="4">
        <v>36919668372123</v>
      </c>
      <c r="N213" s="4">
        <v>37945198996617</v>
      </c>
      <c r="O213" s="4">
        <v>37596545660710</v>
      </c>
      <c r="P213" s="4">
        <v>37092524245249</v>
      </c>
      <c r="Q213" s="4">
        <v>37155025539362</v>
      </c>
      <c r="R213" s="4">
        <v>37305381155695</v>
      </c>
      <c r="S213" s="4">
        <v>37570098934848</v>
      </c>
      <c r="T213" s="4">
        <v>38091033271596</v>
      </c>
      <c r="U213" s="4">
        <v>38266547321026</v>
      </c>
      <c r="V213" s="4">
        <v>37787408442967</v>
      </c>
      <c r="W213" s="4">
        <v>37945925254613</v>
      </c>
      <c r="X213" s="4">
        <v>38169486620640</v>
      </c>
      <c r="Y213" s="4">
        <v>37708136917790</v>
      </c>
      <c r="Z213" s="4">
        <v>38100153683375</v>
      </c>
      <c r="AA213" s="5">
        <v>2.866e-6</v>
      </c>
      <c r="AB213" s="5">
        <v>2.866e-6</v>
      </c>
      <c r="AC213" s="5">
        <v>2.866e-6</v>
      </c>
      <c r="AD213" s="5">
        <v>2.866e-6</v>
      </c>
      <c r="AE213" s="5">
        <v>2.866e-6</v>
      </c>
      <c r="AF213" s="5">
        <v>2.866e-6</v>
      </c>
      <c r="AG213" s="5">
        <v>2.866e-6</v>
      </c>
      <c r="AH213" s="5">
        <v>2.866e-6</v>
      </c>
      <c r="AI213" s="5">
        <v>2.866e-6</v>
      </c>
      <c r="AJ213" s="5">
        <v>2.866e-6</v>
      </c>
      <c r="AK213" s="5">
        <v>2.866e-6</v>
      </c>
      <c r="AL213" s="5">
        <v>2.866e-6</v>
      </c>
      <c r="AM213" s="5">
        <v>2.866e-6</v>
      </c>
      <c r="AN213" s="5">
        <v>2.866e-6</v>
      </c>
      <c r="AO213" s="5">
        <v>2.866e-6</v>
      </c>
      <c r="AP213" s="5">
        <v>2.866e-6</v>
      </c>
      <c r="AQ213" s="5">
        <v>2.866e-6</v>
      </c>
      <c r="AR213" s="5">
        <v>2.866e-6</v>
      </c>
      <c r="AS213" s="5">
        <v>2.866e-6</v>
      </c>
      <c r="AT213" s="5">
        <v>2.866e-6</v>
      </c>
      <c r="AU213" s="5">
        <v>2.866e-6</v>
      </c>
      <c r="AV213" s="5">
        <v>2.866e-6</v>
      </c>
      <c r="AW213" s="5">
        <v>2.866e-6</v>
      </c>
      <c r="AX213" s="5">
        <v>2.866e-6</v>
      </c>
      <c r="AY213" s="4">
        <v>0.042602372400846</v>
      </c>
      <c r="AZ213" s="5">
        <v>3.1774546220935e-6</v>
      </c>
      <c r="BA213" s="5">
        <v>5.833813601089e-7</v>
      </c>
      <c r="BB213" s="5">
        <v>-1.4522604368517e-7</v>
      </c>
      <c r="BC213" s="5">
        <v>1.8276768030341e-6</v>
      </c>
      <c r="BD213" s="5">
        <v>-9.235327687634e-6</v>
      </c>
      <c r="BE213" s="5">
        <v>-1.073066969964e-5</v>
      </c>
      <c r="BF213" s="5">
        <v>-6.4516828158707e-6</v>
      </c>
      <c r="BG213" s="5">
        <v>-1.090248274107e-5</v>
      </c>
      <c r="BH213" s="5">
        <v>-6.0601241478902e-6</v>
      </c>
      <c r="BI213" s="5">
        <v>-1.0673573803299e-5</v>
      </c>
      <c r="BJ213" s="5">
        <v>-1.1092979547565e-5</v>
      </c>
      <c r="BK213" s="5">
        <v>1.8936351547131e-6</v>
      </c>
      <c r="BL213" s="5">
        <v>-8.7881712029855e-6</v>
      </c>
      <c r="BM213" s="5">
        <v>-1.0925222473509e-5</v>
      </c>
      <c r="BN213" s="5">
        <v>-7.2099917995846e-6</v>
      </c>
      <c r="BO213" s="5">
        <v>-1.0496036785723e-5</v>
      </c>
      <c r="BP213" s="5">
        <v>-6.8101778328412e-6</v>
      </c>
      <c r="BQ213" s="5">
        <v>6.7062283006108e-7</v>
      </c>
      <c r="BR213" s="5">
        <v>1.1764157236928e-7</v>
      </c>
      <c r="BS213" s="5">
        <v>-1.6976225412263e-6</v>
      </c>
      <c r="BT213" s="5">
        <v>-1.3003104004738e-6</v>
      </c>
      <c r="BU213" s="5">
        <v>8.1049458815902e-7</v>
      </c>
      <c r="BV213" s="5">
        <v>1.7743948540849e-6</v>
      </c>
      <c r="BW213" s="5">
        <v>-7.1720088496608e-8</v>
      </c>
      <c r="BX213" s="4">
        <v>25861270.57995</v>
      </c>
      <c r="BY213" s="4">
        <v>61302195.067852</v>
      </c>
      <c r="BZ213" s="4">
        <v>-0.019564317070725</v>
      </c>
      <c r="CA213" s="4">
        <v>-0.018734329269932</v>
      </c>
      <c r="CB213" s="4">
        <v>0.039831301021972</v>
      </c>
      <c r="CC213" s="4">
        <v>-0.96158637721353</v>
      </c>
      <c r="CD213" s="4">
        <v>-0.96650006443124</v>
      </c>
      <c r="CE213" s="4">
        <v>748.28752544451</v>
      </c>
      <c r="CF213" s="4">
        <v>845.05537641463</v>
      </c>
    </row>
    <row r="214" spans="1:84">
      <c r="A214" s="4">
        <v>408.4864645864</v>
      </c>
      <c r="B214" s="4">
        <v>0.040111930615415</v>
      </c>
      <c r="C214" s="4">
        <v>38017153134064</v>
      </c>
      <c r="D214" s="4">
        <v>38005616014842</v>
      </c>
      <c r="E214" s="4">
        <v>37847592901022</v>
      </c>
      <c r="F214" s="4">
        <v>38036618666576</v>
      </c>
      <c r="G214" s="4">
        <v>37279214830121</v>
      </c>
      <c r="H214" s="4">
        <v>36894467019318</v>
      </c>
      <c r="I214" s="4">
        <v>37740382149804</v>
      </c>
      <c r="J214" s="4">
        <v>37026077432049</v>
      </c>
      <c r="K214" s="4">
        <v>37250143816567</v>
      </c>
      <c r="L214" s="4">
        <v>37335383144928</v>
      </c>
      <c r="M214" s="4">
        <v>36907192543344</v>
      </c>
      <c r="N214" s="4">
        <v>37939466610758</v>
      </c>
      <c r="O214" s="4">
        <v>37588916169113</v>
      </c>
      <c r="P214" s="4">
        <v>37081305941335</v>
      </c>
      <c r="Q214" s="4">
        <v>37144307290108</v>
      </c>
      <c r="R214" s="4">
        <v>37295908354616</v>
      </c>
      <c r="S214" s="4">
        <v>37562050851733</v>
      </c>
      <c r="T214" s="4">
        <v>38086439049767</v>
      </c>
      <c r="U214" s="4">
        <v>38262974668059</v>
      </c>
      <c r="V214" s="4">
        <v>37780730884498</v>
      </c>
      <c r="W214" s="4">
        <v>37940393117042</v>
      </c>
      <c r="X214" s="4">
        <v>38165225808916</v>
      </c>
      <c r="Y214" s="4">
        <v>37700810016837</v>
      </c>
      <c r="Z214" s="4">
        <v>38095687218291</v>
      </c>
      <c r="AA214" s="5">
        <v>2.866e-6</v>
      </c>
      <c r="AB214" s="5">
        <v>2.866e-6</v>
      </c>
      <c r="AC214" s="5">
        <v>2.866e-6</v>
      </c>
      <c r="AD214" s="5">
        <v>2.866e-6</v>
      </c>
      <c r="AE214" s="5">
        <v>2.866e-6</v>
      </c>
      <c r="AF214" s="5">
        <v>2.866e-6</v>
      </c>
      <c r="AG214" s="5">
        <v>2.866e-6</v>
      </c>
      <c r="AH214" s="5">
        <v>2.866e-6</v>
      </c>
      <c r="AI214" s="5">
        <v>2.866e-6</v>
      </c>
      <c r="AJ214" s="5">
        <v>2.866e-6</v>
      </c>
      <c r="AK214" s="5">
        <v>2.866e-6</v>
      </c>
      <c r="AL214" s="5">
        <v>2.866e-6</v>
      </c>
      <c r="AM214" s="5">
        <v>2.866e-6</v>
      </c>
      <c r="AN214" s="5">
        <v>2.866e-6</v>
      </c>
      <c r="AO214" s="5">
        <v>2.866e-6</v>
      </c>
      <c r="AP214" s="5">
        <v>2.866e-6</v>
      </c>
      <c r="AQ214" s="5">
        <v>2.866e-6</v>
      </c>
      <c r="AR214" s="5">
        <v>2.866e-6</v>
      </c>
      <c r="AS214" s="5">
        <v>2.866e-6</v>
      </c>
      <c r="AT214" s="5">
        <v>2.866e-6</v>
      </c>
      <c r="AU214" s="5">
        <v>2.866e-6</v>
      </c>
      <c r="AV214" s="5">
        <v>2.866e-6</v>
      </c>
      <c r="AW214" s="5">
        <v>2.866e-6</v>
      </c>
      <c r="AX214" s="5">
        <v>2.866e-6</v>
      </c>
      <c r="AY214" s="4">
        <v>0.042812671549543</v>
      </c>
      <c r="AZ214" s="5">
        <v>3.1762316150291e-6</v>
      </c>
      <c r="BA214" s="5">
        <v>5.816580761615e-7</v>
      </c>
      <c r="BB214" s="5">
        <v>-1.4570901265991e-7</v>
      </c>
      <c r="BC214" s="5">
        <v>1.8280978162367e-6</v>
      </c>
      <c r="BD214" s="5">
        <v>-9.231746212134e-6</v>
      </c>
      <c r="BE214" s="5">
        <v>-1.0729733567576e-5</v>
      </c>
      <c r="BF214" s="5">
        <v>-6.4499338215887e-6</v>
      </c>
      <c r="BG214" s="5">
        <v>-1.0898782652187e-5</v>
      </c>
      <c r="BH214" s="5">
        <v>-6.0589437535732e-6</v>
      </c>
      <c r="BI214" s="5">
        <v>-1.067040426821e-5</v>
      </c>
      <c r="BJ214" s="5">
        <v>-1.1091980256461e-5</v>
      </c>
      <c r="BK214" s="5">
        <v>1.8944697464155e-6</v>
      </c>
      <c r="BL214" s="5">
        <v>-8.7868629986819e-6</v>
      </c>
      <c r="BM214" s="5">
        <v>-1.0922183624531e-5</v>
      </c>
      <c r="BN214" s="5">
        <v>-7.2090071541244e-6</v>
      </c>
      <c r="BO214" s="5">
        <v>-1.0492501447798e-5</v>
      </c>
      <c r="BP214" s="5">
        <v>-6.8079146407318e-6</v>
      </c>
      <c r="BQ214" s="5">
        <v>6.7105884541875e-7</v>
      </c>
      <c r="BR214" s="5">
        <v>1.1833580945151e-7</v>
      </c>
      <c r="BS214" s="5">
        <v>-1.6967213198428e-6</v>
      </c>
      <c r="BT214" s="5">
        <v>-1.3005067554198e-6</v>
      </c>
      <c r="BU214" s="5">
        <v>8.1074942673901e-7</v>
      </c>
      <c r="BV214" s="5">
        <v>1.7749523842846e-6</v>
      </c>
      <c r="BW214" s="5">
        <v>-7.0256112254764e-8</v>
      </c>
      <c r="BX214" s="4">
        <v>25919993.253331</v>
      </c>
      <c r="BY214" s="4">
        <v>61633311.491479</v>
      </c>
      <c r="BZ214" s="4">
        <v>-0.019662358303733</v>
      </c>
      <c r="CA214" s="4">
        <v>-0.018827691244618</v>
      </c>
      <c r="CB214" s="4">
        <v>0.04002334963166</v>
      </c>
      <c r="CC214" s="4">
        <v>-0.96719682260458</v>
      </c>
      <c r="CD214" s="4">
        <v>-0.97209851063173</v>
      </c>
      <c r="CE214" s="4">
        <v>748.64878018201</v>
      </c>
      <c r="CF214" s="4">
        <v>845.51261755238</v>
      </c>
    </row>
    <row r="215" spans="1:84">
      <c r="A215" s="4">
        <v>410.4864645864</v>
      </c>
      <c r="B215" s="4">
        <v>0.040320038858588</v>
      </c>
      <c r="C215" s="4">
        <v>38011903936978</v>
      </c>
      <c r="D215" s="4">
        <v>38000060425979</v>
      </c>
      <c r="E215" s="4">
        <v>37841245948577</v>
      </c>
      <c r="F215" s="4">
        <v>38031770833226</v>
      </c>
      <c r="G215" s="4">
        <v>37269379354691</v>
      </c>
      <c r="H215" s="4">
        <v>36881975674774</v>
      </c>
      <c r="I215" s="4">
        <v>37733831887661</v>
      </c>
      <c r="J215" s="4">
        <v>37014993261652</v>
      </c>
      <c r="K215" s="4">
        <v>37240057733631</v>
      </c>
      <c r="L215" s="4">
        <v>37326062492601</v>
      </c>
      <c r="M215" s="4">
        <v>36894707672014</v>
      </c>
      <c r="N215" s="4">
        <v>37933724040971</v>
      </c>
      <c r="O215" s="4">
        <v>37581282165703</v>
      </c>
      <c r="P215" s="4">
        <v>37070078740325</v>
      </c>
      <c r="Q215" s="4">
        <v>37133581320889</v>
      </c>
      <c r="R215" s="4">
        <v>37286431990457</v>
      </c>
      <c r="S215" s="4">
        <v>37553994673992</v>
      </c>
      <c r="T215" s="4">
        <v>38081837082826</v>
      </c>
      <c r="U215" s="4">
        <v>38259393859626</v>
      </c>
      <c r="V215" s="4">
        <v>37774044399064</v>
      </c>
      <c r="W215" s="4">
        <v>37934853172887</v>
      </c>
      <c r="X215" s="4">
        <v>38160956414687</v>
      </c>
      <c r="Y215" s="4">
        <v>37693471585076</v>
      </c>
      <c r="Z215" s="4">
        <v>38091213027817</v>
      </c>
      <c r="AA215" s="5">
        <v>2.866e-6</v>
      </c>
      <c r="AB215" s="5">
        <v>2.866e-6</v>
      </c>
      <c r="AC215" s="5">
        <v>2.866e-6</v>
      </c>
      <c r="AD215" s="5">
        <v>2.866e-6</v>
      </c>
      <c r="AE215" s="5">
        <v>2.866e-6</v>
      </c>
      <c r="AF215" s="5">
        <v>2.866e-6</v>
      </c>
      <c r="AG215" s="5">
        <v>2.866e-6</v>
      </c>
      <c r="AH215" s="5">
        <v>2.866e-6</v>
      </c>
      <c r="AI215" s="5">
        <v>2.866e-6</v>
      </c>
      <c r="AJ215" s="5">
        <v>2.866e-6</v>
      </c>
      <c r="AK215" s="5">
        <v>2.866e-6</v>
      </c>
      <c r="AL215" s="5">
        <v>2.866e-6</v>
      </c>
      <c r="AM215" s="5">
        <v>2.866e-6</v>
      </c>
      <c r="AN215" s="5">
        <v>2.866e-6</v>
      </c>
      <c r="AO215" s="5">
        <v>2.866e-6</v>
      </c>
      <c r="AP215" s="5">
        <v>2.866e-6</v>
      </c>
      <c r="AQ215" s="5">
        <v>2.866e-6</v>
      </c>
      <c r="AR215" s="5">
        <v>2.866e-6</v>
      </c>
      <c r="AS215" s="5">
        <v>2.866e-6</v>
      </c>
      <c r="AT215" s="5">
        <v>2.866e-6</v>
      </c>
      <c r="AU215" s="5">
        <v>2.866e-6</v>
      </c>
      <c r="AV215" s="5">
        <v>2.866e-6</v>
      </c>
      <c r="AW215" s="5">
        <v>2.866e-6</v>
      </c>
      <c r="AX215" s="5">
        <v>2.866e-6</v>
      </c>
      <c r="AY215" s="4">
        <v>0.043022962366596</v>
      </c>
      <c r="AZ215" s="5">
        <v>3.1750104271255e-6</v>
      </c>
      <c r="BA215" s="5">
        <v>5.7993227510509e-7</v>
      </c>
      <c r="BB215" s="5">
        <v>-1.4621117671276e-7</v>
      </c>
      <c r="BC215" s="5">
        <v>1.8285541139736e-6</v>
      </c>
      <c r="BD215" s="5">
        <v>-9.2281630796795e-6</v>
      </c>
      <c r="BE215" s="5">
        <v>-1.0728793522271e-5</v>
      </c>
      <c r="BF215" s="5">
        <v>-6.448196775605e-6</v>
      </c>
      <c r="BG215" s="5">
        <v>-1.0895070406169e-5</v>
      </c>
      <c r="BH215" s="5">
        <v>-6.0577325013889e-6</v>
      </c>
      <c r="BI215" s="5">
        <v>-1.0667222985349e-5</v>
      </c>
      <c r="BJ215" s="5">
        <v>-1.1090960125449e-5</v>
      </c>
      <c r="BK215" s="5">
        <v>1.8952923881941e-6</v>
      </c>
      <c r="BL215" s="5">
        <v>-8.7855304475142e-6</v>
      </c>
      <c r="BM215" s="5">
        <v>-1.0919156739285e-5</v>
      </c>
      <c r="BN215" s="5">
        <v>-7.2080350854301e-6</v>
      </c>
      <c r="BO215" s="5">
        <v>-1.0488965265589e-5</v>
      </c>
      <c r="BP215" s="5">
        <v>-6.8056679822151e-6</v>
      </c>
      <c r="BQ215" s="5">
        <v>6.7151035121758e-7</v>
      </c>
      <c r="BR215" s="5">
        <v>1.1902040983457e-7</v>
      </c>
      <c r="BS215" s="5">
        <v>-1.6960121150883e-6</v>
      </c>
      <c r="BT215" s="5">
        <v>-1.3006915000072e-6</v>
      </c>
      <c r="BU215" s="5">
        <v>8.1098426360997e-7</v>
      </c>
      <c r="BV215" s="5">
        <v>1.7756424866046e-6</v>
      </c>
      <c r="BW215" s="5">
        <v>-6.8798126883666e-8</v>
      </c>
      <c r="BX215" s="4">
        <v>25978751.502984</v>
      </c>
      <c r="BY215" s="4">
        <v>61964544.081118</v>
      </c>
      <c r="BZ215" s="4">
        <v>-0.019760383241272</v>
      </c>
      <c r="CA215" s="4">
        <v>-0.018921033180016</v>
      </c>
      <c r="CB215" s="4">
        <v>0.040215360806892</v>
      </c>
      <c r="CC215" s="4">
        <v>-0.97281461077802</v>
      </c>
      <c r="CD215" s="4">
        <v>-0.97770194049422</v>
      </c>
      <c r="CE215" s="4">
        <v>749.00953670967</v>
      </c>
      <c r="CF215" s="4">
        <v>845.96911906069</v>
      </c>
    </row>
    <row r="216" spans="1:84">
      <c r="A216" s="4">
        <v>412.4864645864</v>
      </c>
      <c r="B216" s="4">
        <v>0.040528138192259</v>
      </c>
      <c r="C216" s="4">
        <v>38006646069892</v>
      </c>
      <c r="D216" s="4">
        <v>37994493147128</v>
      </c>
      <c r="E216" s="4">
        <v>37834889426562</v>
      </c>
      <c r="F216" s="4">
        <v>38026915535464</v>
      </c>
      <c r="G216" s="4">
        <v>37259535973008</v>
      </c>
      <c r="H216" s="4">
        <v>36869476139101</v>
      </c>
      <c r="I216" s="4">
        <v>37727277828858</v>
      </c>
      <c r="J216" s="4">
        <v>37003905944913</v>
      </c>
      <c r="K216" s="4">
        <v>37229966247674</v>
      </c>
      <c r="L216" s="4">
        <v>37316737295555</v>
      </c>
      <c r="M216" s="4">
        <v>36882214031039</v>
      </c>
      <c r="N216" s="4">
        <v>37927971371379</v>
      </c>
      <c r="O216" s="4">
        <v>37573643823837</v>
      </c>
      <c r="P216" s="4">
        <v>37058842883562</v>
      </c>
      <c r="Q216" s="4">
        <v>37122847846153</v>
      </c>
      <c r="R216" s="4">
        <v>37276952251415</v>
      </c>
      <c r="S216" s="4">
        <v>37545930540081</v>
      </c>
      <c r="T216" s="4">
        <v>38077227421792</v>
      </c>
      <c r="U216" s="4">
        <v>38255804944304</v>
      </c>
      <c r="V216" s="4">
        <v>37767349203211</v>
      </c>
      <c r="W216" s="4">
        <v>37929305499816</v>
      </c>
      <c r="X216" s="4">
        <v>38156678510901</v>
      </c>
      <c r="Y216" s="4">
        <v>37686121797445</v>
      </c>
      <c r="Z216" s="4">
        <v>38086731160588</v>
      </c>
      <c r="AA216" s="5">
        <v>2.866e-6</v>
      </c>
      <c r="AB216" s="5">
        <v>2.866e-6</v>
      </c>
      <c r="AC216" s="5">
        <v>2.866e-6</v>
      </c>
      <c r="AD216" s="5">
        <v>2.866e-6</v>
      </c>
      <c r="AE216" s="5">
        <v>2.866e-6</v>
      </c>
      <c r="AF216" s="5">
        <v>2.866e-6</v>
      </c>
      <c r="AG216" s="5">
        <v>2.866e-6</v>
      </c>
      <c r="AH216" s="5">
        <v>2.866e-6</v>
      </c>
      <c r="AI216" s="5">
        <v>2.866e-6</v>
      </c>
      <c r="AJ216" s="5">
        <v>2.866e-6</v>
      </c>
      <c r="AK216" s="5">
        <v>2.866e-6</v>
      </c>
      <c r="AL216" s="5">
        <v>2.866e-6</v>
      </c>
      <c r="AM216" s="5">
        <v>2.866e-6</v>
      </c>
      <c r="AN216" s="5">
        <v>2.866e-6</v>
      </c>
      <c r="AO216" s="5">
        <v>2.866e-6</v>
      </c>
      <c r="AP216" s="5">
        <v>2.866e-6</v>
      </c>
      <c r="AQ216" s="5">
        <v>2.866e-6</v>
      </c>
      <c r="AR216" s="5">
        <v>2.866e-6</v>
      </c>
      <c r="AS216" s="5">
        <v>2.866e-6</v>
      </c>
      <c r="AT216" s="5">
        <v>2.866e-6</v>
      </c>
      <c r="AU216" s="5">
        <v>2.866e-6</v>
      </c>
      <c r="AV216" s="5">
        <v>2.866e-6</v>
      </c>
      <c r="AW216" s="5">
        <v>2.866e-6</v>
      </c>
      <c r="AX216" s="5">
        <v>2.866e-6</v>
      </c>
      <c r="AY216" s="4">
        <v>0.043233244807991</v>
      </c>
      <c r="AZ216" s="5">
        <v>3.173804064892e-6</v>
      </c>
      <c r="BA216" s="5">
        <v>5.782453756522e-7</v>
      </c>
      <c r="BB216" s="5">
        <v>-1.4675057547351e-7</v>
      </c>
      <c r="BC216" s="5">
        <v>1.8289696663694e-6</v>
      </c>
      <c r="BD216" s="5">
        <v>-9.2246061309694e-6</v>
      </c>
      <c r="BE216" s="5">
        <v>-1.0727859772201e-5</v>
      </c>
      <c r="BF216" s="5">
        <v>-6.4464117073877e-6</v>
      </c>
      <c r="BG216" s="5">
        <v>-1.0891494835925e-5</v>
      </c>
      <c r="BH216" s="5">
        <v>-6.056564507117e-6</v>
      </c>
      <c r="BI216" s="5">
        <v>-1.066412248386e-5</v>
      </c>
      <c r="BJ216" s="5">
        <v>-1.1089924004952e-5</v>
      </c>
      <c r="BK216" s="5">
        <v>1.8960876465812e-6</v>
      </c>
      <c r="BL216" s="5">
        <v>-8.7842185938287e-6</v>
      </c>
      <c r="BM216" s="5">
        <v>-1.0916108438593e-5</v>
      </c>
      <c r="BN216" s="5">
        <v>-7.2068897690358e-6</v>
      </c>
      <c r="BO216" s="5">
        <v>-1.0485573065356e-5</v>
      </c>
      <c r="BP216" s="5">
        <v>-6.803426991419e-6</v>
      </c>
      <c r="BQ216" s="5">
        <v>6.7196653873022e-7</v>
      </c>
      <c r="BR216" s="5">
        <v>1.1968168375278e-7</v>
      </c>
      <c r="BS216" s="5">
        <v>-1.6950652062623e-6</v>
      </c>
      <c r="BT216" s="5">
        <v>-1.3008896226504e-6</v>
      </c>
      <c r="BU216" s="5">
        <v>8.1123298277943e-7</v>
      </c>
      <c r="BV216" s="5">
        <v>1.7763266257281e-6</v>
      </c>
      <c r="BW216" s="5">
        <v>-6.7364718985168e-8</v>
      </c>
      <c r="BX216" s="4">
        <v>26037544.991839</v>
      </c>
      <c r="BY216" s="4">
        <v>62295891.148404</v>
      </c>
      <c r="BZ216" s="4">
        <v>-0.01985839179578</v>
      </c>
      <c r="CA216" s="4">
        <v>-0.019014355024821</v>
      </c>
      <c r="CB216" s="4">
        <v>0.04040733456774</v>
      </c>
      <c r="CC216" s="4">
        <v>-0.97841664326674</v>
      </c>
      <c r="CD216" s="4">
        <v>-0.98330248173984</v>
      </c>
      <c r="CE216" s="4">
        <v>749.36984149379</v>
      </c>
      <c r="CF216" s="4">
        <v>846.42492458766</v>
      </c>
    </row>
    <row r="217" spans="1:84">
      <c r="A217" s="4">
        <v>414.4864645864</v>
      </c>
      <c r="B217" s="4">
        <v>0.040736228620526</v>
      </c>
      <c r="C217" s="4">
        <v>38001379603447</v>
      </c>
      <c r="D217" s="4">
        <v>37988914259156</v>
      </c>
      <c r="E217" s="4">
        <v>37828523446516</v>
      </c>
      <c r="F217" s="4">
        <v>38022052835222</v>
      </c>
      <c r="G217" s="4">
        <v>37249684872338</v>
      </c>
      <c r="H217" s="4">
        <v>36856968688698</v>
      </c>
      <c r="I217" s="4">
        <v>37720720089931</v>
      </c>
      <c r="J217" s="4">
        <v>36992815747900</v>
      </c>
      <c r="K217" s="4">
        <v>37219869599332</v>
      </c>
      <c r="L217" s="4">
        <v>37307407768958</v>
      </c>
      <c r="M217" s="4">
        <v>36869711894607</v>
      </c>
      <c r="N217" s="4">
        <v>37922208688052</v>
      </c>
      <c r="O217" s="4">
        <v>37566001328809</v>
      </c>
      <c r="P217" s="4">
        <v>37047598587611</v>
      </c>
      <c r="Q217" s="4">
        <v>37112107030469</v>
      </c>
      <c r="R217" s="4">
        <v>37267469363800</v>
      </c>
      <c r="S217" s="4">
        <v>37537858595996</v>
      </c>
      <c r="T217" s="4">
        <v>38072610124388</v>
      </c>
      <c r="U217" s="4">
        <v>38252207971695</v>
      </c>
      <c r="V217" s="4">
        <v>37760645366936</v>
      </c>
      <c r="W217" s="4">
        <v>37923750176558</v>
      </c>
      <c r="X217" s="4">
        <v>38152392149209</v>
      </c>
      <c r="Y217" s="4">
        <v>37678760779893</v>
      </c>
      <c r="Z217" s="4">
        <v>38082241666707</v>
      </c>
      <c r="AA217" s="5">
        <v>2.866e-6</v>
      </c>
      <c r="AB217" s="5">
        <v>2.866e-6</v>
      </c>
      <c r="AC217" s="5">
        <v>2.866e-6</v>
      </c>
      <c r="AD217" s="5">
        <v>2.866e-6</v>
      </c>
      <c r="AE217" s="5">
        <v>2.866e-6</v>
      </c>
      <c r="AF217" s="5">
        <v>2.866e-6</v>
      </c>
      <c r="AG217" s="5">
        <v>2.866e-6</v>
      </c>
      <c r="AH217" s="5">
        <v>2.866e-6</v>
      </c>
      <c r="AI217" s="5">
        <v>2.866e-6</v>
      </c>
      <c r="AJ217" s="5">
        <v>2.866e-6</v>
      </c>
      <c r="AK217" s="5">
        <v>2.866e-6</v>
      </c>
      <c r="AL217" s="5">
        <v>2.866e-6</v>
      </c>
      <c r="AM217" s="5">
        <v>2.866e-6</v>
      </c>
      <c r="AN217" s="5">
        <v>2.866e-6</v>
      </c>
      <c r="AO217" s="5">
        <v>2.866e-6</v>
      </c>
      <c r="AP217" s="5">
        <v>2.866e-6</v>
      </c>
      <c r="AQ217" s="5">
        <v>2.866e-6</v>
      </c>
      <c r="AR217" s="5">
        <v>2.866e-6</v>
      </c>
      <c r="AS217" s="5">
        <v>2.866e-6</v>
      </c>
      <c r="AT217" s="5">
        <v>2.866e-6</v>
      </c>
      <c r="AU217" s="5">
        <v>2.866e-6</v>
      </c>
      <c r="AV217" s="5">
        <v>2.866e-6</v>
      </c>
      <c r="AW217" s="5">
        <v>2.866e-6</v>
      </c>
      <c r="AX217" s="5">
        <v>2.866e-6</v>
      </c>
      <c r="AY217" s="4">
        <v>0.043443518977924</v>
      </c>
      <c r="AZ217" s="5">
        <v>3.1726052649391e-6</v>
      </c>
      <c r="BA217" s="5">
        <v>5.7654663931748e-7</v>
      </c>
      <c r="BB217" s="5">
        <v>-1.4725101867481e-7</v>
      </c>
      <c r="BC217" s="5">
        <v>1.8294086908306e-6</v>
      </c>
      <c r="BD217" s="5">
        <v>-9.2210200669265e-6</v>
      </c>
      <c r="BE217" s="5">
        <v>-1.0726892575762e-5</v>
      </c>
      <c r="BF217" s="5">
        <v>-6.4446838275461e-6</v>
      </c>
      <c r="BG217" s="5">
        <v>-1.0887786329413e-5</v>
      </c>
      <c r="BH217" s="5">
        <v>-6.0553472212946e-6</v>
      </c>
      <c r="BI217" s="5">
        <v>-1.0660939077594e-5</v>
      </c>
      <c r="BJ217" s="5">
        <v>-1.1088880466996e-5</v>
      </c>
      <c r="BK217" s="5">
        <v>1.8969092334095e-6</v>
      </c>
      <c r="BL217" s="5">
        <v>-8.7828529684267e-6</v>
      </c>
      <c r="BM217" s="5">
        <v>-1.0913107111907e-5</v>
      </c>
      <c r="BN217" s="5">
        <v>-7.2058611670265e-6</v>
      </c>
      <c r="BO217" s="5">
        <v>-1.0482048064412e-5</v>
      </c>
      <c r="BP217" s="5">
        <v>-6.8011751835015e-6</v>
      </c>
      <c r="BQ217" s="5">
        <v>6.7242134136714e-7</v>
      </c>
      <c r="BR217" s="5">
        <v>1.203604978155e-7</v>
      </c>
      <c r="BS217" s="5">
        <v>-1.6943861347258e-6</v>
      </c>
      <c r="BT217" s="5">
        <v>-1.3010740484643e-6</v>
      </c>
      <c r="BU217" s="5">
        <v>8.1145782025165e-7</v>
      </c>
      <c r="BV217" s="5">
        <v>1.7770102603699e-6</v>
      </c>
      <c r="BW217" s="5">
        <v>-6.5932940592426e-8</v>
      </c>
      <c r="BX217" s="4">
        <v>26096373.433191</v>
      </c>
      <c r="BY217" s="4">
        <v>62627351.283605</v>
      </c>
      <c r="BZ217" s="4">
        <v>-0.019956384032416</v>
      </c>
      <c r="CA217" s="4">
        <v>-0.019107656847364</v>
      </c>
      <c r="CB217" s="4">
        <v>0.040599270929144</v>
      </c>
      <c r="CC217" s="4">
        <v>-0.98403673263604</v>
      </c>
      <c r="CD217" s="4">
        <v>-0.98891533099759</v>
      </c>
      <c r="CE217" s="4">
        <v>749.72968836416</v>
      </c>
      <c r="CF217" s="4">
        <v>846.88004730053</v>
      </c>
    </row>
    <row r="218" spans="1:84">
      <c r="A218" s="4">
        <v>416.4864645864</v>
      </c>
      <c r="B218" s="4">
        <v>0.04094431023156</v>
      </c>
      <c r="C218" s="4">
        <v>37996104614655</v>
      </c>
      <c r="D218" s="4">
        <v>37983323847549</v>
      </c>
      <c r="E218" s="4">
        <v>37822148104026</v>
      </c>
      <c r="F218" s="4">
        <v>38017182786280</v>
      </c>
      <c r="G218" s="4">
        <v>37239826236806</v>
      </c>
      <c r="H218" s="4">
        <v>36844453593487</v>
      </c>
      <c r="I218" s="4">
        <v>37714158801279</v>
      </c>
      <c r="J218" s="4">
        <v>36981722887216</v>
      </c>
      <c r="K218" s="4">
        <v>37209768015126</v>
      </c>
      <c r="L218" s="4">
        <v>37298074107482</v>
      </c>
      <c r="M218" s="4">
        <v>36857201525569</v>
      </c>
      <c r="N218" s="4">
        <v>37916436063238</v>
      </c>
      <c r="O218" s="4">
        <v>37558354839961</v>
      </c>
      <c r="P218" s="4">
        <v>37036346076041</v>
      </c>
      <c r="Q218" s="4">
        <v>37101359103317</v>
      </c>
      <c r="R218" s="4">
        <v>37257983513014</v>
      </c>
      <c r="S218" s="4">
        <v>37529778990423</v>
      </c>
      <c r="T218" s="4">
        <v>38067985249944</v>
      </c>
      <c r="U218" s="4">
        <v>38248602990912</v>
      </c>
      <c r="V218" s="4">
        <v>37753933048082</v>
      </c>
      <c r="W218" s="4">
        <v>37918187273483</v>
      </c>
      <c r="X218" s="4">
        <v>38148097402297</v>
      </c>
      <c r="Y218" s="4">
        <v>37671388649403</v>
      </c>
      <c r="Z218" s="4">
        <v>38077744592719</v>
      </c>
      <c r="AA218" s="5">
        <v>2.866e-6</v>
      </c>
      <c r="AB218" s="5">
        <v>2.866e-6</v>
      </c>
      <c r="AC218" s="5">
        <v>2.866e-6</v>
      </c>
      <c r="AD218" s="5">
        <v>2.866e-6</v>
      </c>
      <c r="AE218" s="5">
        <v>2.866e-6</v>
      </c>
      <c r="AF218" s="5">
        <v>2.866e-6</v>
      </c>
      <c r="AG218" s="5">
        <v>2.866e-6</v>
      </c>
      <c r="AH218" s="5">
        <v>2.866e-6</v>
      </c>
      <c r="AI218" s="5">
        <v>2.866e-6</v>
      </c>
      <c r="AJ218" s="5">
        <v>2.866e-6</v>
      </c>
      <c r="AK218" s="5">
        <v>2.866e-6</v>
      </c>
      <c r="AL218" s="5">
        <v>2.866e-6</v>
      </c>
      <c r="AM218" s="5">
        <v>2.866e-6</v>
      </c>
      <c r="AN218" s="5">
        <v>2.866e-6</v>
      </c>
      <c r="AO218" s="5">
        <v>2.866e-6</v>
      </c>
      <c r="AP218" s="5">
        <v>2.866e-6</v>
      </c>
      <c r="AQ218" s="5">
        <v>2.866e-6</v>
      </c>
      <c r="AR218" s="5">
        <v>2.866e-6</v>
      </c>
      <c r="AS218" s="5">
        <v>2.866e-6</v>
      </c>
      <c r="AT218" s="5">
        <v>2.866e-6</v>
      </c>
      <c r="AU218" s="5">
        <v>2.866e-6</v>
      </c>
      <c r="AV218" s="5">
        <v>2.866e-6</v>
      </c>
      <c r="AW218" s="5">
        <v>2.866e-6</v>
      </c>
      <c r="AX218" s="5">
        <v>2.866e-6</v>
      </c>
      <c r="AY218" s="4">
        <v>0.043653784904666</v>
      </c>
      <c r="AZ218" s="5">
        <v>3.1714274057653e-6</v>
      </c>
      <c r="BA218" s="5">
        <v>5.7487367958675e-7</v>
      </c>
      <c r="BB218" s="5">
        <v>-1.4773642970863e-7</v>
      </c>
      <c r="BC218" s="5">
        <v>1.8298620374083e-6</v>
      </c>
      <c r="BD218" s="5">
        <v>-9.2174444838845e-6</v>
      </c>
      <c r="BE218" s="5">
        <v>-1.0725911547669e-5</v>
      </c>
      <c r="BF218" s="5">
        <v>-6.4429291747684e-6</v>
      </c>
      <c r="BG218" s="5">
        <v>-1.0884134863291e-5</v>
      </c>
      <c r="BH218" s="5">
        <v>-6.0541421929919e-6</v>
      </c>
      <c r="BI218" s="5">
        <v>-1.065778311492e-5</v>
      </c>
      <c r="BJ218" s="5">
        <v>-1.1087814923032e-5</v>
      </c>
      <c r="BK218" s="5">
        <v>1.8977165438298e-6</v>
      </c>
      <c r="BL218" s="5">
        <v>-8.7814879501366e-6</v>
      </c>
      <c r="BM218" s="5">
        <v>-1.0910090994084e-5</v>
      </c>
      <c r="BN218" s="5">
        <v>-7.2047862946117e-6</v>
      </c>
      <c r="BO218" s="5">
        <v>-1.0478567716452e-5</v>
      </c>
      <c r="BP218" s="5">
        <v>-6.7989147529315e-6</v>
      </c>
      <c r="BQ218" s="5">
        <v>6.7286059989674e-7</v>
      </c>
      <c r="BR218" s="5">
        <v>1.2101607348912e-7</v>
      </c>
      <c r="BS218" s="5">
        <v>-1.6936077952306e-6</v>
      </c>
      <c r="BT218" s="5">
        <v>-1.3012537776993e-6</v>
      </c>
      <c r="BU218" s="5">
        <v>8.1168543128996e-7</v>
      </c>
      <c r="BV218" s="5">
        <v>1.7776738252103e-6</v>
      </c>
      <c r="BW218" s="5">
        <v>-6.4518245537773e-8</v>
      </c>
      <c r="BX218" s="4">
        <v>26155236.542678</v>
      </c>
      <c r="BY218" s="4">
        <v>62958923.094083</v>
      </c>
      <c r="BZ218" s="4">
        <v>-0.020054359900571</v>
      </c>
      <c r="CA218" s="4">
        <v>-0.01920093863783</v>
      </c>
      <c r="CB218" s="4">
        <v>0.040791169906668</v>
      </c>
      <c r="CC218" s="4">
        <v>-0.98965822611841</v>
      </c>
      <c r="CD218" s="4">
        <v>-0.9945292499584</v>
      </c>
      <c r="CE218" s="4">
        <v>750.0890847542</v>
      </c>
      <c r="CF218" s="4">
        <v>847.33448446627</v>
      </c>
    </row>
    <row r="219" spans="1:84">
      <c r="A219" s="4">
        <v>418.4864645864</v>
      </c>
      <c r="B219" s="4">
        <v>0.041152383070489</v>
      </c>
      <c r="C219" s="4">
        <v>37990821177995</v>
      </c>
      <c r="D219" s="4">
        <v>37977721998817</v>
      </c>
      <c r="E219" s="4">
        <v>37815763500358</v>
      </c>
      <c r="F219" s="4">
        <v>38012305444419</v>
      </c>
      <c r="G219" s="4">
        <v>37229960250828</v>
      </c>
      <c r="H219" s="4">
        <v>36831931131055</v>
      </c>
      <c r="I219" s="4">
        <v>37707594093202</v>
      </c>
      <c r="J219" s="4">
        <v>36970627598239</v>
      </c>
      <c r="K219" s="4">
        <v>37199661721408</v>
      </c>
      <c r="L219" s="4">
        <v>37288736510656</v>
      </c>
      <c r="M219" s="4">
        <v>36844683191139</v>
      </c>
      <c r="N219" s="4">
        <v>37910653580135</v>
      </c>
      <c r="O219" s="4">
        <v>37550704526725</v>
      </c>
      <c r="P219" s="4">
        <v>37025085567420</v>
      </c>
      <c r="Q219" s="4">
        <v>37090604264145</v>
      </c>
      <c r="R219" s="4">
        <v>37248494911649</v>
      </c>
      <c r="S219" s="4">
        <v>37521691871042</v>
      </c>
      <c r="T219" s="4">
        <v>38063352854795</v>
      </c>
      <c r="U219" s="4">
        <v>38244990051564</v>
      </c>
      <c r="V219" s="4">
        <v>37747212353608</v>
      </c>
      <c r="W219" s="4">
        <v>37912616858539</v>
      </c>
      <c r="X219" s="4">
        <v>38143794334562</v>
      </c>
      <c r="Y219" s="4">
        <v>37664005523542</v>
      </c>
      <c r="Z219" s="4">
        <v>38073239986494</v>
      </c>
      <c r="AA219" s="5">
        <v>2.866e-6</v>
      </c>
      <c r="AB219" s="5">
        <v>2.866e-6</v>
      </c>
      <c r="AC219" s="5">
        <v>2.866e-6</v>
      </c>
      <c r="AD219" s="5">
        <v>2.866e-6</v>
      </c>
      <c r="AE219" s="5">
        <v>2.866e-6</v>
      </c>
      <c r="AF219" s="5">
        <v>2.866e-6</v>
      </c>
      <c r="AG219" s="5">
        <v>2.866e-6</v>
      </c>
      <c r="AH219" s="5">
        <v>2.866e-6</v>
      </c>
      <c r="AI219" s="5">
        <v>2.866e-6</v>
      </c>
      <c r="AJ219" s="5">
        <v>2.866e-6</v>
      </c>
      <c r="AK219" s="5">
        <v>2.866e-6</v>
      </c>
      <c r="AL219" s="5">
        <v>2.866e-6</v>
      </c>
      <c r="AM219" s="5">
        <v>2.866e-6</v>
      </c>
      <c r="AN219" s="5">
        <v>2.866e-6</v>
      </c>
      <c r="AO219" s="5">
        <v>2.866e-6</v>
      </c>
      <c r="AP219" s="5">
        <v>2.866e-6</v>
      </c>
      <c r="AQ219" s="5">
        <v>2.866e-6</v>
      </c>
      <c r="AR219" s="5">
        <v>2.866e-6</v>
      </c>
      <c r="AS219" s="5">
        <v>2.866e-6</v>
      </c>
      <c r="AT219" s="5">
        <v>2.866e-6</v>
      </c>
      <c r="AU219" s="5">
        <v>2.866e-6</v>
      </c>
      <c r="AV219" s="5">
        <v>2.866e-6</v>
      </c>
      <c r="AW219" s="5">
        <v>2.866e-6</v>
      </c>
      <c r="AX219" s="5">
        <v>2.866e-6</v>
      </c>
      <c r="AY219" s="4">
        <v>0.043864042657477</v>
      </c>
      <c r="AZ219" s="5">
        <v>3.1702488940245e-6</v>
      </c>
      <c r="BA219" s="5">
        <v>5.7321210543695e-7</v>
      </c>
      <c r="BB219" s="5">
        <v>-1.4823161912934e-7</v>
      </c>
      <c r="BC219" s="5">
        <v>1.8303049998217e-6</v>
      </c>
      <c r="BD219" s="5">
        <v>-9.2138560121592e-6</v>
      </c>
      <c r="BE219" s="5">
        <v>-1.0724921537423e-5</v>
      </c>
      <c r="BF219" s="5">
        <v>-6.44116699694e-6</v>
      </c>
      <c r="BG219" s="5">
        <v>-1.0880510892524e-5</v>
      </c>
      <c r="BH219" s="5">
        <v>-6.0529496254897e-6</v>
      </c>
      <c r="BI219" s="5">
        <v>-1.0654641089105e-5</v>
      </c>
      <c r="BJ219" s="5">
        <v>-1.1086741143675e-5</v>
      </c>
      <c r="BK219" s="5">
        <v>1.8985028600181e-6</v>
      </c>
      <c r="BL219" s="5">
        <v>-8.7801132912348e-6</v>
      </c>
      <c r="BM219" s="5">
        <v>-1.090706497098e-5</v>
      </c>
      <c r="BN219" s="5">
        <v>-7.2036935917526e-6</v>
      </c>
      <c r="BO219" s="5">
        <v>-1.0475104500112e-5</v>
      </c>
      <c r="BP219" s="5">
        <v>-6.7966349584951e-6</v>
      </c>
      <c r="BQ219" s="5">
        <v>6.732896445369e-7</v>
      </c>
      <c r="BR219" s="5">
        <v>1.2167072427437e-7</v>
      </c>
      <c r="BS219" s="5">
        <v>-1.6928030230889e-6</v>
      </c>
      <c r="BT219" s="5">
        <v>-1.3014351819393e-6</v>
      </c>
      <c r="BU219" s="5">
        <v>8.119055042459e-7</v>
      </c>
      <c r="BV219" s="5">
        <v>1.7783124292445e-6</v>
      </c>
      <c r="BW219" s="5">
        <v>-6.3095256263728e-8</v>
      </c>
      <c r="BX219" s="4">
        <v>26214134.03583</v>
      </c>
      <c r="BY219" s="4">
        <v>63290605.183373</v>
      </c>
      <c r="BZ219" s="4">
        <v>-0.020152319403315</v>
      </c>
      <c r="CA219" s="4">
        <v>-0.019294200401967</v>
      </c>
      <c r="CB219" s="4">
        <v>0.040983031515446</v>
      </c>
      <c r="CC219" s="4">
        <v>-0.99528088668294</v>
      </c>
      <c r="CD219" s="4">
        <v>-1.0001462008219</v>
      </c>
      <c r="CE219" s="4">
        <v>750.44803529585</v>
      </c>
      <c r="CF219" s="4">
        <v>847.7882426722</v>
      </c>
    </row>
    <row r="220" spans="1:84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4"/>
      <c r="AZ220" s="5"/>
      <c r="BA220" s="5"/>
      <c r="BB220" s="5"/>
      <c r="BC220" s="5"/>
      <c r="BD220" s="5"/>
      <c r="BE220" s="5"/>
      <c r="BF220" s="5"/>
      <c r="BG220" s="5"/>
      <c r="BH220" s="5"/>
      <c r="BI220" s="5"/>
      <c r="BJ220" s="5"/>
      <c r="BK220" s="5"/>
      <c r="BL220" s="5"/>
      <c r="BM220" s="5"/>
      <c r="BN220" s="5"/>
      <c r="BO220" s="5"/>
      <c r="BP220" s="5"/>
      <c r="BQ220" s="5"/>
      <c r="BR220" s="5"/>
      <c r="BS220" s="5"/>
      <c r="BT220" s="5"/>
      <c r="BU220" s="5"/>
      <c r="BV220" s="5"/>
      <c r="BW220" s="5"/>
      <c r="BX220" s="4"/>
      <c r="BY220" s="4"/>
      <c r="BZ220" s="4"/>
      <c r="CA220" s="4"/>
      <c r="CB220" s="4"/>
      <c r="CC220" s="4"/>
      <c r="CD220" s="4"/>
      <c r="CE220" s="4"/>
      <c r="CF220" s="4"/>
    </row>
    <row r="221" spans="1:84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4"/>
      <c r="AZ221" s="5"/>
      <c r="BA221" s="5"/>
      <c r="BB221" s="5"/>
      <c r="BC221" s="5"/>
      <c r="BD221" s="5"/>
      <c r="BE221" s="5"/>
      <c r="BF221" s="5"/>
      <c r="BG221" s="5"/>
      <c r="BH221" s="5"/>
      <c r="BI221" s="5"/>
      <c r="BJ221" s="5"/>
      <c r="BK221" s="5"/>
      <c r="BL221" s="5"/>
      <c r="BM221" s="5"/>
      <c r="BN221" s="5"/>
      <c r="BO221" s="5"/>
      <c r="BP221" s="5"/>
      <c r="BQ221" s="5"/>
      <c r="BR221" s="5"/>
      <c r="BS221" s="5"/>
      <c r="BT221" s="5"/>
      <c r="BU221" s="5"/>
      <c r="BV221" s="5"/>
      <c r="BW221" s="5"/>
      <c r="BX221" s="4"/>
      <c r="BY221" s="4"/>
      <c r="BZ221" s="4"/>
      <c r="CA221" s="4"/>
      <c r="CB221" s="4"/>
      <c r="CC221" s="4"/>
      <c r="CD221" s="4"/>
      <c r="CE221" s="4"/>
      <c r="CF221" s="4"/>
    </row>
    <row r="222" spans="1:84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4"/>
      <c r="AZ222" s="5"/>
      <c r="BA222" s="5"/>
      <c r="BB222" s="5"/>
      <c r="BC222" s="5"/>
      <c r="BD222" s="5"/>
      <c r="BE222" s="5"/>
      <c r="BF222" s="5"/>
      <c r="BG222" s="5"/>
      <c r="BH222" s="5"/>
      <c r="BI222" s="5"/>
      <c r="BJ222" s="5"/>
      <c r="BK222" s="5"/>
      <c r="BL222" s="5"/>
      <c r="BM222" s="5"/>
      <c r="BN222" s="5"/>
      <c r="BO222" s="5"/>
      <c r="BP222" s="5"/>
      <c r="BQ222" s="5"/>
      <c r="BR222" s="5"/>
      <c r="BS222" s="5"/>
      <c r="BT222" s="5"/>
      <c r="BU222" s="5"/>
      <c r="BV222" s="5"/>
      <c r="BW222" s="5"/>
      <c r="BX222" s="4"/>
      <c r="BY222" s="4"/>
      <c r="BZ222" s="4"/>
      <c r="CA222" s="4"/>
      <c r="CB222" s="4"/>
      <c r="CC222" s="4"/>
      <c r="CD222" s="4"/>
      <c r="CE222" s="4"/>
      <c r="CF222" s="4"/>
    </row>
    <row r="223" spans="1:84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4"/>
      <c r="AZ223" s="5"/>
      <c r="BA223" s="5"/>
      <c r="BB223" s="5"/>
      <c r="BC223" s="5"/>
      <c r="BD223" s="5"/>
      <c r="BE223" s="5"/>
      <c r="BF223" s="5"/>
      <c r="BG223" s="5"/>
      <c r="BH223" s="5"/>
      <c r="BI223" s="5"/>
      <c r="BJ223" s="5"/>
      <c r="BK223" s="5"/>
      <c r="BL223" s="5"/>
      <c r="BM223" s="5"/>
      <c r="BN223" s="5"/>
      <c r="BO223" s="5"/>
      <c r="BP223" s="5"/>
      <c r="BQ223" s="5"/>
      <c r="BR223" s="5"/>
      <c r="BS223" s="5"/>
      <c r="BT223" s="5"/>
      <c r="BU223" s="5"/>
      <c r="BV223" s="5"/>
      <c r="BW223" s="5"/>
      <c r="BX223" s="4"/>
      <c r="BY223" s="4"/>
      <c r="BZ223" s="4"/>
      <c r="CA223" s="4"/>
      <c r="CB223" s="4"/>
      <c r="CC223" s="4"/>
      <c r="CD223" s="4"/>
      <c r="CE223" s="4"/>
      <c r="CF223" s="4"/>
    </row>
    <row r="224" spans="1:8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4"/>
      <c r="AZ224" s="5"/>
      <c r="BA224" s="5"/>
      <c r="BB224" s="5"/>
      <c r="BC224" s="5"/>
      <c r="BD224" s="5"/>
      <c r="BE224" s="5"/>
      <c r="BF224" s="5"/>
      <c r="BG224" s="5"/>
      <c r="BH224" s="5"/>
      <c r="BI224" s="5"/>
      <c r="BJ224" s="5"/>
      <c r="BK224" s="5"/>
      <c r="BL224" s="5"/>
      <c r="BM224" s="5"/>
      <c r="BN224" s="5"/>
      <c r="BO224" s="5"/>
      <c r="BP224" s="5"/>
      <c r="BQ224" s="5"/>
      <c r="BR224" s="5"/>
      <c r="BS224" s="5"/>
      <c r="BT224" s="5"/>
      <c r="BU224" s="5"/>
      <c r="BV224" s="5"/>
      <c r="BW224" s="5"/>
      <c r="BX224" s="4"/>
      <c r="BY224" s="4"/>
      <c r="BZ224" s="4"/>
      <c r="CA224" s="4"/>
      <c r="CB224" s="4"/>
      <c r="CC224" s="4"/>
      <c r="CD224" s="4"/>
      <c r="CE224" s="4"/>
      <c r="CF224" s="4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F240"/>
  <sheetViews>
    <sheetView workbookViewId="0">
      <selection activeCell="A1" sqref="A1:CF217"/>
    </sheetView>
  </sheetViews>
  <sheetFormatPr defaultColWidth="8.81481481481481" defaultRowHeight="15"/>
  <sheetData>
    <row r="1" spans="1:84">
      <c r="A1" s="4" t="s">
        <v>24</v>
      </c>
      <c r="B1" s="4" t="s">
        <v>25</v>
      </c>
      <c r="C1" s="4" t="s">
        <v>61</v>
      </c>
      <c r="D1" s="4" t="s">
        <v>62</v>
      </c>
      <c r="E1" s="4" t="s">
        <v>63</v>
      </c>
      <c r="F1" s="4" t="s">
        <v>64</v>
      </c>
      <c r="G1" s="4" t="s">
        <v>65</v>
      </c>
      <c r="H1" s="4" t="s">
        <v>66</v>
      </c>
      <c r="I1" s="4" t="s">
        <v>67</v>
      </c>
      <c r="J1" s="4" t="s">
        <v>68</v>
      </c>
      <c r="K1" s="4" t="s">
        <v>69</v>
      </c>
      <c r="L1" s="4" t="s">
        <v>70</v>
      </c>
      <c r="M1" s="4" t="s">
        <v>71</v>
      </c>
      <c r="N1" s="4" t="s">
        <v>72</v>
      </c>
      <c r="O1" s="4" t="s">
        <v>73</v>
      </c>
      <c r="P1" s="4" t="s">
        <v>74</v>
      </c>
      <c r="Q1" s="4" t="s">
        <v>75</v>
      </c>
      <c r="R1" s="4" t="s">
        <v>76</v>
      </c>
      <c r="S1" s="4" t="s">
        <v>77</v>
      </c>
      <c r="T1" s="4" t="s">
        <v>78</v>
      </c>
      <c r="U1" s="4" t="s">
        <v>79</v>
      </c>
      <c r="V1" s="4" t="s">
        <v>80</v>
      </c>
      <c r="W1" s="4" t="s">
        <v>81</v>
      </c>
      <c r="X1" s="4" t="s">
        <v>82</v>
      </c>
      <c r="Y1" s="4" t="s">
        <v>83</v>
      </c>
      <c r="Z1" s="4" t="s">
        <v>84</v>
      </c>
      <c r="AA1" s="4" t="s">
        <v>85</v>
      </c>
      <c r="AB1" s="4" t="s">
        <v>86</v>
      </c>
      <c r="AC1" s="4" t="s">
        <v>87</v>
      </c>
      <c r="AD1" s="4" t="s">
        <v>88</v>
      </c>
      <c r="AE1" s="4" t="s">
        <v>89</v>
      </c>
      <c r="AF1" s="4" t="s">
        <v>90</v>
      </c>
      <c r="AG1" s="4" t="s">
        <v>91</v>
      </c>
      <c r="AH1" s="4" t="s">
        <v>92</v>
      </c>
      <c r="AI1" s="4" t="s">
        <v>93</v>
      </c>
      <c r="AJ1" s="4" t="s">
        <v>94</v>
      </c>
      <c r="AK1" s="4" t="s">
        <v>95</v>
      </c>
      <c r="AL1" s="4" t="s">
        <v>96</v>
      </c>
      <c r="AM1" s="4" t="s">
        <v>97</v>
      </c>
      <c r="AN1" s="4" t="s">
        <v>98</v>
      </c>
      <c r="AO1" s="4" t="s">
        <v>99</v>
      </c>
      <c r="AP1" s="4" t="s">
        <v>100</v>
      </c>
      <c r="AQ1" s="4" t="s">
        <v>101</v>
      </c>
      <c r="AR1" s="4" t="s">
        <v>102</v>
      </c>
      <c r="AS1" s="4" t="s">
        <v>103</v>
      </c>
      <c r="AT1" s="4" t="s">
        <v>104</v>
      </c>
      <c r="AU1" s="4" t="s">
        <v>105</v>
      </c>
      <c r="AV1" s="4" t="s">
        <v>106</v>
      </c>
      <c r="AW1" s="4" t="s">
        <v>107</v>
      </c>
      <c r="AX1" s="4" t="s">
        <v>108</v>
      </c>
      <c r="AY1" s="4" t="s">
        <v>26</v>
      </c>
      <c r="AZ1" s="4" t="s">
        <v>109</v>
      </c>
      <c r="BA1" s="4" t="s">
        <v>110</v>
      </c>
      <c r="BB1" s="4" t="s">
        <v>111</v>
      </c>
      <c r="BC1" s="4" t="s">
        <v>112</v>
      </c>
      <c r="BD1" s="4" t="s">
        <v>113</v>
      </c>
      <c r="BE1" s="4" t="s">
        <v>114</v>
      </c>
      <c r="BF1" s="4" t="s">
        <v>115</v>
      </c>
      <c r="BG1" s="4" t="s">
        <v>116</v>
      </c>
      <c r="BH1" s="4" t="s">
        <v>117</v>
      </c>
      <c r="BI1" s="4" t="s">
        <v>118</v>
      </c>
      <c r="BJ1" s="4" t="s">
        <v>119</v>
      </c>
      <c r="BK1" s="4" t="s">
        <v>120</v>
      </c>
      <c r="BL1" s="4" t="s">
        <v>121</v>
      </c>
      <c r="BM1" s="4" t="s">
        <v>122</v>
      </c>
      <c r="BN1" s="4" t="s">
        <v>123</v>
      </c>
      <c r="BO1" s="4" t="s">
        <v>124</v>
      </c>
      <c r="BP1" s="4" t="s">
        <v>125</v>
      </c>
      <c r="BQ1" s="4" t="s">
        <v>126</v>
      </c>
      <c r="BR1" s="4" t="s">
        <v>127</v>
      </c>
      <c r="BS1" s="4" t="s">
        <v>128</v>
      </c>
      <c r="BT1" s="4" t="s">
        <v>129</v>
      </c>
      <c r="BU1" s="4" t="s">
        <v>130</v>
      </c>
      <c r="BV1" s="4" t="s">
        <v>131</v>
      </c>
      <c r="BW1" s="4" t="s">
        <v>132</v>
      </c>
      <c r="BX1" s="4" t="s">
        <v>51</v>
      </c>
      <c r="BY1" s="4" t="s">
        <v>52</v>
      </c>
      <c r="BZ1" s="4" t="s">
        <v>53</v>
      </c>
      <c r="CA1" s="4" t="s">
        <v>54</v>
      </c>
      <c r="CB1" s="4" t="s">
        <v>55</v>
      </c>
      <c r="CC1" s="4" t="s">
        <v>56</v>
      </c>
      <c r="CD1" s="4" t="s">
        <v>57</v>
      </c>
      <c r="CE1" s="4" t="s">
        <v>58</v>
      </c>
      <c r="CF1" s="4" t="s">
        <v>59</v>
      </c>
    </row>
    <row r="2" spans="1:84">
      <c r="A2" s="4">
        <v>0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  <c r="AN2" s="4">
        <v>0</v>
      </c>
      <c r="AO2" s="4">
        <v>0</v>
      </c>
      <c r="AP2" s="4">
        <v>0</v>
      </c>
      <c r="AQ2" s="4">
        <v>0</v>
      </c>
      <c r="AR2" s="4">
        <v>0</v>
      </c>
      <c r="AS2" s="4">
        <v>0</v>
      </c>
      <c r="AT2" s="4">
        <v>0</v>
      </c>
      <c r="AU2" s="4">
        <v>0</v>
      </c>
      <c r="AV2" s="4">
        <v>0</v>
      </c>
      <c r="AW2" s="4">
        <v>0</v>
      </c>
      <c r="AX2" s="4">
        <v>0</v>
      </c>
      <c r="AY2" s="4">
        <v>0</v>
      </c>
      <c r="AZ2" s="4">
        <v>0</v>
      </c>
      <c r="BA2" s="4">
        <v>0</v>
      </c>
      <c r="BB2" s="4">
        <v>0</v>
      </c>
      <c r="BC2" s="4">
        <v>0</v>
      </c>
      <c r="BD2" s="4">
        <v>0</v>
      </c>
      <c r="BE2" s="4">
        <v>0</v>
      </c>
      <c r="BF2" s="4">
        <v>0</v>
      </c>
      <c r="BG2" s="4">
        <v>0</v>
      </c>
      <c r="BH2" s="4">
        <v>0</v>
      </c>
      <c r="BI2" s="4">
        <v>0</v>
      </c>
      <c r="BJ2" s="4">
        <v>0</v>
      </c>
      <c r="BK2" s="4">
        <v>0</v>
      </c>
      <c r="BL2" s="4">
        <v>0</v>
      </c>
      <c r="BM2" s="4">
        <v>0</v>
      </c>
      <c r="BN2" s="4">
        <v>0</v>
      </c>
      <c r="BO2" s="4">
        <v>0</v>
      </c>
      <c r="BP2" s="4">
        <v>0</v>
      </c>
      <c r="BQ2" s="4">
        <v>0</v>
      </c>
      <c r="BR2" s="4">
        <v>0</v>
      </c>
      <c r="BS2" s="4">
        <v>0</v>
      </c>
      <c r="BT2" s="4">
        <v>0</v>
      </c>
      <c r="BU2" s="4">
        <v>0</v>
      </c>
      <c r="BV2" s="4">
        <v>0</v>
      </c>
      <c r="BW2" s="4">
        <v>0</v>
      </c>
      <c r="BX2" s="4">
        <v>0</v>
      </c>
      <c r="BY2" s="4">
        <v>0</v>
      </c>
      <c r="BZ2" s="4">
        <v>0</v>
      </c>
      <c r="CA2" s="4">
        <v>0</v>
      </c>
      <c r="CB2" s="4">
        <v>0</v>
      </c>
      <c r="CC2" s="4">
        <v>0</v>
      </c>
      <c r="CD2" s="4">
        <v>0</v>
      </c>
      <c r="CE2" s="4">
        <v>0</v>
      </c>
      <c r="CF2" s="4">
        <v>0</v>
      </c>
    </row>
    <row r="3" spans="1:84">
      <c r="A3" s="4">
        <v>0.0025958682112</v>
      </c>
      <c r="B3" s="5">
        <v>1.1590837378673e-50</v>
      </c>
      <c r="C3" s="4">
        <v>38700000000000</v>
      </c>
      <c r="D3" s="4">
        <v>38700000000000</v>
      </c>
      <c r="E3" s="4">
        <v>38700000000000</v>
      </c>
      <c r="F3" s="4">
        <v>38700000000000</v>
      </c>
      <c r="G3" s="4">
        <v>38700000000000</v>
      </c>
      <c r="H3" s="4">
        <v>38700000000000</v>
      </c>
      <c r="I3" s="4">
        <v>38700000000000</v>
      </c>
      <c r="J3" s="4">
        <v>38700000000000</v>
      </c>
      <c r="K3" s="4">
        <v>38700000000000</v>
      </c>
      <c r="L3" s="4">
        <v>38700000000000</v>
      </c>
      <c r="M3" s="4">
        <v>38700000000000</v>
      </c>
      <c r="N3" s="4">
        <v>38700000000000</v>
      </c>
      <c r="O3" s="4">
        <v>38700000000000</v>
      </c>
      <c r="P3" s="4">
        <v>38700000000000</v>
      </c>
      <c r="Q3" s="4">
        <v>38700000000000</v>
      </c>
      <c r="R3" s="4">
        <v>38700000000000</v>
      </c>
      <c r="S3" s="4">
        <v>38700000000000</v>
      </c>
      <c r="T3" s="4">
        <v>38700000000000</v>
      </c>
      <c r="U3" s="4">
        <v>38700000000000</v>
      </c>
      <c r="V3" s="4">
        <v>38700000000000</v>
      </c>
      <c r="W3" s="4">
        <v>38700000000000</v>
      </c>
      <c r="X3" s="4">
        <v>38700000000000</v>
      </c>
      <c r="Y3" s="4">
        <v>38700000000000</v>
      </c>
      <c r="Z3" s="4">
        <v>38700000000000</v>
      </c>
      <c r="AA3" s="5">
        <v>2.866e-6</v>
      </c>
      <c r="AB3" s="5">
        <v>2.866e-6</v>
      </c>
      <c r="AC3" s="5">
        <v>2.866e-6</v>
      </c>
      <c r="AD3" s="5">
        <v>2.866e-6</v>
      </c>
      <c r="AE3" s="5">
        <v>2.866e-6</v>
      </c>
      <c r="AF3" s="5">
        <v>2.866e-6</v>
      </c>
      <c r="AG3" s="5">
        <v>2.866e-6</v>
      </c>
      <c r="AH3" s="5">
        <v>2.866e-6</v>
      </c>
      <c r="AI3" s="5">
        <v>2.866e-6</v>
      </c>
      <c r="AJ3" s="5">
        <v>2.866e-6</v>
      </c>
      <c r="AK3" s="5">
        <v>2.866e-6</v>
      </c>
      <c r="AL3" s="5">
        <v>2.866e-6</v>
      </c>
      <c r="AM3" s="5">
        <v>2.866e-6</v>
      </c>
      <c r="AN3" s="5">
        <v>2.866e-6</v>
      </c>
      <c r="AO3" s="5">
        <v>2.866e-6</v>
      </c>
      <c r="AP3" s="5">
        <v>2.866e-6</v>
      </c>
      <c r="AQ3" s="5">
        <v>2.866e-6</v>
      </c>
      <c r="AR3" s="5">
        <v>2.866e-6</v>
      </c>
      <c r="AS3" s="5">
        <v>2.866e-6</v>
      </c>
      <c r="AT3" s="5">
        <v>2.866e-6</v>
      </c>
      <c r="AU3" s="5">
        <v>2.866e-6</v>
      </c>
      <c r="AV3" s="5">
        <v>2.866e-6</v>
      </c>
      <c r="AW3" s="5">
        <v>2.866e-6</v>
      </c>
      <c r="AX3" s="5">
        <v>2.866e-6</v>
      </c>
      <c r="AY3" s="5">
        <v>2.3450155268198e-7</v>
      </c>
      <c r="AZ3" s="5">
        <v>2.9496859148157e-49</v>
      </c>
      <c r="BA3" s="5">
        <v>-1.719101112855e-49</v>
      </c>
      <c r="BB3" s="5">
        <v>-5.247451566857e-49</v>
      </c>
      <c r="BC3" s="5">
        <v>4.506667566074e-49</v>
      </c>
      <c r="BD3" s="5">
        <v>3.703574176905e-49</v>
      </c>
      <c r="BE3" s="5">
        <v>3.2440868676329e-49</v>
      </c>
      <c r="BF3" s="5">
        <v>8.1424638746953e-49</v>
      </c>
      <c r="BG3" s="5">
        <v>4.9873737644988e-49</v>
      </c>
      <c r="BH3" s="5">
        <v>9.2125333663612e-49</v>
      </c>
      <c r="BI3" s="5">
        <v>-2.7259572709537e-51</v>
      </c>
      <c r="BJ3" s="5">
        <v>5.5615972393056e-49</v>
      </c>
      <c r="BK3" s="5">
        <v>-2.165897612766e-49</v>
      </c>
      <c r="BL3" s="5">
        <v>4.9768946026726e-49</v>
      </c>
      <c r="BM3" s="5">
        <v>4.6885922223679e-49</v>
      </c>
      <c r="BN3" s="5">
        <v>3.9917615434158e-49</v>
      </c>
      <c r="BO3" s="5">
        <v>9.2824398852299e-50</v>
      </c>
      <c r="BP3" s="5">
        <v>9.6619086297717e-49</v>
      </c>
      <c r="BQ3" s="5">
        <v>-2.709132746874e-49</v>
      </c>
      <c r="BR3" s="5">
        <v>4.7696223338166e-49</v>
      </c>
      <c r="BS3" s="5">
        <v>-1.3905745746646e-51</v>
      </c>
      <c r="BT3" s="5">
        <v>-3.7078750373651e-49</v>
      </c>
      <c r="BU3" s="5">
        <v>-1.3427025816112e-50</v>
      </c>
      <c r="BV3" s="5">
        <v>-5.4098709263468e-50</v>
      </c>
      <c r="BW3" s="5">
        <v>6.1125563055733e-50</v>
      </c>
      <c r="BX3" s="4">
        <v>16000000</v>
      </c>
      <c r="BY3" s="4">
        <v>4000000</v>
      </c>
      <c r="BZ3" s="5">
        <v>-6.9009605524793e-8</v>
      </c>
      <c r="CA3" s="5">
        <v>-6.6219045994663e-8</v>
      </c>
      <c r="CB3" s="5">
        <v>2.5958678701228e-7</v>
      </c>
      <c r="CC3" s="5">
        <v>-1.4514634953362e-10</v>
      </c>
      <c r="CD3" s="5">
        <v>-1.5013508736364e-10</v>
      </c>
      <c r="CE3" s="4">
        <v>0.057901818221524</v>
      </c>
      <c r="CF3" s="4">
        <v>0.060159252382284</v>
      </c>
    </row>
    <row r="4" spans="1:84">
      <c r="A4" s="4">
        <v>0.015485277857324</v>
      </c>
      <c r="B4" s="5">
        <v>2.0090895036077e-49</v>
      </c>
      <c r="C4" s="4">
        <v>38700000000000</v>
      </c>
      <c r="D4" s="4">
        <v>38700000000000</v>
      </c>
      <c r="E4" s="4">
        <v>38700000000000</v>
      </c>
      <c r="F4" s="4">
        <v>38700000000000</v>
      </c>
      <c r="G4" s="4">
        <v>38700000000000</v>
      </c>
      <c r="H4" s="4">
        <v>38700000000000</v>
      </c>
      <c r="I4" s="4">
        <v>38700000000000</v>
      </c>
      <c r="J4" s="4">
        <v>38700000000000</v>
      </c>
      <c r="K4" s="4">
        <v>38700000000000</v>
      </c>
      <c r="L4" s="4">
        <v>38700000000000</v>
      </c>
      <c r="M4" s="4">
        <v>38700000000000</v>
      </c>
      <c r="N4" s="4">
        <v>38700000000000</v>
      </c>
      <c r="O4" s="4">
        <v>38700000000000</v>
      </c>
      <c r="P4" s="4">
        <v>38700000000000</v>
      </c>
      <c r="Q4" s="4">
        <v>38700000000000</v>
      </c>
      <c r="R4" s="4">
        <v>38700000000000</v>
      </c>
      <c r="S4" s="4">
        <v>38700000000000</v>
      </c>
      <c r="T4" s="4">
        <v>38700000000000</v>
      </c>
      <c r="U4" s="4">
        <v>38700000000000</v>
      </c>
      <c r="V4" s="4">
        <v>38700000000000</v>
      </c>
      <c r="W4" s="4">
        <v>38700000000000</v>
      </c>
      <c r="X4" s="4">
        <v>38700000000000</v>
      </c>
      <c r="Y4" s="4">
        <v>38700000000000</v>
      </c>
      <c r="Z4" s="4">
        <v>38700000000000</v>
      </c>
      <c r="AA4" s="5">
        <v>2.866e-6</v>
      </c>
      <c r="AB4" s="5">
        <v>2.866e-6</v>
      </c>
      <c r="AC4" s="5">
        <v>2.866e-6</v>
      </c>
      <c r="AD4" s="5">
        <v>2.866e-6</v>
      </c>
      <c r="AE4" s="5">
        <v>2.866e-6</v>
      </c>
      <c r="AF4" s="5">
        <v>2.866e-6</v>
      </c>
      <c r="AG4" s="5">
        <v>2.866e-6</v>
      </c>
      <c r="AH4" s="5">
        <v>2.866e-6</v>
      </c>
      <c r="AI4" s="5">
        <v>2.866e-6</v>
      </c>
      <c r="AJ4" s="5">
        <v>2.866e-6</v>
      </c>
      <c r="AK4" s="5">
        <v>2.866e-6</v>
      </c>
      <c r="AL4" s="5">
        <v>2.866e-6</v>
      </c>
      <c r="AM4" s="5">
        <v>2.866e-6</v>
      </c>
      <c r="AN4" s="5">
        <v>2.866e-6</v>
      </c>
      <c r="AO4" s="5">
        <v>2.866e-6</v>
      </c>
      <c r="AP4" s="5">
        <v>2.866e-6</v>
      </c>
      <c r="AQ4" s="5">
        <v>2.866e-6</v>
      </c>
      <c r="AR4" s="5">
        <v>2.866e-6</v>
      </c>
      <c r="AS4" s="5">
        <v>2.866e-6</v>
      </c>
      <c r="AT4" s="5">
        <v>2.866e-6</v>
      </c>
      <c r="AU4" s="5">
        <v>2.866e-6</v>
      </c>
      <c r="AV4" s="5">
        <v>2.866e-6</v>
      </c>
      <c r="AW4" s="5">
        <v>2.866e-6</v>
      </c>
      <c r="AX4" s="5">
        <v>2.866e-6</v>
      </c>
      <c r="AY4" s="5">
        <v>1.3988866368697e-6</v>
      </c>
      <c r="AZ4" s="5">
        <v>2.0786311097405e-48</v>
      </c>
      <c r="BA4" s="5">
        <v>-3.5981838679265e-49</v>
      </c>
      <c r="BB4" s="5">
        <v>-1.2219354638418e-48</v>
      </c>
      <c r="BC4" s="5">
        <v>1.7519058942381e-48</v>
      </c>
      <c r="BD4" s="5">
        <v>-1.5890146943761e-48</v>
      </c>
      <c r="BE4" s="5">
        <v>-2.0343411854639e-48</v>
      </c>
      <c r="BF4" s="5">
        <v>1.3316138415312e-48</v>
      </c>
      <c r="BG4" s="5">
        <v>-1.319732048617e-48</v>
      </c>
      <c r="BH4" s="5">
        <v>1.1407058735498e-48</v>
      </c>
      <c r="BI4" s="5">
        <v>-2.2465546695803e-48</v>
      </c>
      <c r="BJ4" s="5">
        <v>-9.5142321102291e-49</v>
      </c>
      <c r="BK4" s="5">
        <v>-3.4124960705132e-49</v>
      </c>
      <c r="BL4" s="5">
        <v>-1.0471511189391e-49</v>
      </c>
      <c r="BM4" s="5">
        <v>-1.4728324948112e-48</v>
      </c>
      <c r="BN4" s="5">
        <v>-1.1387148423993e-48</v>
      </c>
      <c r="BO4" s="5">
        <v>-2.0063358086282e-48</v>
      </c>
      <c r="BP4" s="5">
        <v>8.8252215038565e-49</v>
      </c>
      <c r="BQ4" s="5">
        <v>-1.5975607469622e-48</v>
      </c>
      <c r="BR4" s="5">
        <v>1.8352591016431e-48</v>
      </c>
      <c r="BS4" s="5">
        <v>-1.264535831623e-48</v>
      </c>
      <c r="BT4" s="5">
        <v>-6.7076024405875e-49</v>
      </c>
      <c r="BU4" s="5">
        <v>5.3706615303047e-49</v>
      </c>
      <c r="BV4" s="5">
        <v>2.2026240923496e-49</v>
      </c>
      <c r="BW4" s="5">
        <v>-7.0828981235381e-49</v>
      </c>
      <c r="BX4" s="4">
        <v>16000000</v>
      </c>
      <c r="BY4" s="4">
        <v>4000000</v>
      </c>
      <c r="BZ4" s="5">
        <v>-4.1166861850523e-7</v>
      </c>
      <c r="CA4" s="5">
        <v>-3.9502184643557e-7</v>
      </c>
      <c r="CB4" s="5">
        <v>1.5485265742445e-6</v>
      </c>
      <c r="CC4" s="5">
        <v>-5.1581660026914e-9</v>
      </c>
      <c r="CD4" s="5">
        <v>-5.3393296248744e-9</v>
      </c>
      <c r="CE4" s="4">
        <v>0.34540749030992</v>
      </c>
      <c r="CF4" s="4">
        <v>0.35887385683293</v>
      </c>
    </row>
    <row r="5" spans="1:84">
      <c r="A5" s="4">
        <v>0.08308168705724</v>
      </c>
      <c r="B5" s="5">
        <v>2.3641481484416e-47</v>
      </c>
      <c r="C5" s="4">
        <v>38700000000000</v>
      </c>
      <c r="D5" s="4">
        <v>38700000000000</v>
      </c>
      <c r="E5" s="4">
        <v>38700000000000</v>
      </c>
      <c r="F5" s="4">
        <v>38700000000000</v>
      </c>
      <c r="G5" s="4">
        <v>38700000000000</v>
      </c>
      <c r="H5" s="4">
        <v>38700000000000</v>
      </c>
      <c r="I5" s="4">
        <v>38700000000000</v>
      </c>
      <c r="J5" s="4">
        <v>38700000000000</v>
      </c>
      <c r="K5" s="4">
        <v>38700000000000</v>
      </c>
      <c r="L5" s="4">
        <v>38700000000000</v>
      </c>
      <c r="M5" s="4">
        <v>38700000000000</v>
      </c>
      <c r="N5" s="4">
        <v>38700000000000</v>
      </c>
      <c r="O5" s="4">
        <v>38700000000000</v>
      </c>
      <c r="P5" s="4">
        <v>38700000000000</v>
      </c>
      <c r="Q5" s="4">
        <v>38700000000000</v>
      </c>
      <c r="R5" s="4">
        <v>38700000000000</v>
      </c>
      <c r="S5" s="4">
        <v>38700000000000</v>
      </c>
      <c r="T5" s="4">
        <v>38700000000000</v>
      </c>
      <c r="U5" s="4">
        <v>38700000000000</v>
      </c>
      <c r="V5" s="4">
        <v>38700000000000</v>
      </c>
      <c r="W5" s="4">
        <v>38700000000000</v>
      </c>
      <c r="X5" s="4">
        <v>38700000000000</v>
      </c>
      <c r="Y5" s="4">
        <v>38700000000000</v>
      </c>
      <c r="Z5" s="4">
        <v>38700000000000</v>
      </c>
      <c r="AA5" s="5">
        <v>2.866e-6</v>
      </c>
      <c r="AB5" s="5">
        <v>2.866e-6</v>
      </c>
      <c r="AC5" s="5">
        <v>2.866e-6</v>
      </c>
      <c r="AD5" s="5">
        <v>2.866e-6</v>
      </c>
      <c r="AE5" s="5">
        <v>2.866e-6</v>
      </c>
      <c r="AF5" s="5">
        <v>2.866e-6</v>
      </c>
      <c r="AG5" s="5">
        <v>2.866e-6</v>
      </c>
      <c r="AH5" s="5">
        <v>2.866e-6</v>
      </c>
      <c r="AI5" s="5">
        <v>2.866e-6</v>
      </c>
      <c r="AJ5" s="5">
        <v>2.866e-6</v>
      </c>
      <c r="AK5" s="5">
        <v>2.866e-6</v>
      </c>
      <c r="AL5" s="5">
        <v>2.866e-6</v>
      </c>
      <c r="AM5" s="5">
        <v>2.866e-6</v>
      </c>
      <c r="AN5" s="5">
        <v>2.866e-6</v>
      </c>
      <c r="AO5" s="5">
        <v>2.866e-6</v>
      </c>
      <c r="AP5" s="5">
        <v>2.866e-6</v>
      </c>
      <c r="AQ5" s="5">
        <v>2.866e-6</v>
      </c>
      <c r="AR5" s="5">
        <v>2.866e-6</v>
      </c>
      <c r="AS5" s="5">
        <v>2.866e-6</v>
      </c>
      <c r="AT5" s="5">
        <v>2.866e-6</v>
      </c>
      <c r="AU5" s="5">
        <v>2.866e-6</v>
      </c>
      <c r="AV5" s="5">
        <v>2.866e-6</v>
      </c>
      <c r="AW5" s="5">
        <v>2.866e-6</v>
      </c>
      <c r="AX5" s="5">
        <v>2.866e-6</v>
      </c>
      <c r="AY5" s="5">
        <v>7.5053521382891e-6</v>
      </c>
      <c r="AZ5" s="5">
        <v>8.6276511664739e-48</v>
      </c>
      <c r="BA5" s="5">
        <v>-8.748824277677e-48</v>
      </c>
      <c r="BB5" s="5">
        <v>2.9498037823679e-48</v>
      </c>
      <c r="BC5" s="5">
        <v>1.0077197779491e-47</v>
      </c>
      <c r="BD5" s="5">
        <v>-9.1516588562564e-48</v>
      </c>
      <c r="BE5" s="5">
        <v>1.903359781713e-48</v>
      </c>
      <c r="BF5" s="5">
        <v>9.3738336611385e-48</v>
      </c>
      <c r="BG5" s="5">
        <v>-2.6503795790587e-49</v>
      </c>
      <c r="BH5" s="5">
        <v>2.228636951117e-47</v>
      </c>
      <c r="BI5" s="5">
        <v>-1.387485120372e-47</v>
      </c>
      <c r="BJ5" s="5">
        <v>7.2406182593944e-48</v>
      </c>
      <c r="BK5" s="5">
        <v>8.6616387914253e-48</v>
      </c>
      <c r="BL5" s="5">
        <v>-9.3226956863871e-49</v>
      </c>
      <c r="BM5" s="5">
        <v>-7.0124755908652e-48</v>
      </c>
      <c r="BN5" s="5">
        <v>6.1144446207314e-48</v>
      </c>
      <c r="BO5" s="5">
        <v>-1.0290663034713e-47</v>
      </c>
      <c r="BP5" s="5">
        <v>4.8911295170284e-48</v>
      </c>
      <c r="BQ5" s="5">
        <v>-1.074646516674e-47</v>
      </c>
      <c r="BR5" s="5">
        <v>2.1108295001257e-47</v>
      </c>
      <c r="BS5" s="5">
        <v>-1.8858223488134e-47</v>
      </c>
      <c r="BT5" s="5">
        <v>-4.3879236770839e-48</v>
      </c>
      <c r="BU5" s="5">
        <v>-2.353245845661e-48</v>
      </c>
      <c r="BV5" s="5">
        <v>1.0474414186641e-47</v>
      </c>
      <c r="BW5" s="5">
        <v>-5.8568187831599e-48</v>
      </c>
      <c r="BX5" s="4">
        <v>16000000</v>
      </c>
      <c r="BY5" s="4">
        <v>4000000</v>
      </c>
      <c r="BZ5" s="5">
        <v>-2.2087343479337e-6</v>
      </c>
      <c r="CA5" s="5">
        <v>-2.1194185233856e-6</v>
      </c>
      <c r="CB5" s="5">
        <v>8.3081338344713e-6</v>
      </c>
      <c r="CC5" s="5">
        <v>-1.4846061770728e-7</v>
      </c>
      <c r="CD5" s="5">
        <v>-1.5367694429415e-7</v>
      </c>
      <c r="CE5" s="4">
        <v>1.853251274295</v>
      </c>
      <c r="CF5" s="4">
        <v>1.9255001948684</v>
      </c>
    </row>
    <row r="6" spans="1:84">
      <c r="A6" s="4">
        <v>0.50162083592381</v>
      </c>
      <c r="B6" s="5">
        <v>1.457857521999e-42</v>
      </c>
      <c r="C6" s="4">
        <v>38700000000000</v>
      </c>
      <c r="D6" s="4">
        <v>38700000000000</v>
      </c>
      <c r="E6" s="4">
        <v>38700000000000</v>
      </c>
      <c r="F6" s="4">
        <v>38700000000000</v>
      </c>
      <c r="G6" s="4">
        <v>38700000000000</v>
      </c>
      <c r="H6" s="4">
        <v>38700000000000</v>
      </c>
      <c r="I6" s="4">
        <v>38700000000000</v>
      </c>
      <c r="J6" s="4">
        <v>38700000000000</v>
      </c>
      <c r="K6" s="4">
        <v>38700000000000</v>
      </c>
      <c r="L6" s="4">
        <v>38700000000000</v>
      </c>
      <c r="M6" s="4">
        <v>38700000000000</v>
      </c>
      <c r="N6" s="4">
        <v>38700000000000</v>
      </c>
      <c r="O6" s="4">
        <v>38700000000000</v>
      </c>
      <c r="P6" s="4">
        <v>38700000000000</v>
      </c>
      <c r="Q6" s="4">
        <v>38700000000000</v>
      </c>
      <c r="R6" s="4">
        <v>38700000000000</v>
      </c>
      <c r="S6" s="4">
        <v>38700000000000</v>
      </c>
      <c r="T6" s="4">
        <v>38700000000000</v>
      </c>
      <c r="U6" s="4">
        <v>38700000000000</v>
      </c>
      <c r="V6" s="4">
        <v>38700000000000</v>
      </c>
      <c r="W6" s="4">
        <v>38700000000000</v>
      </c>
      <c r="X6" s="4">
        <v>38700000000000</v>
      </c>
      <c r="Y6" s="4">
        <v>38700000000000</v>
      </c>
      <c r="Z6" s="4">
        <v>38700000000000</v>
      </c>
      <c r="AA6" s="5">
        <v>2.866e-6</v>
      </c>
      <c r="AB6" s="5">
        <v>2.866e-6</v>
      </c>
      <c r="AC6" s="5">
        <v>2.866e-6</v>
      </c>
      <c r="AD6" s="5">
        <v>2.866e-6</v>
      </c>
      <c r="AE6" s="5">
        <v>2.866e-6</v>
      </c>
      <c r="AF6" s="5">
        <v>2.866e-6</v>
      </c>
      <c r="AG6" s="5">
        <v>2.866e-6</v>
      </c>
      <c r="AH6" s="5">
        <v>2.866e-6</v>
      </c>
      <c r="AI6" s="5">
        <v>2.866e-6</v>
      </c>
      <c r="AJ6" s="5">
        <v>2.866e-6</v>
      </c>
      <c r="AK6" s="5">
        <v>2.866e-6</v>
      </c>
      <c r="AL6" s="5">
        <v>2.866e-6</v>
      </c>
      <c r="AM6" s="5">
        <v>2.866e-6</v>
      </c>
      <c r="AN6" s="5">
        <v>2.866e-6</v>
      </c>
      <c r="AO6" s="5">
        <v>2.866e-6</v>
      </c>
      <c r="AP6" s="5">
        <v>2.866e-6</v>
      </c>
      <c r="AQ6" s="5">
        <v>2.866e-6</v>
      </c>
      <c r="AR6" s="5">
        <v>2.866e-6</v>
      </c>
      <c r="AS6" s="5">
        <v>2.866e-6</v>
      </c>
      <c r="AT6" s="5">
        <v>2.866e-6</v>
      </c>
      <c r="AU6" s="5">
        <v>2.866e-6</v>
      </c>
      <c r="AV6" s="5">
        <v>2.866e-6</v>
      </c>
      <c r="AW6" s="5">
        <v>2.866e-6</v>
      </c>
      <c r="AX6" s="5">
        <v>2.866e-6</v>
      </c>
      <c r="AY6" s="5">
        <v>4.5316384309935e-5</v>
      </c>
      <c r="AZ6" s="5">
        <v>1.5212161219647e-43</v>
      </c>
      <c r="BA6" s="5">
        <v>2.8594607810214e-44</v>
      </c>
      <c r="BB6" s="5">
        <v>1.9465665825352e-44</v>
      </c>
      <c r="BC6" s="5">
        <v>4.7021241262535e-44</v>
      </c>
      <c r="BD6" s="5">
        <v>-1.3201886497476e-43</v>
      </c>
      <c r="BE6" s="5">
        <v>-1.1063387731558e-43</v>
      </c>
      <c r="BF6" s="5">
        <v>-7.6901388811479e-44</v>
      </c>
      <c r="BG6" s="5">
        <v>9.8573240468692e-44</v>
      </c>
      <c r="BH6" s="5">
        <v>2.9789894440671e-44</v>
      </c>
      <c r="BI6" s="5">
        <v>-2.1428818888416e-43</v>
      </c>
      <c r="BJ6" s="5">
        <v>-1.1036263274967e-43</v>
      </c>
      <c r="BK6" s="5">
        <v>-2.3797101143346e-44</v>
      </c>
      <c r="BL6" s="5">
        <v>-8.2513937236097e-44</v>
      </c>
      <c r="BM6" s="5">
        <v>-2.095379906625e-43</v>
      </c>
      <c r="BN6" s="5">
        <v>-9.8633061085833e-44</v>
      </c>
      <c r="BO6" s="5">
        <v>-1.2461428920396e-43</v>
      </c>
      <c r="BP6" s="5">
        <v>-1.8147049713819e-43</v>
      </c>
      <c r="BQ6" s="5">
        <v>-8.8520848166982e-44</v>
      </c>
      <c r="BR6" s="5">
        <v>5.3503996049999e-44</v>
      </c>
      <c r="BS6" s="5">
        <v>-9.4000687677694e-44</v>
      </c>
      <c r="BT6" s="5">
        <v>-8.5815515741636e-45</v>
      </c>
      <c r="BU6" s="5">
        <v>7.3877647814525e-44</v>
      </c>
      <c r="BV6" s="5">
        <v>5.4591210394968e-44</v>
      </c>
      <c r="BW6" s="5">
        <v>-1.1181293378275e-43</v>
      </c>
      <c r="BX6" s="4">
        <v>16000000</v>
      </c>
      <c r="BY6" s="4">
        <v>4000000</v>
      </c>
      <c r="BZ6" s="5">
        <v>-1.3337427290204e-5</v>
      </c>
      <c r="CA6" s="5">
        <v>-1.2798073873537e-5</v>
      </c>
      <c r="CB6" s="5">
        <v>5.0160812446928e-5</v>
      </c>
      <c r="CC6" s="5">
        <v>-5.4092274561197e-6</v>
      </c>
      <c r="CD6" s="5">
        <v>-5.5994262089603e-6</v>
      </c>
      <c r="CE6" s="4">
        <v>11.191935412334</v>
      </c>
      <c r="CF6" s="4">
        <v>11.628118036802</v>
      </c>
    </row>
    <row r="7" spans="1:84">
      <c r="A7" s="4">
        <v>2.2375142432667</v>
      </c>
      <c r="B7" s="5">
        <v>9.852407413974e-34</v>
      </c>
      <c r="C7" s="4">
        <v>38700000000000</v>
      </c>
      <c r="D7" s="4">
        <v>38700000000000</v>
      </c>
      <c r="E7" s="4">
        <v>38700000000000</v>
      </c>
      <c r="F7" s="4">
        <v>38700000000000</v>
      </c>
      <c r="G7" s="4">
        <v>38700000000000</v>
      </c>
      <c r="H7" s="4">
        <v>38700000000000</v>
      </c>
      <c r="I7" s="4">
        <v>38700000000000</v>
      </c>
      <c r="J7" s="4">
        <v>38700000000000</v>
      </c>
      <c r="K7" s="4">
        <v>38700000000000</v>
      </c>
      <c r="L7" s="4">
        <v>38700000000000</v>
      </c>
      <c r="M7" s="4">
        <v>38700000000000</v>
      </c>
      <c r="N7" s="4">
        <v>38700000000000</v>
      </c>
      <c r="O7" s="4">
        <v>38700000000000</v>
      </c>
      <c r="P7" s="4">
        <v>38700000000000</v>
      </c>
      <c r="Q7" s="4">
        <v>38700000000000</v>
      </c>
      <c r="R7" s="4">
        <v>38700000000000</v>
      </c>
      <c r="S7" s="4">
        <v>38700000000000</v>
      </c>
      <c r="T7" s="4">
        <v>38700000000000</v>
      </c>
      <c r="U7" s="4">
        <v>38700000000000</v>
      </c>
      <c r="V7" s="4">
        <v>38700000000000</v>
      </c>
      <c r="W7" s="4">
        <v>38700000000000</v>
      </c>
      <c r="X7" s="4">
        <v>38700000000000</v>
      </c>
      <c r="Y7" s="4">
        <v>38700000000000</v>
      </c>
      <c r="Z7" s="4">
        <v>38700000000000</v>
      </c>
      <c r="AA7" s="5">
        <v>2.866e-6</v>
      </c>
      <c r="AB7" s="5">
        <v>2.866e-6</v>
      </c>
      <c r="AC7" s="5">
        <v>2.866e-6</v>
      </c>
      <c r="AD7" s="5">
        <v>2.866e-6</v>
      </c>
      <c r="AE7" s="5">
        <v>2.866e-6</v>
      </c>
      <c r="AF7" s="5">
        <v>2.866e-6</v>
      </c>
      <c r="AG7" s="5">
        <v>2.866e-6</v>
      </c>
      <c r="AH7" s="5">
        <v>2.866e-6</v>
      </c>
      <c r="AI7" s="5">
        <v>2.866e-6</v>
      </c>
      <c r="AJ7" s="5">
        <v>2.866e-6</v>
      </c>
      <c r="AK7" s="5">
        <v>2.866e-6</v>
      </c>
      <c r="AL7" s="5">
        <v>2.866e-6</v>
      </c>
      <c r="AM7" s="5">
        <v>2.866e-6</v>
      </c>
      <c r="AN7" s="5">
        <v>2.866e-6</v>
      </c>
      <c r="AO7" s="5">
        <v>2.866e-6</v>
      </c>
      <c r="AP7" s="5">
        <v>2.866e-6</v>
      </c>
      <c r="AQ7" s="5">
        <v>2.866e-6</v>
      </c>
      <c r="AR7" s="5">
        <v>2.866e-6</v>
      </c>
      <c r="AS7" s="5">
        <v>2.866e-6</v>
      </c>
      <c r="AT7" s="5">
        <v>2.866e-6</v>
      </c>
      <c r="AU7" s="5">
        <v>2.866e-6</v>
      </c>
      <c r="AV7" s="5">
        <v>2.866e-6</v>
      </c>
      <c r="AW7" s="5">
        <v>2.866e-6</v>
      </c>
      <c r="AX7" s="5">
        <v>2.866e-6</v>
      </c>
      <c r="AY7" s="4">
        <v>0.00020216499140262</v>
      </c>
      <c r="AZ7" s="5">
        <v>-7.839370051959e-36</v>
      </c>
      <c r="BA7" s="5">
        <v>-9.4848949328295e-37</v>
      </c>
      <c r="BB7" s="5">
        <v>1.0058924271749e-35</v>
      </c>
      <c r="BC7" s="5">
        <v>-2.068720875329e-36</v>
      </c>
      <c r="BD7" s="5">
        <v>1.3279953223667e-34</v>
      </c>
      <c r="BE7" s="5">
        <v>1.9376280438401e-34</v>
      </c>
      <c r="BF7" s="5">
        <v>5.4320123098522e-35</v>
      </c>
      <c r="BG7" s="5">
        <v>3.9669955606617e-34</v>
      </c>
      <c r="BH7" s="5">
        <v>2.6091826700746e-34</v>
      </c>
      <c r="BI7" s="5">
        <v>3.1860110776225e-35</v>
      </c>
      <c r="BJ7" s="5">
        <v>1.8563092107137e-34</v>
      </c>
      <c r="BK7" s="5">
        <v>-1.1772043254801e-35</v>
      </c>
      <c r="BL7" s="5">
        <v>1.314536264202e-34</v>
      </c>
      <c r="BM7" s="5">
        <v>7.7309008327025e-35</v>
      </c>
      <c r="BN7" s="5">
        <v>1.5544606479335e-34</v>
      </c>
      <c r="BO7" s="5">
        <v>9.5762690275605e-35</v>
      </c>
      <c r="BP7" s="5">
        <v>6.0228011498135e-35</v>
      </c>
      <c r="BQ7" s="5">
        <v>-8.0145752039525e-36</v>
      </c>
      <c r="BR7" s="5">
        <v>2.3312485357513e-35</v>
      </c>
      <c r="BS7" s="5">
        <v>1.6835183220739e-35</v>
      </c>
      <c r="BT7" s="5">
        <v>-1.0089217766284e-35</v>
      </c>
      <c r="BU7" s="5">
        <v>-1.9397400567524e-35</v>
      </c>
      <c r="BV7" s="5">
        <v>3.4749831456604e-35</v>
      </c>
      <c r="BW7" s="5">
        <v>-4.1120957438031e-35</v>
      </c>
      <c r="BX7" s="4">
        <v>16000000</v>
      </c>
      <c r="BY7" s="4">
        <v>4000000</v>
      </c>
      <c r="BZ7" s="5">
        <v>-5.9528378108265e-5</v>
      </c>
      <c r="CA7" s="5">
        <v>-5.7120782961038e-5</v>
      </c>
      <c r="CB7" s="4">
        <v>0.00022372613576267</v>
      </c>
      <c r="CC7" s="4">
        <v>-0.00010757381039427</v>
      </c>
      <c r="CD7" s="4">
        <v>-0.00011135608513343</v>
      </c>
      <c r="CE7" s="4">
        <v>49.973829141165</v>
      </c>
      <c r="CF7" s="4">
        <v>51.918838818844</v>
      </c>
    </row>
    <row r="8" spans="1:84">
      <c r="A8" s="4">
        <v>4.2375142432667</v>
      </c>
      <c r="B8" s="5">
        <v>1.078878041662e-27</v>
      </c>
      <c r="C8" s="4">
        <v>38700000000000</v>
      </c>
      <c r="D8" s="4">
        <v>38700000000000</v>
      </c>
      <c r="E8" s="4">
        <v>38700000000000</v>
      </c>
      <c r="F8" s="4">
        <v>38700000000000</v>
      </c>
      <c r="G8" s="4">
        <v>38700000000000</v>
      </c>
      <c r="H8" s="4">
        <v>38700000000000</v>
      </c>
      <c r="I8" s="4">
        <v>38700000000000</v>
      </c>
      <c r="J8" s="4">
        <v>38700000000000</v>
      </c>
      <c r="K8" s="4">
        <v>38700000000000</v>
      </c>
      <c r="L8" s="4">
        <v>38700000000000</v>
      </c>
      <c r="M8" s="4">
        <v>38700000000000</v>
      </c>
      <c r="N8" s="4">
        <v>38700000000000</v>
      </c>
      <c r="O8" s="4">
        <v>38700000000000</v>
      </c>
      <c r="P8" s="4">
        <v>38700000000000</v>
      </c>
      <c r="Q8" s="4">
        <v>38700000000000</v>
      </c>
      <c r="R8" s="4">
        <v>38700000000000</v>
      </c>
      <c r="S8" s="4">
        <v>38700000000000</v>
      </c>
      <c r="T8" s="4">
        <v>38700000000000</v>
      </c>
      <c r="U8" s="4">
        <v>38700000000000</v>
      </c>
      <c r="V8" s="4">
        <v>38700000000000</v>
      </c>
      <c r="W8" s="4">
        <v>38700000000000</v>
      </c>
      <c r="X8" s="4">
        <v>38700000000000</v>
      </c>
      <c r="Y8" s="4">
        <v>38700000000000</v>
      </c>
      <c r="Z8" s="4">
        <v>38700000000000</v>
      </c>
      <c r="AA8" s="5">
        <v>2.866e-6</v>
      </c>
      <c r="AB8" s="5">
        <v>2.866e-6</v>
      </c>
      <c r="AC8" s="5">
        <v>2.866e-6</v>
      </c>
      <c r="AD8" s="5">
        <v>2.866e-6</v>
      </c>
      <c r="AE8" s="5">
        <v>2.866e-6</v>
      </c>
      <c r="AF8" s="5">
        <v>2.866e-6</v>
      </c>
      <c r="AG8" s="5">
        <v>2.866e-6</v>
      </c>
      <c r="AH8" s="5">
        <v>2.866e-6</v>
      </c>
      <c r="AI8" s="5">
        <v>2.866e-6</v>
      </c>
      <c r="AJ8" s="5">
        <v>2.866e-6</v>
      </c>
      <c r="AK8" s="5">
        <v>2.866e-6</v>
      </c>
      <c r="AL8" s="5">
        <v>2.866e-6</v>
      </c>
      <c r="AM8" s="5">
        <v>2.866e-6</v>
      </c>
      <c r="AN8" s="5">
        <v>2.866e-6</v>
      </c>
      <c r="AO8" s="5">
        <v>2.866e-6</v>
      </c>
      <c r="AP8" s="5">
        <v>2.866e-6</v>
      </c>
      <c r="AQ8" s="5">
        <v>2.866e-6</v>
      </c>
      <c r="AR8" s="5">
        <v>2.866e-6</v>
      </c>
      <c r="AS8" s="5">
        <v>2.866e-6</v>
      </c>
      <c r="AT8" s="5">
        <v>2.866e-6</v>
      </c>
      <c r="AU8" s="5">
        <v>2.866e-6</v>
      </c>
      <c r="AV8" s="5">
        <v>2.866e-6</v>
      </c>
      <c r="AW8" s="5">
        <v>2.866e-6</v>
      </c>
      <c r="AX8" s="5">
        <v>2.866e-6</v>
      </c>
      <c r="AY8" s="4">
        <v>0.00038293326968342</v>
      </c>
      <c r="AZ8" s="5">
        <v>2.6293437949837e-30</v>
      </c>
      <c r="BA8" s="5">
        <v>2.5465869677383e-30</v>
      </c>
      <c r="BB8" s="5">
        <v>2.0639513476692e-30</v>
      </c>
      <c r="BC8" s="5">
        <v>4.3839579081887e-30</v>
      </c>
      <c r="BD8" s="5">
        <v>2.1989933016148e-29</v>
      </c>
      <c r="BE8" s="5">
        <v>5.6314092336095e-29</v>
      </c>
      <c r="BF8" s="5">
        <v>6.9431215858482e-30</v>
      </c>
      <c r="BG8" s="5">
        <v>1.5768055922845e-28</v>
      </c>
      <c r="BH8" s="5">
        <v>1.3234565449981e-28</v>
      </c>
      <c r="BI8" s="5">
        <v>-1.1316313322792e-29</v>
      </c>
      <c r="BJ8" s="5">
        <v>5.6335778357861e-29</v>
      </c>
      <c r="BK8" s="5">
        <v>-3.1742327698645e-30</v>
      </c>
      <c r="BL8" s="5">
        <v>5.7472816663996e-29</v>
      </c>
      <c r="BM8" s="5">
        <v>-4.0832083608801e-30</v>
      </c>
      <c r="BN8" s="5">
        <v>4.7527224749372e-29</v>
      </c>
      <c r="BO8" s="5">
        <v>5.0867961527589e-30</v>
      </c>
      <c r="BP8" s="5">
        <v>1.1459202427906e-29</v>
      </c>
      <c r="BQ8" s="5">
        <v>-6.9641445570882e-30</v>
      </c>
      <c r="BR8" s="5">
        <v>8.829685567754e-30</v>
      </c>
      <c r="BS8" s="5">
        <v>5.1720896225649e-30</v>
      </c>
      <c r="BT8" s="5">
        <v>5.1098205543244e-30</v>
      </c>
      <c r="BU8" s="5">
        <v>-8.6924881876584e-30</v>
      </c>
      <c r="BV8" s="5">
        <v>1.7845371179407e-29</v>
      </c>
      <c r="BW8" s="5">
        <v>-2.6157265490659e-29</v>
      </c>
      <c r="BX8" s="4">
        <v>16000000</v>
      </c>
      <c r="BY8" s="4">
        <v>4000000</v>
      </c>
      <c r="BZ8" s="4">
        <v>-0.00011282000976173</v>
      </c>
      <c r="CA8" s="4">
        <v>-0.00010825644190746</v>
      </c>
      <c r="CB8" s="4">
        <v>0.00042366073540269</v>
      </c>
      <c r="CC8" s="4">
        <v>-0.00038594833194765</v>
      </c>
      <c r="CD8" s="4">
        <v>-0.0003994965838997</v>
      </c>
      <c r="CE8" s="4">
        <v>94.760216843786</v>
      </c>
      <c r="CF8" s="4">
        <v>98.442446752112</v>
      </c>
    </row>
    <row r="9" spans="1:84">
      <c r="A9" s="4">
        <v>6.2375142432667</v>
      </c>
      <c r="B9" s="5">
        <v>3.2065680934754e-23</v>
      </c>
      <c r="C9" s="4">
        <v>38700000000000</v>
      </c>
      <c r="D9" s="4">
        <v>38700000000000</v>
      </c>
      <c r="E9" s="4">
        <v>38700000000000</v>
      </c>
      <c r="F9" s="4">
        <v>38700000000000</v>
      </c>
      <c r="G9" s="4">
        <v>38700000000000</v>
      </c>
      <c r="H9" s="4">
        <v>38700000000000</v>
      </c>
      <c r="I9" s="4">
        <v>38700000000000</v>
      </c>
      <c r="J9" s="4">
        <v>38700000000000</v>
      </c>
      <c r="K9" s="4">
        <v>38700000000000</v>
      </c>
      <c r="L9" s="4">
        <v>38700000000000</v>
      </c>
      <c r="M9" s="4">
        <v>38700000000000</v>
      </c>
      <c r="N9" s="4">
        <v>38700000000000</v>
      </c>
      <c r="O9" s="4">
        <v>38700000000000</v>
      </c>
      <c r="P9" s="4">
        <v>38700000000000</v>
      </c>
      <c r="Q9" s="4">
        <v>38700000000000</v>
      </c>
      <c r="R9" s="4">
        <v>38700000000000</v>
      </c>
      <c r="S9" s="4">
        <v>38700000000000</v>
      </c>
      <c r="T9" s="4">
        <v>38700000000000</v>
      </c>
      <c r="U9" s="4">
        <v>38700000000000</v>
      </c>
      <c r="V9" s="4">
        <v>38700000000000</v>
      </c>
      <c r="W9" s="4">
        <v>38700000000000</v>
      </c>
      <c r="X9" s="4">
        <v>38700000000000</v>
      </c>
      <c r="Y9" s="4">
        <v>38700000000000</v>
      </c>
      <c r="Z9" s="4">
        <v>38700000000000</v>
      </c>
      <c r="AA9" s="5">
        <v>2.866e-6</v>
      </c>
      <c r="AB9" s="5">
        <v>2.866e-6</v>
      </c>
      <c r="AC9" s="5">
        <v>2.866e-6</v>
      </c>
      <c r="AD9" s="5">
        <v>2.866e-6</v>
      </c>
      <c r="AE9" s="5">
        <v>2.866e-6</v>
      </c>
      <c r="AF9" s="5">
        <v>2.866e-6</v>
      </c>
      <c r="AG9" s="5">
        <v>2.866e-6</v>
      </c>
      <c r="AH9" s="5">
        <v>2.866e-6</v>
      </c>
      <c r="AI9" s="5">
        <v>2.866e-6</v>
      </c>
      <c r="AJ9" s="5">
        <v>2.866e-6</v>
      </c>
      <c r="AK9" s="5">
        <v>2.866e-6</v>
      </c>
      <c r="AL9" s="5">
        <v>2.866e-6</v>
      </c>
      <c r="AM9" s="5">
        <v>2.866e-6</v>
      </c>
      <c r="AN9" s="5">
        <v>2.866e-6</v>
      </c>
      <c r="AO9" s="5">
        <v>2.866e-6</v>
      </c>
      <c r="AP9" s="5">
        <v>2.866e-6</v>
      </c>
      <c r="AQ9" s="5">
        <v>2.866e-6</v>
      </c>
      <c r="AR9" s="5">
        <v>2.866e-6</v>
      </c>
      <c r="AS9" s="5">
        <v>2.866e-6</v>
      </c>
      <c r="AT9" s="5">
        <v>2.866e-6</v>
      </c>
      <c r="AU9" s="5">
        <v>2.866e-6</v>
      </c>
      <c r="AV9" s="5">
        <v>2.866e-6</v>
      </c>
      <c r="AW9" s="5">
        <v>2.866e-6</v>
      </c>
      <c r="AX9" s="5">
        <v>2.866e-6</v>
      </c>
      <c r="AY9" s="4">
        <v>0.00056376128969187</v>
      </c>
      <c r="AZ9" s="5">
        <v>1.3639524071048e-24</v>
      </c>
      <c r="BA9" s="5">
        <v>3.7175825428131e-25</v>
      </c>
      <c r="BB9" s="5">
        <v>-7.642033616212e-25</v>
      </c>
      <c r="BC9" s="5">
        <v>7.0459131335779e-25</v>
      </c>
      <c r="BD9" s="5">
        <v>-1.097711374082e-23</v>
      </c>
      <c r="BE9" s="5">
        <v>-1.5407512131865e-23</v>
      </c>
      <c r="BF9" s="5">
        <v>-5.0952315752225e-24</v>
      </c>
      <c r="BG9" s="5">
        <v>-2.9100729187213e-23</v>
      </c>
      <c r="BH9" s="5">
        <v>-1.942197154295e-23</v>
      </c>
      <c r="BI9" s="5">
        <v>-4.4562378382187e-24</v>
      </c>
      <c r="BJ9" s="5">
        <v>-1.453040663225e-23</v>
      </c>
      <c r="BK9" s="5">
        <v>6.6632254347396e-25</v>
      </c>
      <c r="BL9" s="5">
        <v>-1.0458806252588e-23</v>
      </c>
      <c r="BM9" s="5">
        <v>-8.1212402458908e-24</v>
      </c>
      <c r="BN9" s="5">
        <v>-1.2300348511715e-23</v>
      </c>
      <c r="BO9" s="5">
        <v>-8.4781045962696e-24</v>
      </c>
      <c r="BP9" s="5">
        <v>-5.9492073737326e-24</v>
      </c>
      <c r="BQ9" s="5">
        <v>2.378435248932e-25</v>
      </c>
      <c r="BR9" s="5">
        <v>-1.6655939474234e-24</v>
      </c>
      <c r="BS9" s="5">
        <v>-1.6339475395763e-24</v>
      </c>
      <c r="BT9" s="5">
        <v>1.1202869227933e-24</v>
      </c>
      <c r="BU9" s="5">
        <v>1.6396185929478e-24</v>
      </c>
      <c r="BV9" s="5">
        <v>-2.3010672272717e-24</v>
      </c>
      <c r="BW9" s="5">
        <v>2.0810835637732e-24</v>
      </c>
      <c r="BX9" s="4">
        <v>16000000</v>
      </c>
      <c r="BY9" s="4">
        <v>4000000</v>
      </c>
      <c r="BZ9" s="4">
        <v>-0.00016618921273841</v>
      </c>
      <c r="CA9" s="4">
        <v>-0.00015946584682174</v>
      </c>
      <c r="CB9" s="4">
        <v>0.00062355495502077</v>
      </c>
      <c r="CC9" s="4">
        <v>-0.0008362827582318</v>
      </c>
      <c r="CD9" s="4">
        <v>-0.00086560641287742</v>
      </c>
      <c r="CE9" s="4">
        <v>139.65734280264</v>
      </c>
      <c r="CF9" s="4">
        <v>145.07555290906</v>
      </c>
    </row>
    <row r="10" spans="1:84">
      <c r="A10" s="4">
        <v>8.2375142432667</v>
      </c>
      <c r="B10" s="5">
        <v>9.11413557458e-20</v>
      </c>
      <c r="C10" s="4">
        <v>38700000000000</v>
      </c>
      <c r="D10" s="4">
        <v>38700000000000</v>
      </c>
      <c r="E10" s="4">
        <v>38700000000000</v>
      </c>
      <c r="F10" s="4">
        <v>38700000000000</v>
      </c>
      <c r="G10" s="4">
        <v>38700000000000</v>
      </c>
      <c r="H10" s="4">
        <v>38700000000000</v>
      </c>
      <c r="I10" s="4">
        <v>38700000000000</v>
      </c>
      <c r="J10" s="4">
        <v>38700000000000</v>
      </c>
      <c r="K10" s="4">
        <v>38700000000000</v>
      </c>
      <c r="L10" s="4">
        <v>38700000000000</v>
      </c>
      <c r="M10" s="4">
        <v>38700000000000</v>
      </c>
      <c r="N10" s="4">
        <v>38700000000000</v>
      </c>
      <c r="O10" s="4">
        <v>38700000000000</v>
      </c>
      <c r="P10" s="4">
        <v>38700000000000</v>
      </c>
      <c r="Q10" s="4">
        <v>38700000000000</v>
      </c>
      <c r="R10" s="4">
        <v>38700000000000</v>
      </c>
      <c r="S10" s="4">
        <v>38700000000000</v>
      </c>
      <c r="T10" s="4">
        <v>38700000000000</v>
      </c>
      <c r="U10" s="4">
        <v>38700000000000</v>
      </c>
      <c r="V10" s="4">
        <v>38700000000000</v>
      </c>
      <c r="W10" s="4">
        <v>38700000000000</v>
      </c>
      <c r="X10" s="4">
        <v>38700000000000</v>
      </c>
      <c r="Y10" s="4">
        <v>38700000000000</v>
      </c>
      <c r="Z10" s="4">
        <v>38700000000000</v>
      </c>
      <c r="AA10" s="5">
        <v>2.866e-6</v>
      </c>
      <c r="AB10" s="5">
        <v>2.866e-6</v>
      </c>
      <c r="AC10" s="5">
        <v>2.866e-6</v>
      </c>
      <c r="AD10" s="5">
        <v>2.866e-6</v>
      </c>
      <c r="AE10" s="5">
        <v>2.866e-6</v>
      </c>
      <c r="AF10" s="5">
        <v>2.866e-6</v>
      </c>
      <c r="AG10" s="5">
        <v>2.866e-6</v>
      </c>
      <c r="AH10" s="5">
        <v>2.866e-6</v>
      </c>
      <c r="AI10" s="5">
        <v>2.866e-6</v>
      </c>
      <c r="AJ10" s="5">
        <v>2.866e-6</v>
      </c>
      <c r="AK10" s="5">
        <v>2.866e-6</v>
      </c>
      <c r="AL10" s="5">
        <v>2.866e-6</v>
      </c>
      <c r="AM10" s="5">
        <v>2.866e-6</v>
      </c>
      <c r="AN10" s="5">
        <v>2.866e-6</v>
      </c>
      <c r="AO10" s="5">
        <v>2.866e-6</v>
      </c>
      <c r="AP10" s="5">
        <v>2.866e-6</v>
      </c>
      <c r="AQ10" s="5">
        <v>2.866e-6</v>
      </c>
      <c r="AR10" s="5">
        <v>2.866e-6</v>
      </c>
      <c r="AS10" s="5">
        <v>2.866e-6</v>
      </c>
      <c r="AT10" s="5">
        <v>2.866e-6</v>
      </c>
      <c r="AU10" s="5">
        <v>2.866e-6</v>
      </c>
      <c r="AV10" s="5">
        <v>2.866e-6</v>
      </c>
      <c r="AW10" s="5">
        <v>2.866e-6</v>
      </c>
      <c r="AX10" s="5">
        <v>2.866e-6</v>
      </c>
      <c r="AY10" s="4">
        <v>0.00074464898445619</v>
      </c>
      <c r="AZ10" s="5">
        <v>3.122202509331e-21</v>
      </c>
      <c r="BA10" s="5">
        <v>2.8284146065255e-22</v>
      </c>
      <c r="BB10" s="5">
        <v>-3.8521001117795e-21</v>
      </c>
      <c r="BC10" s="5">
        <v>-5.8646784577822e-22</v>
      </c>
      <c r="BD10" s="5">
        <v>-8.4050142756973e-21</v>
      </c>
      <c r="BE10" s="5">
        <v>-3.8855164407969e-20</v>
      </c>
      <c r="BF10" s="5">
        <v>-7.1722735405115e-21</v>
      </c>
      <c r="BG10" s="5">
        <v>-1.0241762679317e-19</v>
      </c>
      <c r="BH10" s="5">
        <v>-8.8584094214204e-20</v>
      </c>
      <c r="BI10" s="5">
        <v>-5.8968878129223e-22</v>
      </c>
      <c r="BJ10" s="5">
        <v>-2.8772202498804e-20</v>
      </c>
      <c r="BK10" s="5">
        <v>3.0533259427105e-22</v>
      </c>
      <c r="BL10" s="5">
        <v>-4.2571605425639e-20</v>
      </c>
      <c r="BM10" s="5">
        <v>-3.6114987348499e-21</v>
      </c>
      <c r="BN10" s="5">
        <v>-3.2930294202647e-20</v>
      </c>
      <c r="BO10" s="5">
        <v>-3.4555170141638e-21</v>
      </c>
      <c r="BP10" s="5">
        <v>-1.0012465497024e-20</v>
      </c>
      <c r="BQ10" s="5">
        <v>6.1734219987351e-21</v>
      </c>
      <c r="BR10" s="5">
        <v>-6.1233713559107e-21</v>
      </c>
      <c r="BS10" s="5">
        <v>-7.3615183935133e-21</v>
      </c>
      <c r="BT10" s="5">
        <v>1.6477970117423e-21</v>
      </c>
      <c r="BU10" s="5">
        <v>4.2281879864149e-21</v>
      </c>
      <c r="BV10" s="5">
        <v>-1.2590329647253e-20</v>
      </c>
      <c r="BW10" s="5">
        <v>1.6396578682978e-20</v>
      </c>
      <c r="BX10" s="4">
        <v>16000000</v>
      </c>
      <c r="BY10" s="4">
        <v>4000000</v>
      </c>
      <c r="BZ10" s="4">
        <v>-0.00021963559885734</v>
      </c>
      <c r="CA10" s="4">
        <v>-0.00021074863266329</v>
      </c>
      <c r="CB10" s="4">
        <v>0.00082340881133508</v>
      </c>
      <c r="CC10" s="4">
        <v>-0.0014585638212782</v>
      </c>
      <c r="CD10" s="4">
        <v>-0.0015096637011778</v>
      </c>
      <c r="CE10" s="4">
        <v>184.66488349011</v>
      </c>
      <c r="CF10" s="4">
        <v>191.81786576008</v>
      </c>
    </row>
    <row r="11" spans="1:84">
      <c r="A11" s="4">
        <v>10.237514243267</v>
      </c>
      <c r="B11" s="5">
        <v>1.8826568868162e-16</v>
      </c>
      <c r="C11" s="4">
        <v>38700000000000</v>
      </c>
      <c r="D11" s="4">
        <v>38700000000000</v>
      </c>
      <c r="E11" s="4">
        <v>38700000000000</v>
      </c>
      <c r="F11" s="4">
        <v>38700000000000</v>
      </c>
      <c r="G11" s="4">
        <v>38700000000000</v>
      </c>
      <c r="H11" s="4">
        <v>38700000000000</v>
      </c>
      <c r="I11" s="4">
        <v>38700000000000</v>
      </c>
      <c r="J11" s="4">
        <v>38700000000000</v>
      </c>
      <c r="K11" s="4">
        <v>38700000000000</v>
      </c>
      <c r="L11" s="4">
        <v>38700000000000</v>
      </c>
      <c r="M11" s="4">
        <v>38700000000000</v>
      </c>
      <c r="N11" s="4">
        <v>38700000000000</v>
      </c>
      <c r="O11" s="4">
        <v>38700000000000</v>
      </c>
      <c r="P11" s="4">
        <v>38700000000000</v>
      </c>
      <c r="Q11" s="4">
        <v>38700000000000</v>
      </c>
      <c r="R11" s="4">
        <v>38700000000000</v>
      </c>
      <c r="S11" s="4">
        <v>38700000000000</v>
      </c>
      <c r="T11" s="4">
        <v>38700000000000</v>
      </c>
      <c r="U11" s="4">
        <v>38700000000000</v>
      </c>
      <c r="V11" s="4">
        <v>38700000000000</v>
      </c>
      <c r="W11" s="4">
        <v>38700000000000</v>
      </c>
      <c r="X11" s="4">
        <v>38700000000000</v>
      </c>
      <c r="Y11" s="4">
        <v>38700000000000</v>
      </c>
      <c r="Z11" s="4">
        <v>38700000000000</v>
      </c>
      <c r="AA11" s="5">
        <v>2.866e-6</v>
      </c>
      <c r="AB11" s="5">
        <v>2.866e-6</v>
      </c>
      <c r="AC11" s="5">
        <v>2.866e-6</v>
      </c>
      <c r="AD11" s="5">
        <v>2.866e-6</v>
      </c>
      <c r="AE11" s="5">
        <v>2.866e-6</v>
      </c>
      <c r="AF11" s="5">
        <v>2.866e-6</v>
      </c>
      <c r="AG11" s="5">
        <v>2.866e-6</v>
      </c>
      <c r="AH11" s="5">
        <v>2.866e-6</v>
      </c>
      <c r="AI11" s="5">
        <v>2.866e-6</v>
      </c>
      <c r="AJ11" s="5">
        <v>2.866e-6</v>
      </c>
      <c r="AK11" s="5">
        <v>2.866e-6</v>
      </c>
      <c r="AL11" s="5">
        <v>2.866e-6</v>
      </c>
      <c r="AM11" s="5">
        <v>2.866e-6</v>
      </c>
      <c r="AN11" s="5">
        <v>2.866e-6</v>
      </c>
      <c r="AO11" s="5">
        <v>2.866e-6</v>
      </c>
      <c r="AP11" s="5">
        <v>2.866e-6</v>
      </c>
      <c r="AQ11" s="5">
        <v>2.866e-6</v>
      </c>
      <c r="AR11" s="5">
        <v>2.866e-6</v>
      </c>
      <c r="AS11" s="5">
        <v>2.866e-6</v>
      </c>
      <c r="AT11" s="5">
        <v>2.866e-6</v>
      </c>
      <c r="AU11" s="5">
        <v>2.866e-6</v>
      </c>
      <c r="AV11" s="5">
        <v>2.866e-6</v>
      </c>
      <c r="AW11" s="5">
        <v>2.866e-6</v>
      </c>
      <c r="AX11" s="5">
        <v>2.866e-6</v>
      </c>
      <c r="AY11" s="4">
        <v>0.00092559640588614</v>
      </c>
      <c r="AZ11" s="5">
        <v>4.8755758343859e-18</v>
      </c>
      <c r="BA11" s="5">
        <v>1.0839944760048e-18</v>
      </c>
      <c r="BB11" s="5">
        <v>-3.1927822113958e-18</v>
      </c>
      <c r="BC11" s="5">
        <v>2.086320647137e-18</v>
      </c>
      <c r="BD11" s="5">
        <v>-4.5736693469497e-17</v>
      </c>
      <c r="BE11" s="5">
        <v>-7.0878563256495e-17</v>
      </c>
      <c r="BF11" s="5">
        <v>-2.120485646016e-17</v>
      </c>
      <c r="BG11" s="5">
        <v>-1.4540348721185e-16</v>
      </c>
      <c r="BH11" s="5">
        <v>-1.0707571467666e-16</v>
      </c>
      <c r="BI11" s="5">
        <v>-1.5675787308064e-17</v>
      </c>
      <c r="BJ11" s="5">
        <v>-6.6886072794629e-17</v>
      </c>
      <c r="BK11" s="5">
        <v>2.9415446984442e-18</v>
      </c>
      <c r="BL11" s="5">
        <v>-5.3898134051077e-17</v>
      </c>
      <c r="BM11" s="5">
        <v>-3.0903152417428e-17</v>
      </c>
      <c r="BN11" s="5">
        <v>-5.7084941735151e-17</v>
      </c>
      <c r="BO11" s="5">
        <v>-3.317590442626e-17</v>
      </c>
      <c r="BP11" s="5">
        <v>-2.5963777039414e-17</v>
      </c>
      <c r="BQ11" s="5">
        <v>2.3839194938688e-18</v>
      </c>
      <c r="BR11" s="5">
        <v>-8.0465438595961e-18</v>
      </c>
      <c r="BS11" s="5">
        <v>-7.3743942686224e-18</v>
      </c>
      <c r="BT11" s="5">
        <v>3.218327005034e-18</v>
      </c>
      <c r="BU11" s="5">
        <v>8.0223328936655e-18</v>
      </c>
      <c r="BV11" s="5">
        <v>-1.2551021645093e-17</v>
      </c>
      <c r="BW11" s="5">
        <v>1.2915905717188e-17</v>
      </c>
      <c r="BX11" s="4">
        <v>16000000</v>
      </c>
      <c r="BY11" s="4">
        <v>4000000.0000002</v>
      </c>
      <c r="BZ11" s="4">
        <v>-0.00027315923293957</v>
      </c>
      <c r="CA11" s="4">
        <v>-0.00026210488940976</v>
      </c>
      <c r="CB11" s="4">
        <v>0.0010232223210565</v>
      </c>
      <c r="CC11" s="4">
        <v>-0.0022527750610528</v>
      </c>
      <c r="CD11" s="4">
        <v>-0.0023316385630344</v>
      </c>
      <c r="CE11" s="4">
        <v>229.78301706623</v>
      </c>
      <c r="CF11" s="4">
        <v>238.66955929359</v>
      </c>
    </row>
    <row r="12" spans="1:84">
      <c r="A12" s="4">
        <v>12.237514243267</v>
      </c>
      <c r="B12" s="5">
        <v>5.2196134859422e-14</v>
      </c>
      <c r="C12" s="4">
        <v>38700000000000</v>
      </c>
      <c r="D12" s="4">
        <v>38700000000000</v>
      </c>
      <c r="E12" s="4">
        <v>38700000000000</v>
      </c>
      <c r="F12" s="4">
        <v>38700000000000</v>
      </c>
      <c r="G12" s="4">
        <v>38700000000000</v>
      </c>
      <c r="H12" s="4">
        <v>38700000000000</v>
      </c>
      <c r="I12" s="4">
        <v>38700000000000</v>
      </c>
      <c r="J12" s="4">
        <v>38699999999999</v>
      </c>
      <c r="K12" s="4">
        <v>38699999999999</v>
      </c>
      <c r="L12" s="4">
        <v>38700000000000</v>
      </c>
      <c r="M12" s="4">
        <v>38700000000000</v>
      </c>
      <c r="N12" s="4">
        <v>38700000000000</v>
      </c>
      <c r="O12" s="4">
        <v>38700000000000</v>
      </c>
      <c r="P12" s="4">
        <v>38700000000000</v>
      </c>
      <c r="Q12" s="4">
        <v>38700000000000</v>
      </c>
      <c r="R12" s="4">
        <v>38700000000000</v>
      </c>
      <c r="S12" s="4">
        <v>38700000000000</v>
      </c>
      <c r="T12" s="4">
        <v>38700000000000</v>
      </c>
      <c r="U12" s="4">
        <v>38700000000000</v>
      </c>
      <c r="V12" s="4">
        <v>38700000000000</v>
      </c>
      <c r="W12" s="4">
        <v>38700000000000</v>
      </c>
      <c r="X12" s="4">
        <v>38700000000000</v>
      </c>
      <c r="Y12" s="4">
        <v>38700000000000</v>
      </c>
      <c r="Z12" s="4">
        <v>38700000000000</v>
      </c>
      <c r="AA12" s="5">
        <v>2.866e-6</v>
      </c>
      <c r="AB12" s="5">
        <v>2.866e-6</v>
      </c>
      <c r="AC12" s="5">
        <v>2.866e-6</v>
      </c>
      <c r="AD12" s="5">
        <v>2.866e-6</v>
      </c>
      <c r="AE12" s="5">
        <v>2.866e-6</v>
      </c>
      <c r="AF12" s="5">
        <v>2.866e-6</v>
      </c>
      <c r="AG12" s="5">
        <v>2.866e-6</v>
      </c>
      <c r="AH12" s="5">
        <v>2.866e-6</v>
      </c>
      <c r="AI12" s="5">
        <v>2.866e-6</v>
      </c>
      <c r="AJ12" s="5">
        <v>2.866e-6</v>
      </c>
      <c r="AK12" s="5">
        <v>2.866e-6</v>
      </c>
      <c r="AL12" s="5">
        <v>2.866e-6</v>
      </c>
      <c r="AM12" s="5">
        <v>2.866e-6</v>
      </c>
      <c r="AN12" s="5">
        <v>2.866e-6</v>
      </c>
      <c r="AO12" s="5">
        <v>2.866e-6</v>
      </c>
      <c r="AP12" s="5">
        <v>2.866e-6</v>
      </c>
      <c r="AQ12" s="5">
        <v>2.866e-6</v>
      </c>
      <c r="AR12" s="5">
        <v>2.866e-6</v>
      </c>
      <c r="AS12" s="5">
        <v>2.866e-6</v>
      </c>
      <c r="AT12" s="5">
        <v>2.866e-6</v>
      </c>
      <c r="AU12" s="5">
        <v>2.866e-6</v>
      </c>
      <c r="AV12" s="5">
        <v>2.866e-6</v>
      </c>
      <c r="AW12" s="5">
        <v>2.866e-6</v>
      </c>
      <c r="AX12" s="5">
        <v>2.866e-6</v>
      </c>
      <c r="AY12" s="4">
        <v>0.0011066036037373</v>
      </c>
      <c r="AZ12" s="5">
        <v>1.0827104622099e-15</v>
      </c>
      <c r="BA12" s="5">
        <v>2.299478096237e-16</v>
      </c>
      <c r="BB12" s="5">
        <v>-7.3225841133238e-16</v>
      </c>
      <c r="BC12" s="5">
        <v>4.4176753059069e-16</v>
      </c>
      <c r="BD12" s="5">
        <v>-1.0483022086292e-14</v>
      </c>
      <c r="BE12" s="5">
        <v>-1.6593026162159e-14</v>
      </c>
      <c r="BF12" s="5">
        <v>-4.8593900547185e-15</v>
      </c>
      <c r="BG12" s="5">
        <v>-3.4585878476793e-14</v>
      </c>
      <c r="BH12" s="5">
        <v>-2.5936384876995e-14</v>
      </c>
      <c r="BI12" s="5">
        <v>-3.46682155289e-15</v>
      </c>
      <c r="BJ12" s="5">
        <v>-1.5652894141121e-14</v>
      </c>
      <c r="BK12" s="5">
        <v>6.764858605776e-16</v>
      </c>
      <c r="BL12" s="5">
        <v>-1.2899282062514e-14</v>
      </c>
      <c r="BM12" s="5">
        <v>-6.9585547133986e-15</v>
      </c>
      <c r="BN12" s="5">
        <v>-1.3383715796733e-14</v>
      </c>
      <c r="BO12" s="5">
        <v>-7.5131261920724e-15</v>
      </c>
      <c r="BP12" s="5">
        <v>-6.0349783916994e-15</v>
      </c>
      <c r="BQ12" s="5">
        <v>6.0399070984015e-16</v>
      </c>
      <c r="BR12" s="5">
        <v>-1.8952180057844e-15</v>
      </c>
      <c r="BS12" s="5">
        <v>-1.7213569189891e-15</v>
      </c>
      <c r="BT12" s="5">
        <v>6.8233606155614e-16</v>
      </c>
      <c r="BU12" s="5">
        <v>1.8921197760148e-15</v>
      </c>
      <c r="BV12" s="5">
        <v>-3.0194343221183e-15</v>
      </c>
      <c r="BW12" s="5">
        <v>3.1517203912034e-15</v>
      </c>
      <c r="BX12" s="4">
        <v>16000000.000008</v>
      </c>
      <c r="BY12" s="4">
        <v>4000000.0000483</v>
      </c>
      <c r="BZ12" s="4">
        <v>-0.00032676020767531</v>
      </c>
      <c r="CA12" s="4">
        <v>-0.00031353468167764</v>
      </c>
      <c r="CB12" s="4">
        <v>0.0012229955007883</v>
      </c>
      <c r="CC12" s="4">
        <v>-0.0032189116894149</v>
      </c>
      <c r="CD12" s="4">
        <v>-0.003331503442057</v>
      </c>
      <c r="CE12" s="4">
        <v>275.01192205473</v>
      </c>
      <c r="CF12" s="4">
        <v>285.63081729162</v>
      </c>
    </row>
    <row r="13" spans="1:84">
      <c r="A13" s="4">
        <v>14.237514243267</v>
      </c>
      <c r="B13" s="5">
        <v>6.466130907917e-12</v>
      </c>
      <c r="C13" s="4">
        <v>38699999999997</v>
      </c>
      <c r="D13" s="4">
        <v>38699999999998</v>
      </c>
      <c r="E13" s="4">
        <v>38699999999997</v>
      </c>
      <c r="F13" s="4">
        <v>38699999999997</v>
      </c>
      <c r="G13" s="4">
        <v>38699999999973</v>
      </c>
      <c r="H13" s="4">
        <v>38699999999957</v>
      </c>
      <c r="I13" s="4">
        <v>38699999999988</v>
      </c>
      <c r="J13" s="4">
        <v>38699999999910</v>
      </c>
      <c r="K13" s="4">
        <v>38699999999932</v>
      </c>
      <c r="L13" s="4">
        <v>38699999999991</v>
      </c>
      <c r="M13" s="4">
        <v>38699999999959</v>
      </c>
      <c r="N13" s="4">
        <v>38699999999996</v>
      </c>
      <c r="O13" s="4">
        <v>38699999999966</v>
      </c>
      <c r="P13" s="4">
        <v>38699999999982</v>
      </c>
      <c r="Q13" s="4">
        <v>38699999999965</v>
      </c>
      <c r="R13" s="4">
        <v>38699999999981</v>
      </c>
      <c r="S13" s="4">
        <v>38699999999984</v>
      </c>
      <c r="T13" s="4">
        <v>38699999999993</v>
      </c>
      <c r="U13" s="4">
        <v>38699999999994</v>
      </c>
      <c r="V13" s="4">
        <v>38699999999990</v>
      </c>
      <c r="W13" s="4">
        <v>38699999999996</v>
      </c>
      <c r="X13" s="4">
        <v>38699999999994</v>
      </c>
      <c r="Y13" s="4">
        <v>38699999999988</v>
      </c>
      <c r="Z13" s="4">
        <v>38699999999988</v>
      </c>
      <c r="AA13" s="5">
        <v>2.866e-6</v>
      </c>
      <c r="AB13" s="5">
        <v>2.866e-6</v>
      </c>
      <c r="AC13" s="5">
        <v>2.866e-6</v>
      </c>
      <c r="AD13" s="5">
        <v>2.866e-6</v>
      </c>
      <c r="AE13" s="5">
        <v>2.866e-6</v>
      </c>
      <c r="AF13" s="5">
        <v>2.866e-6</v>
      </c>
      <c r="AG13" s="5">
        <v>2.866e-6</v>
      </c>
      <c r="AH13" s="5">
        <v>2.866e-6</v>
      </c>
      <c r="AI13" s="5">
        <v>2.866e-6</v>
      </c>
      <c r="AJ13" s="5">
        <v>2.866e-6</v>
      </c>
      <c r="AK13" s="5">
        <v>2.866e-6</v>
      </c>
      <c r="AL13" s="5">
        <v>2.866e-6</v>
      </c>
      <c r="AM13" s="5">
        <v>2.866e-6</v>
      </c>
      <c r="AN13" s="5">
        <v>2.866e-6</v>
      </c>
      <c r="AO13" s="5">
        <v>2.866e-6</v>
      </c>
      <c r="AP13" s="5">
        <v>2.866e-6</v>
      </c>
      <c r="AQ13" s="5">
        <v>2.866e-6</v>
      </c>
      <c r="AR13" s="5">
        <v>2.866e-6</v>
      </c>
      <c r="AS13" s="5">
        <v>2.866e-6</v>
      </c>
      <c r="AT13" s="5">
        <v>2.866e-6</v>
      </c>
      <c r="AU13" s="5">
        <v>2.866e-6</v>
      </c>
      <c r="AV13" s="5">
        <v>2.866e-6</v>
      </c>
      <c r="AW13" s="5">
        <v>2.866e-6</v>
      </c>
      <c r="AX13" s="5">
        <v>2.866e-6</v>
      </c>
      <c r="AY13" s="4">
        <v>0.0012876705584001</v>
      </c>
      <c r="AZ13" s="5">
        <v>1.1685687098455e-13</v>
      </c>
      <c r="BA13" s="5">
        <v>2.4212372653087e-14</v>
      </c>
      <c r="BB13" s="5">
        <v>-8.0503858825749e-14</v>
      </c>
      <c r="BC13" s="5">
        <v>4.6336677063774e-14</v>
      </c>
      <c r="BD13" s="5">
        <v>-1.152464474259e-12</v>
      </c>
      <c r="BE13" s="5">
        <v>-1.8448823331409e-12</v>
      </c>
      <c r="BF13" s="5">
        <v>-5.3394813029168e-13</v>
      </c>
      <c r="BG13" s="5">
        <v>-3.8762395808724e-12</v>
      </c>
      <c r="BH13" s="5">
        <v>-2.9278158615404e-12</v>
      </c>
      <c r="BI13" s="5">
        <v>-3.7387149320238e-13</v>
      </c>
      <c r="BJ13" s="5">
        <v>-1.741355080413e-12</v>
      </c>
      <c r="BK13" s="5">
        <v>7.4399548618303e-14</v>
      </c>
      <c r="BL13" s="5">
        <v>-1.4494857220427e-12</v>
      </c>
      <c r="BM13" s="5">
        <v>-7.5775406962857e-13</v>
      </c>
      <c r="BN13" s="5">
        <v>-1.4894145452263e-12</v>
      </c>
      <c r="BO13" s="5">
        <v>-8.2123164649721e-13</v>
      </c>
      <c r="BP13" s="5">
        <v>-6.7012131362581e-13</v>
      </c>
      <c r="BQ13" s="5">
        <v>6.8736704244022e-14</v>
      </c>
      <c r="BR13" s="5">
        <v>-2.1113639884572e-13</v>
      </c>
      <c r="BS13" s="5">
        <v>-1.9112970993026e-13</v>
      </c>
      <c r="BT13" s="5">
        <v>7.1980475237397e-14</v>
      </c>
      <c r="BU13" s="5">
        <v>2.1080005290089e-13</v>
      </c>
      <c r="BV13" s="5">
        <v>-3.3941871242709e-13</v>
      </c>
      <c r="BW13" s="5">
        <v>3.5706093776956e-13</v>
      </c>
      <c r="BX13" s="4">
        <v>16000000.000983</v>
      </c>
      <c r="BY13" s="4">
        <v>4000000.0059779</v>
      </c>
      <c r="BZ13" s="4">
        <v>-0.00038043845879516</v>
      </c>
      <c r="CA13" s="4">
        <v>-0.00036503798218121</v>
      </c>
      <c r="CB13" s="4">
        <v>0.0014227283671793</v>
      </c>
      <c r="CC13" s="4">
        <v>-0.004356964810998</v>
      </c>
      <c r="CD13" s="4">
        <v>-0.004509224982243</v>
      </c>
      <c r="CE13" s="4">
        <v>320.35169191484</v>
      </c>
      <c r="CF13" s="4">
        <v>332.70174245874</v>
      </c>
    </row>
    <row r="14" spans="1:84">
      <c r="A14" s="4">
        <v>16.237514243267</v>
      </c>
      <c r="B14" s="5">
        <v>4.3956067143838e-10</v>
      </c>
      <c r="C14" s="4">
        <v>38699999999784</v>
      </c>
      <c r="D14" s="4">
        <v>38699999999903</v>
      </c>
      <c r="E14" s="4">
        <v>38699999999799</v>
      </c>
      <c r="F14" s="4">
        <v>38699999999801</v>
      </c>
      <c r="G14" s="4">
        <v>38699999998175</v>
      </c>
      <c r="H14" s="4">
        <v>38699999997071</v>
      </c>
      <c r="I14" s="4">
        <v>38699999999155</v>
      </c>
      <c r="J14" s="4">
        <v>38699999993837</v>
      </c>
      <c r="K14" s="4">
        <v>38699999995350</v>
      </c>
      <c r="L14" s="4">
        <v>38699999999411</v>
      </c>
      <c r="M14" s="4">
        <v>38699999997232</v>
      </c>
      <c r="N14" s="4">
        <v>38699999999749</v>
      </c>
      <c r="O14" s="4">
        <v>38699999997697</v>
      </c>
      <c r="P14" s="4">
        <v>38699999998802</v>
      </c>
      <c r="Q14" s="4">
        <v>38699999997635</v>
      </c>
      <c r="R14" s="4">
        <v>38699999998700</v>
      </c>
      <c r="S14" s="4">
        <v>38699999998934</v>
      </c>
      <c r="T14" s="4">
        <v>38699999999517</v>
      </c>
      <c r="U14" s="4">
        <v>38699999999619</v>
      </c>
      <c r="V14" s="4">
        <v>38699999999309</v>
      </c>
      <c r="W14" s="4">
        <v>38699999999729</v>
      </c>
      <c r="X14" s="4">
        <v>38699999999602</v>
      </c>
      <c r="Y14" s="4">
        <v>38699999999205</v>
      </c>
      <c r="Z14" s="4">
        <v>38699999999182</v>
      </c>
      <c r="AA14" s="5">
        <v>2.866e-6</v>
      </c>
      <c r="AB14" s="5">
        <v>2.866e-6</v>
      </c>
      <c r="AC14" s="5">
        <v>2.866e-6</v>
      </c>
      <c r="AD14" s="5">
        <v>2.866e-6</v>
      </c>
      <c r="AE14" s="5">
        <v>2.866e-6</v>
      </c>
      <c r="AF14" s="5">
        <v>2.866e-6</v>
      </c>
      <c r="AG14" s="5">
        <v>2.866e-6</v>
      </c>
      <c r="AH14" s="5">
        <v>2.866e-6</v>
      </c>
      <c r="AI14" s="5">
        <v>2.866e-6</v>
      </c>
      <c r="AJ14" s="5">
        <v>2.866e-6</v>
      </c>
      <c r="AK14" s="5">
        <v>2.866e-6</v>
      </c>
      <c r="AL14" s="5">
        <v>2.866e-6</v>
      </c>
      <c r="AM14" s="5">
        <v>2.866e-6</v>
      </c>
      <c r="AN14" s="5">
        <v>2.866e-6</v>
      </c>
      <c r="AO14" s="5">
        <v>2.866e-6</v>
      </c>
      <c r="AP14" s="5">
        <v>2.866e-6</v>
      </c>
      <c r="AQ14" s="5">
        <v>2.866e-6</v>
      </c>
      <c r="AR14" s="5">
        <v>2.866e-6</v>
      </c>
      <c r="AS14" s="5">
        <v>2.866e-6</v>
      </c>
      <c r="AT14" s="5">
        <v>2.866e-6</v>
      </c>
      <c r="AU14" s="5">
        <v>2.866e-6</v>
      </c>
      <c r="AV14" s="5">
        <v>2.866e-6</v>
      </c>
      <c r="AW14" s="5">
        <v>2.866e-6</v>
      </c>
      <c r="AX14" s="5">
        <v>2.866e-6</v>
      </c>
      <c r="AY14" s="4">
        <v>0.0014687975172918</v>
      </c>
      <c r="AZ14" s="5">
        <v>7.0983879718633e-12</v>
      </c>
      <c r="BA14" s="5">
        <v>1.4611317484067e-12</v>
      </c>
      <c r="BB14" s="5">
        <v>-4.9227049100559e-12</v>
      </c>
      <c r="BC14" s="5">
        <v>2.7819512434573e-12</v>
      </c>
      <c r="BD14" s="5">
        <v>-7.0574765052721e-11</v>
      </c>
      <c r="BE14" s="5">
        <v>-1.1329147566268e-10</v>
      </c>
      <c r="BF14" s="5">
        <v>-3.2664208503744e-11</v>
      </c>
      <c r="BG14" s="5">
        <v>-2.3836039349027e-10</v>
      </c>
      <c r="BH14" s="5">
        <v>-1.7951938762659e-10</v>
      </c>
      <c r="BI14" s="5">
        <v>-2.2770453286272e-11</v>
      </c>
      <c r="BJ14" s="5">
        <v>-1.0711036538382e-10</v>
      </c>
      <c r="BK14" s="5">
        <v>4.5545798882524e-12</v>
      </c>
      <c r="BL14" s="5">
        <v>-8.9059194011988e-11</v>
      </c>
      <c r="BM14" s="5">
        <v>-4.6260695348415e-11</v>
      </c>
      <c r="BN14" s="5">
        <v>-9.1494743419879e-11</v>
      </c>
      <c r="BO14" s="5">
        <v>-5.0255627056654e-11</v>
      </c>
      <c r="BP14" s="5">
        <v>-4.129254273174e-11</v>
      </c>
      <c r="BQ14" s="5">
        <v>4.1499034913997e-12</v>
      </c>
      <c r="BR14" s="5">
        <v>-1.2952644759185e-11</v>
      </c>
      <c r="BS14" s="5">
        <v>-1.1734973393022e-11</v>
      </c>
      <c r="BT14" s="5">
        <v>4.3583641406573e-12</v>
      </c>
      <c r="BU14" s="5">
        <v>1.2923118834088e-11</v>
      </c>
      <c r="BV14" s="5">
        <v>-2.0802494452589e-11</v>
      </c>
      <c r="BW14" s="5">
        <v>2.1964600499895e-11</v>
      </c>
      <c r="BX14" s="4">
        <v>16000000.066819</v>
      </c>
      <c r="BY14" s="4">
        <v>4000000.4062717</v>
      </c>
      <c r="BZ14" s="4">
        <v>-0.00043419420221169</v>
      </c>
      <c r="CA14" s="4">
        <v>-0.00041661507712658</v>
      </c>
      <c r="CB14" s="4">
        <v>0.0016224209370188</v>
      </c>
      <c r="CC14" s="4">
        <v>-0.0056669226247173</v>
      </c>
      <c r="CD14" s="4">
        <v>-0.0058647907074341</v>
      </c>
      <c r="CE14" s="4">
        <v>365.80242377031</v>
      </c>
      <c r="CF14" s="4">
        <v>379.88245060617</v>
      </c>
    </row>
    <row r="15" spans="1:84">
      <c r="A15" s="4">
        <v>18.237514243267</v>
      </c>
      <c r="B15" s="5">
        <v>1.8225581205927e-8</v>
      </c>
      <c r="C15" s="4">
        <v>38699999991062</v>
      </c>
      <c r="D15" s="4">
        <v>38699999995980</v>
      </c>
      <c r="E15" s="4">
        <v>38699999991661</v>
      </c>
      <c r="F15" s="4">
        <v>38699999991697</v>
      </c>
      <c r="G15" s="4">
        <v>38699999923954</v>
      </c>
      <c r="H15" s="4">
        <v>38699999878667</v>
      </c>
      <c r="I15" s="4">
        <v>38699999964881</v>
      </c>
      <c r="J15" s="4">
        <v>38699999746533</v>
      </c>
      <c r="K15" s="4">
        <v>38699999823593</v>
      </c>
      <c r="L15" s="4">
        <v>38699999975309</v>
      </c>
      <c r="M15" s="4">
        <v>38699999885077</v>
      </c>
      <c r="N15" s="4">
        <v>38699999989560</v>
      </c>
      <c r="O15" s="4">
        <v>38699999906200</v>
      </c>
      <c r="P15" s="4">
        <v>38699999950005</v>
      </c>
      <c r="Q15" s="4">
        <v>38699999902049</v>
      </c>
      <c r="R15" s="4">
        <v>38699999945676</v>
      </c>
      <c r="S15" s="4">
        <v>38699999955454</v>
      </c>
      <c r="T15" s="4">
        <v>38699999979837</v>
      </c>
      <c r="U15" s="4">
        <v>38699999984412</v>
      </c>
      <c r="V15" s="4">
        <v>38699999971754</v>
      </c>
      <c r="W15" s="4">
        <v>38699999988711</v>
      </c>
      <c r="X15" s="4">
        <v>38699999983560</v>
      </c>
      <c r="Y15" s="4">
        <v>38699999967515</v>
      </c>
      <c r="Z15" s="4">
        <v>38699999966528</v>
      </c>
      <c r="AA15" s="5">
        <v>2.866e-6</v>
      </c>
      <c r="AB15" s="5">
        <v>2.866e-6</v>
      </c>
      <c r="AC15" s="5">
        <v>2.866e-6</v>
      </c>
      <c r="AD15" s="5">
        <v>2.866e-6</v>
      </c>
      <c r="AE15" s="5">
        <v>2.866e-6</v>
      </c>
      <c r="AF15" s="5">
        <v>2.866e-6</v>
      </c>
      <c r="AG15" s="5">
        <v>2.866e-6</v>
      </c>
      <c r="AH15" s="5">
        <v>2.866e-6</v>
      </c>
      <c r="AI15" s="5">
        <v>2.866e-6</v>
      </c>
      <c r="AJ15" s="5">
        <v>2.866e-6</v>
      </c>
      <c r="AK15" s="5">
        <v>2.866e-6</v>
      </c>
      <c r="AL15" s="5">
        <v>2.866e-6</v>
      </c>
      <c r="AM15" s="5">
        <v>2.866e-6</v>
      </c>
      <c r="AN15" s="5">
        <v>2.866e-6</v>
      </c>
      <c r="AO15" s="5">
        <v>2.866e-6</v>
      </c>
      <c r="AP15" s="5">
        <v>2.866e-6</v>
      </c>
      <c r="AQ15" s="5">
        <v>2.866e-6</v>
      </c>
      <c r="AR15" s="5">
        <v>2.866e-6</v>
      </c>
      <c r="AS15" s="5">
        <v>2.866e-6</v>
      </c>
      <c r="AT15" s="5">
        <v>2.866e-6</v>
      </c>
      <c r="AU15" s="5">
        <v>2.866e-6</v>
      </c>
      <c r="AV15" s="5">
        <v>2.866e-6</v>
      </c>
      <c r="AW15" s="5">
        <v>2.866e-6</v>
      </c>
      <c r="AX15" s="5">
        <v>2.866e-6</v>
      </c>
      <c r="AY15" s="4">
        <v>0.0016499881938091</v>
      </c>
      <c r="AZ15" s="5">
        <v>2.6545566350023e-10</v>
      </c>
      <c r="BA15" s="5">
        <v>5.5520599682574e-11</v>
      </c>
      <c r="BB15" s="5">
        <v>-1.8263168757361e-10</v>
      </c>
      <c r="BC15" s="5">
        <v>1.0589790427277e-10</v>
      </c>
      <c r="BD15" s="5">
        <v>-2.6597471696034e-9</v>
      </c>
      <c r="BE15" s="5">
        <v>-4.2228407426667e-9</v>
      </c>
      <c r="BF15" s="5">
        <v>-1.2265484358313e-9</v>
      </c>
      <c r="BG15" s="5">
        <v>-8.7657438459284e-9</v>
      </c>
      <c r="BH15" s="5">
        <v>-6.4285286668219e-9</v>
      </c>
      <c r="BI15" s="5">
        <v>-8.6660894956887e-10</v>
      </c>
      <c r="BJ15" s="5">
        <v>-4.006503185965e-9</v>
      </c>
      <c r="BK15" s="5">
        <v>1.7162973199916e-10</v>
      </c>
      <c r="BL15" s="5">
        <v>-3.2174198971444e-9</v>
      </c>
      <c r="BM15" s="5">
        <v>-1.7499627085406e-9</v>
      </c>
      <c r="BN15" s="5">
        <v>-3.409611985633e-9</v>
      </c>
      <c r="BO15" s="5">
        <v>-1.9037684702798e-9</v>
      </c>
      <c r="BP15" s="5">
        <v>-1.5575296601455e-9</v>
      </c>
      <c r="BQ15" s="5">
        <v>2.2247584867854e-10</v>
      </c>
      <c r="BR15" s="5">
        <v>-4.7730270370905e-10</v>
      </c>
      <c r="BS15" s="5">
        <v>-4.376437029487e-10</v>
      </c>
      <c r="BT15" s="5">
        <v>1.6575641750676e-10</v>
      </c>
      <c r="BU15" s="5">
        <v>4.7833650877448e-10</v>
      </c>
      <c r="BV15" s="5">
        <v>-7.5141237070839e-10</v>
      </c>
      <c r="BW15" s="5">
        <v>8.3060044108412e-10</v>
      </c>
      <c r="BX15" s="4">
        <v>16000002.770401</v>
      </c>
      <c r="BY15" s="4">
        <v>4000016.844492</v>
      </c>
      <c r="BZ15" s="4">
        <v>-0.00048803090747995</v>
      </c>
      <c r="CA15" s="4">
        <v>-0.00046827013449331</v>
      </c>
      <c r="CB15" s="4">
        <v>0.001822073228341</v>
      </c>
      <c r="CC15" s="4">
        <v>-0.0071485569640138</v>
      </c>
      <c r="CD15" s="4">
        <v>-0.0073980840089886</v>
      </c>
      <c r="CE15" s="4">
        <v>411.36041421837</v>
      </c>
      <c r="CF15" s="4">
        <v>427.16916486896</v>
      </c>
    </row>
    <row r="16" spans="1:84">
      <c r="A16" s="4">
        <v>20.237514243267</v>
      </c>
      <c r="B16" s="5">
        <v>4.619204997359e-7</v>
      </c>
      <c r="C16" s="4">
        <v>38699999803349</v>
      </c>
      <c r="D16" s="4">
        <v>38699999892215</v>
      </c>
      <c r="E16" s="4">
        <v>38699999824194</v>
      </c>
      <c r="F16" s="4">
        <v>38699999786317</v>
      </c>
      <c r="G16" s="4">
        <v>38699998065711</v>
      </c>
      <c r="H16" s="4">
        <v>38699997353505</v>
      </c>
      <c r="I16" s="4">
        <v>38699999130257</v>
      </c>
      <c r="J16" s="4">
        <v>38699994989642</v>
      </c>
      <c r="K16" s="4">
        <v>38699996940147</v>
      </c>
      <c r="L16" s="4">
        <v>38699999312673</v>
      </c>
      <c r="M16" s="4">
        <v>38699997364883</v>
      </c>
      <c r="N16" s="4">
        <v>38699999729873</v>
      </c>
      <c r="O16" s="4">
        <v>38699998337768</v>
      </c>
      <c r="P16" s="4">
        <v>38699998678720</v>
      </c>
      <c r="Q16" s="4">
        <v>38699997873412</v>
      </c>
      <c r="R16" s="4">
        <v>38699998575626</v>
      </c>
      <c r="S16" s="4">
        <v>38699998931479</v>
      </c>
      <c r="T16" s="4">
        <v>38699999513772</v>
      </c>
      <c r="U16" s="4">
        <v>38699999703337</v>
      </c>
      <c r="V16" s="4">
        <v>38699999404248</v>
      </c>
      <c r="W16" s="4">
        <v>38699999708329</v>
      </c>
      <c r="X16" s="4">
        <v>38699999594418</v>
      </c>
      <c r="Y16" s="4">
        <v>38699999367220</v>
      </c>
      <c r="Z16" s="4">
        <v>38699999407649</v>
      </c>
      <c r="AA16" s="5">
        <v>2.866e-6</v>
      </c>
      <c r="AB16" s="5">
        <v>2.866e-6</v>
      </c>
      <c r="AC16" s="5">
        <v>2.866e-6</v>
      </c>
      <c r="AD16" s="5">
        <v>2.866e-6</v>
      </c>
      <c r="AE16" s="5">
        <v>2.866e-6</v>
      </c>
      <c r="AF16" s="5">
        <v>2.866e-6</v>
      </c>
      <c r="AG16" s="5">
        <v>2.866e-6</v>
      </c>
      <c r="AH16" s="5">
        <v>2.866e-6</v>
      </c>
      <c r="AI16" s="5">
        <v>2.866e-6</v>
      </c>
      <c r="AJ16" s="5">
        <v>2.866e-6</v>
      </c>
      <c r="AK16" s="5">
        <v>2.866e-6</v>
      </c>
      <c r="AL16" s="5">
        <v>2.866e-6</v>
      </c>
      <c r="AM16" s="5">
        <v>2.866e-6</v>
      </c>
      <c r="AN16" s="5">
        <v>2.866e-6</v>
      </c>
      <c r="AO16" s="5">
        <v>2.866e-6</v>
      </c>
      <c r="AP16" s="5">
        <v>2.866e-6</v>
      </c>
      <c r="AQ16" s="5">
        <v>2.866e-6</v>
      </c>
      <c r="AR16" s="5">
        <v>2.866e-6</v>
      </c>
      <c r="AS16" s="5">
        <v>2.866e-6</v>
      </c>
      <c r="AT16" s="5">
        <v>2.866e-6</v>
      </c>
      <c r="AU16" s="5">
        <v>2.866e-6</v>
      </c>
      <c r="AV16" s="5">
        <v>2.866e-6</v>
      </c>
      <c r="AW16" s="5">
        <v>2.866e-6</v>
      </c>
      <c r="AX16" s="5">
        <v>2.866e-6</v>
      </c>
      <c r="AY16" s="4">
        <v>0.001831328294361</v>
      </c>
      <c r="AZ16" s="5">
        <v>5.3725015781779e-9</v>
      </c>
      <c r="BA16" s="5">
        <v>1.2874860028747e-9</v>
      </c>
      <c r="BB16" s="5">
        <v>-3.1356896916282e-9</v>
      </c>
      <c r="BC16" s="5">
        <v>3.0169919396963e-9</v>
      </c>
      <c r="BD16" s="5">
        <v>-6.0654635942749e-8</v>
      </c>
      <c r="BE16" s="5">
        <v>-8.4888406769437e-8</v>
      </c>
      <c r="BF16" s="5">
        <v>-2.7388231056516e-8</v>
      </c>
      <c r="BG16" s="5">
        <v>-1.6090485093662e-7</v>
      </c>
      <c r="BH16" s="5">
        <v>-9.5838435176227e-8</v>
      </c>
      <c r="BI16" s="5">
        <v>-2.1665012315076e-8</v>
      </c>
      <c r="BJ16" s="5">
        <v>-8.149492147327e-8</v>
      </c>
      <c r="BK16" s="5">
        <v>4.141552960444e-9</v>
      </c>
      <c r="BL16" s="5">
        <v>-5.0598729674216e-8</v>
      </c>
      <c r="BM16" s="5">
        <v>-4.1731835440288e-8</v>
      </c>
      <c r="BN16" s="5">
        <v>-6.7402175679748e-8</v>
      </c>
      <c r="BO16" s="5">
        <v>-4.5516788058704e-8</v>
      </c>
      <c r="BP16" s="5">
        <v>-3.3961219684866e-8</v>
      </c>
      <c r="BQ16" s="5">
        <v>1.8187163111936e-9</v>
      </c>
      <c r="BR16" s="5">
        <v>-8.3014388861078e-9</v>
      </c>
      <c r="BS16" s="5">
        <v>-7.6935417049514e-9</v>
      </c>
      <c r="BT16" s="5">
        <v>3.7358806398691e-9</v>
      </c>
      <c r="BU16" s="5">
        <v>9.3397805434523e-9</v>
      </c>
      <c r="BV16" s="5">
        <v>-9.4725246167809e-9</v>
      </c>
      <c r="BW16" s="5">
        <v>9.6282816333884e-9</v>
      </c>
      <c r="BX16" s="4">
        <v>16000070.243762</v>
      </c>
      <c r="BY16" s="4">
        <v>4000427.0660513</v>
      </c>
      <c r="BZ16" s="4">
        <v>-0.00054203631222819</v>
      </c>
      <c r="CA16" s="4">
        <v>-0.00052010103185277</v>
      </c>
      <c r="CB16" s="4">
        <v>0.0020216852839631</v>
      </c>
      <c r="CC16" s="4">
        <v>-0.008778788921365</v>
      </c>
      <c r="CD16" s="4">
        <v>-0.0090906610237787</v>
      </c>
      <c r="CE16" s="4">
        <v>456.93622366989</v>
      </c>
      <c r="CF16" s="4">
        <v>474.47074727181</v>
      </c>
    </row>
    <row r="17" spans="1:84">
      <c r="A17" s="4">
        <v>22.237514243267</v>
      </c>
      <c r="B17" s="5">
        <v>5.4692101367231e-6</v>
      </c>
      <c r="C17" s="4">
        <v>38699998079440</v>
      </c>
      <c r="D17" s="4">
        <v>38699998614108</v>
      </c>
      <c r="E17" s="4">
        <v>38699998186907</v>
      </c>
      <c r="F17" s="4">
        <v>38699997315354</v>
      </c>
      <c r="G17" s="4">
        <v>38699979545202</v>
      </c>
      <c r="H17" s="4">
        <v>38699974675033</v>
      </c>
      <c r="I17" s="4">
        <v>38699990789438</v>
      </c>
      <c r="J17" s="4">
        <v>38699958953060</v>
      </c>
      <c r="K17" s="4">
        <v>38699977374070</v>
      </c>
      <c r="L17" s="4">
        <v>38699990034810</v>
      </c>
      <c r="M17" s="4">
        <v>38699977375676</v>
      </c>
      <c r="N17" s="4">
        <v>38699997067190</v>
      </c>
      <c r="O17" s="4">
        <v>38699986331406</v>
      </c>
      <c r="P17" s="4">
        <v>38699983472800</v>
      </c>
      <c r="Q17" s="4">
        <v>38699979941736</v>
      </c>
      <c r="R17" s="4">
        <v>38699982248770</v>
      </c>
      <c r="S17" s="4">
        <v>38699989754873</v>
      </c>
      <c r="T17" s="4">
        <v>38699995777780</v>
      </c>
      <c r="U17" s="4">
        <v>38699998083507</v>
      </c>
      <c r="V17" s="4">
        <v>38699994609971</v>
      </c>
      <c r="W17" s="4">
        <v>38699996587984</v>
      </c>
      <c r="X17" s="4">
        <v>38699997221786</v>
      </c>
      <c r="Y17" s="4">
        <v>38699994788859</v>
      </c>
      <c r="Z17" s="4">
        <v>38699995499346</v>
      </c>
      <c r="AA17" s="5">
        <v>2.866e-6</v>
      </c>
      <c r="AB17" s="5">
        <v>2.866e-6</v>
      </c>
      <c r="AC17" s="5">
        <v>2.866e-6</v>
      </c>
      <c r="AD17" s="5">
        <v>2.866e-6</v>
      </c>
      <c r="AE17" s="5">
        <v>2.866e-6</v>
      </c>
      <c r="AF17" s="5">
        <v>2.866e-6</v>
      </c>
      <c r="AG17" s="5">
        <v>2.866e-6</v>
      </c>
      <c r="AH17" s="5">
        <v>2.866e-6</v>
      </c>
      <c r="AI17" s="5">
        <v>2.866e-6</v>
      </c>
      <c r="AJ17" s="5">
        <v>2.866e-6</v>
      </c>
      <c r="AK17" s="5">
        <v>2.866e-6</v>
      </c>
      <c r="AL17" s="5">
        <v>2.866e-6</v>
      </c>
      <c r="AM17" s="5">
        <v>2.866e-6</v>
      </c>
      <c r="AN17" s="5">
        <v>2.866e-6</v>
      </c>
      <c r="AO17" s="5">
        <v>2.866e-6</v>
      </c>
      <c r="AP17" s="5">
        <v>2.866e-6</v>
      </c>
      <c r="AQ17" s="5">
        <v>2.866e-6</v>
      </c>
      <c r="AR17" s="5">
        <v>2.866e-6</v>
      </c>
      <c r="AS17" s="5">
        <v>2.866e-6</v>
      </c>
      <c r="AT17" s="5">
        <v>2.866e-6</v>
      </c>
      <c r="AU17" s="5">
        <v>2.866e-6</v>
      </c>
      <c r="AV17" s="5">
        <v>2.866e-6</v>
      </c>
      <c r="AW17" s="5">
        <v>2.866e-6</v>
      </c>
      <c r="AX17" s="5">
        <v>2.866e-6</v>
      </c>
      <c r="AY17" s="4">
        <v>0.0020135555571938</v>
      </c>
      <c r="AZ17" s="5">
        <v>3.9458573877622e-8</v>
      </c>
      <c r="BA17" s="5">
        <v>1.3955289479164e-8</v>
      </c>
      <c r="BB17" s="5">
        <v>-1.7334517962965e-8</v>
      </c>
      <c r="BC17" s="5">
        <v>4.4271875835793e-8</v>
      </c>
      <c r="BD17" s="5">
        <v>-5.5584403080069e-7</v>
      </c>
      <c r="BE17" s="5">
        <v>-6.8183369731506e-7</v>
      </c>
      <c r="BF17" s="5">
        <v>-2.4127974143212e-7</v>
      </c>
      <c r="BG17" s="5">
        <v>-1.0781817712068e-6</v>
      </c>
      <c r="BH17" s="5">
        <v>-6.1823643910521e-7</v>
      </c>
      <c r="BI17" s="5">
        <v>-2.843343922625e-7</v>
      </c>
      <c r="BJ17" s="5">
        <v>-5.7528650329156e-7</v>
      </c>
      <c r="BK17" s="5">
        <v>2.7580991754106e-8</v>
      </c>
      <c r="BL17" s="5">
        <v>-3.419267083478e-7</v>
      </c>
      <c r="BM17" s="5">
        <v>-4.5887966399206e-7</v>
      </c>
      <c r="BN17" s="5">
        <v>-5.3799655859009e-7</v>
      </c>
      <c r="BO17" s="5">
        <v>-4.8881779781942e-7</v>
      </c>
      <c r="BP17" s="5">
        <v>-2.669795380312e-7</v>
      </c>
      <c r="BQ17" s="5">
        <v>7.4271072952868e-9</v>
      </c>
      <c r="BR17" s="5">
        <v>-3.0477367068165e-8</v>
      </c>
      <c r="BS17" s="5">
        <v>-4.2055239904073e-8</v>
      </c>
      <c r="BT17" s="5">
        <v>3.6586235012567e-8</v>
      </c>
      <c r="BU17" s="5">
        <v>3.3205508536157e-8</v>
      </c>
      <c r="BV17" s="5">
        <v>-2.0498038920259e-8</v>
      </c>
      <c r="BW17" s="5">
        <v>7.6222720166747e-9</v>
      </c>
      <c r="BX17" s="4">
        <v>16000832.78842</v>
      </c>
      <c r="BY17" s="4">
        <v>4005062.3398963</v>
      </c>
      <c r="BZ17" s="4">
        <v>-0.00059710868314363</v>
      </c>
      <c r="CA17" s="4">
        <v>-0.00057300668060539</v>
      </c>
      <c r="CB17" s="4">
        <v>0.0022212572418022</v>
      </c>
      <c r="CC17" s="4">
        <v>-0.01064095775144</v>
      </c>
      <c r="CD17" s="4">
        <v>-0.011078072049826</v>
      </c>
      <c r="CE17" s="4">
        <v>501.65660813916</v>
      </c>
      <c r="CF17" s="4">
        <v>520.90750061935</v>
      </c>
    </row>
    <row r="18" spans="1:84">
      <c r="A18" s="4">
        <v>24.237514243267</v>
      </c>
      <c r="B18" s="5">
        <v>3.1238562151331e-5</v>
      </c>
      <c r="C18" s="4">
        <v>38699989492400</v>
      </c>
      <c r="D18" s="4">
        <v>38699992203572</v>
      </c>
      <c r="E18" s="4">
        <v>38699988886963</v>
      </c>
      <c r="F18" s="4">
        <v>38699981559844</v>
      </c>
      <c r="G18" s="4">
        <v>38699896880824</v>
      </c>
      <c r="H18" s="4">
        <v>38699877185008</v>
      </c>
      <c r="I18" s="4">
        <v>38699946781646</v>
      </c>
      <c r="J18" s="4">
        <v>38699822327755</v>
      </c>
      <c r="K18" s="4">
        <v>38699903593016</v>
      </c>
      <c r="L18" s="4">
        <v>38699935070057</v>
      </c>
      <c r="M18" s="4">
        <v>38699894099742</v>
      </c>
      <c r="N18" s="4">
        <v>38699982595811</v>
      </c>
      <c r="O18" s="4">
        <v>38699936003155</v>
      </c>
      <c r="P18" s="4">
        <v>38699896535374</v>
      </c>
      <c r="Q18" s="4">
        <v>38699907469951</v>
      </c>
      <c r="R18" s="4">
        <v>38699903208430</v>
      </c>
      <c r="S18" s="4">
        <v>38699942905272</v>
      </c>
      <c r="T18" s="4">
        <v>38699979793182</v>
      </c>
      <c r="U18" s="4">
        <v>38699992926567</v>
      </c>
      <c r="V18" s="4">
        <v>38699974175906</v>
      </c>
      <c r="W18" s="4">
        <v>38699978988656</v>
      </c>
      <c r="X18" s="4">
        <v>38699990217324</v>
      </c>
      <c r="Y18" s="4">
        <v>38699971787852</v>
      </c>
      <c r="Z18" s="4">
        <v>38699978054306</v>
      </c>
      <c r="AA18" s="5">
        <v>2.866e-6</v>
      </c>
      <c r="AB18" s="5">
        <v>2.866e-6</v>
      </c>
      <c r="AC18" s="5">
        <v>2.866e-6</v>
      </c>
      <c r="AD18" s="5">
        <v>2.866e-6</v>
      </c>
      <c r="AE18" s="5">
        <v>2.866e-6</v>
      </c>
      <c r="AF18" s="5">
        <v>2.866e-6</v>
      </c>
      <c r="AG18" s="5">
        <v>2.866e-6</v>
      </c>
      <c r="AH18" s="5">
        <v>2.866e-6</v>
      </c>
      <c r="AI18" s="5">
        <v>2.866e-6</v>
      </c>
      <c r="AJ18" s="5">
        <v>2.866e-6</v>
      </c>
      <c r="AK18" s="5">
        <v>2.866e-6</v>
      </c>
      <c r="AL18" s="5">
        <v>2.866e-6</v>
      </c>
      <c r="AM18" s="5">
        <v>2.866e-6</v>
      </c>
      <c r="AN18" s="5">
        <v>2.866e-6</v>
      </c>
      <c r="AO18" s="5">
        <v>2.866e-6</v>
      </c>
      <c r="AP18" s="5">
        <v>2.866e-6</v>
      </c>
      <c r="AQ18" s="5">
        <v>2.866e-6</v>
      </c>
      <c r="AR18" s="5">
        <v>2.866e-6</v>
      </c>
      <c r="AS18" s="5">
        <v>2.866e-6</v>
      </c>
      <c r="AT18" s="5">
        <v>2.866e-6</v>
      </c>
      <c r="AU18" s="5">
        <v>2.866e-6</v>
      </c>
      <c r="AV18" s="5">
        <v>2.866e-6</v>
      </c>
      <c r="AW18" s="5">
        <v>2.866e-6</v>
      </c>
      <c r="AX18" s="5">
        <v>2.866e-6</v>
      </c>
      <c r="AY18" s="4">
        <v>0.0021989842590679</v>
      </c>
      <c r="AZ18" s="5">
        <v>1.4055458746426e-7</v>
      </c>
      <c r="BA18" s="5">
        <v>7.5943612232982e-8</v>
      </c>
      <c r="BB18" s="5">
        <v>-5.3337086959585e-8</v>
      </c>
      <c r="BC18" s="5">
        <v>1.9425071964326e-7</v>
      </c>
      <c r="BD18" s="5">
        <v>-2.166594521343e-6</v>
      </c>
      <c r="BE18" s="5">
        <v>-2.4434893536226e-6</v>
      </c>
      <c r="BF18" s="5">
        <v>-1.0901373632045e-6</v>
      </c>
      <c r="BG18" s="5">
        <v>-3.4902828698023e-6</v>
      </c>
      <c r="BH18" s="5">
        <v>-1.9631605562471e-6</v>
      </c>
      <c r="BI18" s="5">
        <v>-1.4382952616111e-6</v>
      </c>
      <c r="BJ18" s="5">
        <v>-2.1038358412629e-6</v>
      </c>
      <c r="BK18" s="5">
        <v>9.3570182907091e-8</v>
      </c>
      <c r="BL18" s="5">
        <v>-1.2680706465898e-6</v>
      </c>
      <c r="BM18" s="5">
        <v>-2.2315561056466e-6</v>
      </c>
      <c r="BN18" s="5">
        <v>-1.9334593411363e-6</v>
      </c>
      <c r="BO18" s="5">
        <v>-2.0266718528402e-6</v>
      </c>
      <c r="BP18" s="5">
        <v>-1.1908315690385e-6</v>
      </c>
      <c r="BQ18" s="5">
        <v>5.0686630904491e-8</v>
      </c>
      <c r="BR18" s="5">
        <v>-7.8473869449739e-8</v>
      </c>
      <c r="BS18" s="5">
        <v>-1.1175104017912e-7</v>
      </c>
      <c r="BT18" s="5">
        <v>1.1760731385165e-7</v>
      </c>
      <c r="BU18" s="5">
        <v>7.6695249217521e-8</v>
      </c>
      <c r="BV18" s="5">
        <v>1.8553653299428e-8</v>
      </c>
      <c r="BW18" s="5">
        <v>-7.8276982581415e-8</v>
      </c>
      <c r="BX18" s="4">
        <v>16004778.049355</v>
      </c>
      <c r="BY18" s="4">
        <v>4029038.054347</v>
      </c>
      <c r="BZ18" s="4">
        <v>-0.00065657123777141</v>
      </c>
      <c r="CA18" s="4">
        <v>-0.00063024145778114</v>
      </c>
      <c r="CB18" s="4">
        <v>0.0024207892650383</v>
      </c>
      <c r="CC18" s="4">
        <v>-0.013030452813895</v>
      </c>
      <c r="CD18" s="4">
        <v>-0.013499204063348</v>
      </c>
      <c r="CE18" s="4">
        <v>542.29732361644</v>
      </c>
      <c r="CF18" s="4">
        <v>563.26293501645</v>
      </c>
    </row>
    <row r="19" spans="1:84">
      <c r="A19" s="4">
        <v>26.237514243267</v>
      </c>
      <c r="B19" s="4">
        <v>0.00010071352434435</v>
      </c>
      <c r="C19" s="4">
        <v>38699961380497</v>
      </c>
      <c r="D19" s="4">
        <v>38699971577024</v>
      </c>
      <c r="E19" s="4">
        <v>38699952729278</v>
      </c>
      <c r="F19" s="4">
        <v>38699923421783</v>
      </c>
      <c r="G19" s="4">
        <v>38699673691577</v>
      </c>
      <c r="H19" s="4">
        <v>38699605862799</v>
      </c>
      <c r="I19" s="4">
        <v>38699806464338</v>
      </c>
      <c r="J19" s="4">
        <v>38699475232753</v>
      </c>
      <c r="K19" s="4">
        <v>38699710479774</v>
      </c>
      <c r="L19" s="4">
        <v>38699746225600</v>
      </c>
      <c r="M19" s="4">
        <v>38699651841615</v>
      </c>
      <c r="N19" s="4">
        <v>38699930099406</v>
      </c>
      <c r="O19" s="4">
        <v>38699780036691</v>
      </c>
      <c r="P19" s="4">
        <v>38699615787344</v>
      </c>
      <c r="Q19" s="4">
        <v>38699707146776</v>
      </c>
      <c r="R19" s="4">
        <v>38699676797130</v>
      </c>
      <c r="S19" s="4">
        <v>38699789317840</v>
      </c>
      <c r="T19" s="4">
        <v>38699933363876</v>
      </c>
      <c r="U19" s="4">
        <v>38699979759827</v>
      </c>
      <c r="V19" s="4">
        <v>38699911447706</v>
      </c>
      <c r="W19" s="4">
        <v>38699916934042</v>
      </c>
      <c r="X19" s="4">
        <v>38699973122308</v>
      </c>
      <c r="Y19" s="4">
        <v>38699892805964</v>
      </c>
      <c r="Z19" s="4">
        <v>38699920857749</v>
      </c>
      <c r="AA19" s="5">
        <v>2.866e-6</v>
      </c>
      <c r="AB19" s="5">
        <v>2.866e-6</v>
      </c>
      <c r="AC19" s="5">
        <v>2.866e-6</v>
      </c>
      <c r="AD19" s="5">
        <v>2.866e-6</v>
      </c>
      <c r="AE19" s="5">
        <v>2.866e-6</v>
      </c>
      <c r="AF19" s="5">
        <v>2.866e-6</v>
      </c>
      <c r="AG19" s="5">
        <v>2.866e-6</v>
      </c>
      <c r="AH19" s="5">
        <v>2.866e-6</v>
      </c>
      <c r="AI19" s="5">
        <v>2.866e-6</v>
      </c>
      <c r="AJ19" s="5">
        <v>2.866e-6</v>
      </c>
      <c r="AK19" s="5">
        <v>2.866e-6</v>
      </c>
      <c r="AL19" s="5">
        <v>2.866e-6</v>
      </c>
      <c r="AM19" s="5">
        <v>2.866e-6</v>
      </c>
      <c r="AN19" s="5">
        <v>2.866e-6</v>
      </c>
      <c r="AO19" s="5">
        <v>2.866e-6</v>
      </c>
      <c r="AP19" s="5">
        <v>2.866e-6</v>
      </c>
      <c r="AQ19" s="5">
        <v>2.866e-6</v>
      </c>
      <c r="AR19" s="5">
        <v>2.866e-6</v>
      </c>
      <c r="AS19" s="5">
        <v>2.866e-6</v>
      </c>
      <c r="AT19" s="5">
        <v>2.866e-6</v>
      </c>
      <c r="AU19" s="5">
        <v>2.866e-6</v>
      </c>
      <c r="AV19" s="5">
        <v>2.866e-6</v>
      </c>
      <c r="AW19" s="5">
        <v>2.866e-6</v>
      </c>
      <c r="AX19" s="5">
        <v>2.866e-6</v>
      </c>
      <c r="AY19" s="4">
        <v>0.0023901832798558</v>
      </c>
      <c r="AZ19" s="5">
        <v>3.5594142835143e-7</v>
      </c>
      <c r="BA19" s="5">
        <v>2.1152123380413e-7</v>
      </c>
      <c r="BB19" s="5">
        <v>-6.5957143818738e-8</v>
      </c>
      <c r="BC19" s="5">
        <v>4.7306646604571e-7</v>
      </c>
      <c r="BD19" s="5">
        <v>-4.524472517772e-6</v>
      </c>
      <c r="BE19" s="5">
        <v>-5.1770094489396e-6</v>
      </c>
      <c r="BF19" s="5">
        <v>-2.6915179413298e-6</v>
      </c>
      <c r="BG19" s="5">
        <v>-6.7806987169032e-6</v>
      </c>
      <c r="BH19" s="5">
        <v>-3.6919697215579e-6</v>
      </c>
      <c r="BI19" s="5">
        <v>-3.6751386495726e-6</v>
      </c>
      <c r="BJ19" s="5">
        <v>-4.6885171183914e-6</v>
      </c>
      <c r="BK19" s="5">
        <v>2.4754419995192e-7</v>
      </c>
      <c r="BL19" s="5">
        <v>-2.987446693407e-6</v>
      </c>
      <c r="BM19" s="5">
        <v>-5.3433642438528e-6</v>
      </c>
      <c r="BN19" s="5">
        <v>-4.0599292898133e-6</v>
      </c>
      <c r="BO19" s="5">
        <v>-4.330338236681e-6</v>
      </c>
      <c r="BP19" s="5">
        <v>-3.0639598222435e-6</v>
      </c>
      <c r="BQ19" s="5">
        <v>1.2495340715345e-7</v>
      </c>
      <c r="BR19" s="5">
        <v>-1.5435504534388e-7</v>
      </c>
      <c r="BS19" s="5">
        <v>-2.9275303014482e-7</v>
      </c>
      <c r="BT19" s="5">
        <v>9.9685606928418e-8</v>
      </c>
      <c r="BU19" s="5">
        <v>1.471718282204e-7</v>
      </c>
      <c r="BV19" s="5">
        <v>1.9505092149457e-7</v>
      </c>
      <c r="BW19" s="5">
        <v>-2.4597127639745e-7</v>
      </c>
      <c r="BX19" s="4">
        <v>16015523.119977</v>
      </c>
      <c r="BY19" s="4">
        <v>4094312.3730664</v>
      </c>
      <c r="BZ19" s="4">
        <v>-0.00072479035373641</v>
      </c>
      <c r="CA19" s="4">
        <v>-0.000696015735687</v>
      </c>
      <c r="CB19" s="4">
        <v>0.0026202812990123</v>
      </c>
      <c r="CC19" s="4">
        <v>-0.015877858954201</v>
      </c>
      <c r="CD19" s="4">
        <v>-0.016553328742904</v>
      </c>
      <c r="CE19" s="4">
        <v>574.59355159174</v>
      </c>
      <c r="CF19" s="4">
        <v>597.3198164827</v>
      </c>
    </row>
    <row r="20" spans="1:84">
      <c r="A20" s="4">
        <v>28.077514243267</v>
      </c>
      <c r="B20" s="4">
        <v>0.00020730501968738</v>
      </c>
      <c r="C20" s="4">
        <v>38699901595350</v>
      </c>
      <c r="D20" s="4">
        <v>38699927750037</v>
      </c>
      <c r="E20" s="4">
        <v>38699862535734</v>
      </c>
      <c r="F20" s="4">
        <v>38699794872723</v>
      </c>
      <c r="G20" s="4">
        <v>38699251083210</v>
      </c>
      <c r="H20" s="4">
        <v>38699081258778</v>
      </c>
      <c r="I20" s="4">
        <v>38699522925516</v>
      </c>
      <c r="J20" s="4">
        <v>38698857278007</v>
      </c>
      <c r="K20" s="4">
        <v>38699346354844</v>
      </c>
      <c r="L20" s="4">
        <v>38699351170695</v>
      </c>
      <c r="M20" s="4">
        <v>38699177455701</v>
      </c>
      <c r="N20" s="4">
        <v>38699809657838</v>
      </c>
      <c r="O20" s="4">
        <v>38699453336652</v>
      </c>
      <c r="P20" s="4">
        <v>38699059605978</v>
      </c>
      <c r="Q20" s="4">
        <v>38699316693510</v>
      </c>
      <c r="R20" s="4">
        <v>38699257295491</v>
      </c>
      <c r="S20" s="4">
        <v>38699472942930</v>
      </c>
      <c r="T20" s="4">
        <v>38699839489802</v>
      </c>
      <c r="U20" s="4">
        <v>38699955186191</v>
      </c>
      <c r="V20" s="4">
        <v>38699777825357</v>
      </c>
      <c r="W20" s="4">
        <v>38699783166157</v>
      </c>
      <c r="X20" s="4">
        <v>38699941149160</v>
      </c>
      <c r="Y20" s="4">
        <v>38699716350953</v>
      </c>
      <c r="Z20" s="4">
        <v>38699804571323</v>
      </c>
      <c r="AA20" s="5">
        <v>2.866e-6</v>
      </c>
      <c r="AB20" s="5">
        <v>2.866e-6</v>
      </c>
      <c r="AC20" s="5">
        <v>2.866e-6</v>
      </c>
      <c r="AD20" s="5">
        <v>2.866e-6</v>
      </c>
      <c r="AE20" s="5">
        <v>2.866e-6</v>
      </c>
      <c r="AF20" s="5">
        <v>2.866e-6</v>
      </c>
      <c r="AG20" s="5">
        <v>2.866e-6</v>
      </c>
      <c r="AH20" s="5">
        <v>2.866e-6</v>
      </c>
      <c r="AI20" s="5">
        <v>2.866e-6</v>
      </c>
      <c r="AJ20" s="5">
        <v>2.866e-6</v>
      </c>
      <c r="AK20" s="5">
        <v>2.866e-6</v>
      </c>
      <c r="AL20" s="5">
        <v>2.866e-6</v>
      </c>
      <c r="AM20" s="5">
        <v>2.866e-6</v>
      </c>
      <c r="AN20" s="5">
        <v>2.866e-6</v>
      </c>
      <c r="AO20" s="5">
        <v>2.866e-6</v>
      </c>
      <c r="AP20" s="5">
        <v>2.866e-6</v>
      </c>
      <c r="AQ20" s="5">
        <v>2.866e-6</v>
      </c>
      <c r="AR20" s="5">
        <v>2.866e-6</v>
      </c>
      <c r="AS20" s="5">
        <v>2.866e-6</v>
      </c>
      <c r="AT20" s="5">
        <v>2.866e-6</v>
      </c>
      <c r="AU20" s="5">
        <v>2.866e-6</v>
      </c>
      <c r="AV20" s="5">
        <v>2.866e-6</v>
      </c>
      <c r="AW20" s="5">
        <v>2.866e-6</v>
      </c>
      <c r="AX20" s="5">
        <v>2.866e-6</v>
      </c>
      <c r="AY20" s="4">
        <v>0.0025711913176635</v>
      </c>
      <c r="AZ20" s="5">
        <v>6.7184703860497e-7</v>
      </c>
      <c r="BA20" s="5">
        <v>4.1844450398688e-7</v>
      </c>
      <c r="BB20" s="5">
        <v>1.7331881858272e-8</v>
      </c>
      <c r="BC20" s="5">
        <v>8.2581279824265e-7</v>
      </c>
      <c r="BD20" s="5">
        <v>-6.9133952925323e-6</v>
      </c>
      <c r="BE20" s="5">
        <v>-8.2926315981666e-6</v>
      </c>
      <c r="BF20" s="5">
        <v>-4.4685563319906e-6</v>
      </c>
      <c r="BG20" s="5">
        <v>-9.8864535968572e-6</v>
      </c>
      <c r="BH20" s="5">
        <v>-5.417256773252e-6</v>
      </c>
      <c r="BI20" s="5">
        <v>-6.2605991690797e-6</v>
      </c>
      <c r="BJ20" s="5">
        <v>-7.4112367146065e-6</v>
      </c>
      <c r="BK20" s="5">
        <v>4.4897282610154e-7</v>
      </c>
      <c r="BL20" s="5">
        <v>-4.9860806982664e-6</v>
      </c>
      <c r="BM20" s="5">
        <v>-8.5480824733699e-6</v>
      </c>
      <c r="BN20" s="5">
        <v>-6.4161064348801e-6</v>
      </c>
      <c r="BO20" s="5">
        <v>-6.6424645494979e-6</v>
      </c>
      <c r="BP20" s="5">
        <v>-5.181528276419e-6</v>
      </c>
      <c r="BQ20" s="5">
        <v>1.8807375235409e-7</v>
      </c>
      <c r="BR20" s="5">
        <v>-2.3726528057295e-7</v>
      </c>
      <c r="BS20" s="5">
        <v>-5.3162380762162e-7</v>
      </c>
      <c r="BT20" s="5">
        <v>-2.9012580323906e-8</v>
      </c>
      <c r="BU20" s="5">
        <v>2.287393094515e-7</v>
      </c>
      <c r="BV20" s="5">
        <v>4.8137176982881e-7</v>
      </c>
      <c r="BW20" s="5">
        <v>-4.0683826119948e-7</v>
      </c>
      <c r="BX20" s="4">
        <v>16032249.725195</v>
      </c>
      <c r="BY20" s="4">
        <v>4195878.2395894</v>
      </c>
      <c r="BZ20" s="4">
        <v>-0.00079598275619768</v>
      </c>
      <c r="CA20" s="4">
        <v>-0.00076437418375518</v>
      </c>
      <c r="CB20" s="4">
        <v>0.0028037783215215</v>
      </c>
      <c r="CC20" s="4">
        <v>-0.018310235237444</v>
      </c>
      <c r="CD20" s="4">
        <v>-0.01911631526733</v>
      </c>
      <c r="CE20" s="4">
        <v>596.38970484556</v>
      </c>
      <c r="CF20" s="4">
        <v>620.808085047</v>
      </c>
    </row>
    <row r="21" spans="1:84">
      <c r="A21" s="4">
        <v>28.708026519542</v>
      </c>
      <c r="B21" s="4">
        <v>0.00024563698967881</v>
      </c>
      <c r="C21" s="4">
        <v>38699863460130</v>
      </c>
      <c r="D21" s="4">
        <v>38699897094091</v>
      </c>
      <c r="E21" s="4">
        <v>38699802267782</v>
      </c>
      <c r="F21" s="4">
        <v>38699712784030</v>
      </c>
      <c r="G21" s="4">
        <v>38698908096441</v>
      </c>
      <c r="H21" s="4">
        <v>38698676812451</v>
      </c>
      <c r="I21" s="4">
        <v>38699313208478</v>
      </c>
      <c r="J21" s="4">
        <v>38698348270557</v>
      </c>
      <c r="K21" s="4">
        <v>38699064464155</v>
      </c>
      <c r="L21" s="4">
        <v>38699058525132</v>
      </c>
      <c r="M21" s="4">
        <v>38698820949338</v>
      </c>
      <c r="N21" s="4">
        <v>38699738220370</v>
      </c>
      <c r="O21" s="4">
        <v>38699219226645</v>
      </c>
      <c r="P21" s="4">
        <v>38698656549224</v>
      </c>
      <c r="Q21" s="4">
        <v>38698998909067</v>
      </c>
      <c r="R21" s="4">
        <v>38698928836134</v>
      </c>
      <c r="S21" s="4">
        <v>38699231910902</v>
      </c>
      <c r="T21" s="4">
        <v>38699778945278</v>
      </c>
      <c r="U21" s="4">
        <v>38699936077425</v>
      </c>
      <c r="V21" s="4">
        <v>38699686084865</v>
      </c>
      <c r="W21" s="4">
        <v>38699697457926</v>
      </c>
      <c r="X21" s="4">
        <v>38699919949836</v>
      </c>
      <c r="Y21" s="4">
        <v>38699606923032</v>
      </c>
      <c r="Z21" s="4">
        <v>38699733573278</v>
      </c>
      <c r="AA21" s="5">
        <v>2.866e-6</v>
      </c>
      <c r="AB21" s="5">
        <v>2.866e-6</v>
      </c>
      <c r="AC21" s="5">
        <v>2.866e-6</v>
      </c>
      <c r="AD21" s="5">
        <v>2.866e-6</v>
      </c>
      <c r="AE21" s="5">
        <v>2.866e-6</v>
      </c>
      <c r="AF21" s="5">
        <v>2.866e-6</v>
      </c>
      <c r="AG21" s="5">
        <v>2.866e-6</v>
      </c>
      <c r="AH21" s="5">
        <v>2.866e-6</v>
      </c>
      <c r="AI21" s="5">
        <v>2.866e-6</v>
      </c>
      <c r="AJ21" s="5">
        <v>2.866e-6</v>
      </c>
      <c r="AK21" s="5">
        <v>2.866e-6</v>
      </c>
      <c r="AL21" s="5">
        <v>2.866e-6</v>
      </c>
      <c r="AM21" s="5">
        <v>2.866e-6</v>
      </c>
      <c r="AN21" s="5">
        <v>2.866e-6</v>
      </c>
      <c r="AO21" s="5">
        <v>2.866e-6</v>
      </c>
      <c r="AP21" s="5">
        <v>2.866e-6</v>
      </c>
      <c r="AQ21" s="5">
        <v>2.866e-6</v>
      </c>
      <c r="AR21" s="5">
        <v>2.866e-6</v>
      </c>
      <c r="AS21" s="5">
        <v>2.866e-6</v>
      </c>
      <c r="AT21" s="5">
        <v>2.866e-6</v>
      </c>
      <c r="AU21" s="5">
        <v>2.866e-6</v>
      </c>
      <c r="AV21" s="5">
        <v>2.866e-6</v>
      </c>
      <c r="AW21" s="5">
        <v>2.866e-6</v>
      </c>
      <c r="AX21" s="5">
        <v>2.866e-6</v>
      </c>
      <c r="AY21" s="4">
        <v>0.0026331671185999</v>
      </c>
      <c r="AZ21" s="5">
        <v>8.2134305501195e-7</v>
      </c>
      <c r="BA21" s="5">
        <v>5.163893057548e-7</v>
      </c>
      <c r="BB21" s="5">
        <v>4.0635931360357e-8</v>
      </c>
      <c r="BC21" s="5">
        <v>9.448791647201e-7</v>
      </c>
      <c r="BD21" s="5">
        <v>-8.3587648255085e-6</v>
      </c>
      <c r="BE21" s="5">
        <v>-1.0052553366371e-5</v>
      </c>
      <c r="BF21" s="5">
        <v>-5.4273992334545e-6</v>
      </c>
      <c r="BG21" s="5">
        <v>-1.1925135964432e-5</v>
      </c>
      <c r="BH21" s="5">
        <v>-6.5101981306241e-6</v>
      </c>
      <c r="BI21" s="5">
        <v>-7.577761600732e-6</v>
      </c>
      <c r="BJ21" s="5">
        <v>-8.9184093458358e-6</v>
      </c>
      <c r="BK21" s="5">
        <v>5.3291471415297e-7</v>
      </c>
      <c r="BL21" s="5">
        <v>-5.9966589781167e-6</v>
      </c>
      <c r="BM21" s="5">
        <v>-1.0218308774246e-5</v>
      </c>
      <c r="BN21" s="5">
        <v>-7.784255910312e-6</v>
      </c>
      <c r="BO21" s="5">
        <v>-8.0261133923303e-6</v>
      </c>
      <c r="BP21" s="5">
        <v>-6.27493077864e-6</v>
      </c>
      <c r="BQ21" s="5">
        <v>1.9316110800286e-7</v>
      </c>
      <c r="BR21" s="5">
        <v>-2.8792992734702e-7</v>
      </c>
      <c r="BS21" s="5">
        <v>-6.5221172930341e-7</v>
      </c>
      <c r="BT21" s="5">
        <v>-8.4006089276374e-8</v>
      </c>
      <c r="BU21" s="5">
        <v>2.7120466248403e-7</v>
      </c>
      <c r="BV21" s="5">
        <v>5.2578453406942e-7</v>
      </c>
      <c r="BW21" s="5">
        <v>-4.7334355413314e-7</v>
      </c>
      <c r="BX21" s="4">
        <v>16038338.225766</v>
      </c>
      <c r="BY21" s="4">
        <v>4232842.280944</v>
      </c>
      <c r="BZ21" s="4">
        <v>-0.00082066895719418</v>
      </c>
      <c r="CA21" s="4">
        <v>-0.00078799236016516</v>
      </c>
      <c r="CB21" s="4">
        <v>0.0028666493243048</v>
      </c>
      <c r="CC21" s="4">
        <v>-0.019742851562123</v>
      </c>
      <c r="CD21" s="4">
        <v>-0.020580538265005</v>
      </c>
      <c r="CE21" s="4">
        <v>603.6058005933</v>
      </c>
      <c r="CF21" s="4">
        <v>628.60180964448</v>
      </c>
    </row>
    <row r="22" spans="1:84">
      <c r="A22" s="4">
        <v>29.488819684699</v>
      </c>
      <c r="B22" s="4">
        <v>0.00030156803781484</v>
      </c>
      <c r="C22" s="4">
        <v>38699804971193</v>
      </c>
      <c r="D22" s="4">
        <v>38699849548968</v>
      </c>
      <c r="E22" s="4">
        <v>38699707889586</v>
      </c>
      <c r="F22" s="4">
        <v>38699588405162</v>
      </c>
      <c r="G22" s="4">
        <v>38698385280767</v>
      </c>
      <c r="H22" s="4">
        <v>38698054191922</v>
      </c>
      <c r="I22" s="4">
        <v>38698989534144</v>
      </c>
      <c r="J22" s="4">
        <v>38697572488404</v>
      </c>
      <c r="K22" s="4">
        <v>38698637394127</v>
      </c>
      <c r="L22" s="4">
        <v>38698608476058</v>
      </c>
      <c r="M22" s="4">
        <v>38698277985623</v>
      </c>
      <c r="N22" s="4">
        <v>38699629325048</v>
      </c>
      <c r="O22" s="4">
        <v>38698861273125</v>
      </c>
      <c r="P22" s="4">
        <v>38698044809046</v>
      </c>
      <c r="Q22" s="4">
        <v>38698511110615</v>
      </c>
      <c r="R22" s="4">
        <v>38698427065244</v>
      </c>
      <c r="S22" s="4">
        <v>38698861057198</v>
      </c>
      <c r="T22" s="4">
        <v>38699687312691</v>
      </c>
      <c r="U22" s="4">
        <v>38699906735896</v>
      </c>
      <c r="V22" s="4">
        <v>38699542521550</v>
      </c>
      <c r="W22" s="4">
        <v>38699568028044</v>
      </c>
      <c r="X22" s="4">
        <v>38699887724866</v>
      </c>
      <c r="Y22" s="4">
        <v>38699438753221</v>
      </c>
      <c r="Z22" s="4">
        <v>38699627215776</v>
      </c>
      <c r="AA22" s="5">
        <v>2.866e-6</v>
      </c>
      <c r="AB22" s="5">
        <v>2.866e-6</v>
      </c>
      <c r="AC22" s="5">
        <v>2.866e-6</v>
      </c>
      <c r="AD22" s="5">
        <v>2.866e-6</v>
      </c>
      <c r="AE22" s="5">
        <v>2.866e-6</v>
      </c>
      <c r="AF22" s="5">
        <v>2.866e-6</v>
      </c>
      <c r="AG22" s="5">
        <v>2.866e-6</v>
      </c>
      <c r="AH22" s="5">
        <v>2.866e-6</v>
      </c>
      <c r="AI22" s="5">
        <v>2.866e-6</v>
      </c>
      <c r="AJ22" s="5">
        <v>2.866e-6</v>
      </c>
      <c r="AK22" s="5">
        <v>2.866e-6</v>
      </c>
      <c r="AL22" s="5">
        <v>2.866e-6</v>
      </c>
      <c r="AM22" s="5">
        <v>2.866e-6</v>
      </c>
      <c r="AN22" s="5">
        <v>2.866e-6</v>
      </c>
      <c r="AO22" s="5">
        <v>2.866e-6</v>
      </c>
      <c r="AP22" s="5">
        <v>2.866e-6</v>
      </c>
      <c r="AQ22" s="5">
        <v>2.866e-6</v>
      </c>
      <c r="AR22" s="5">
        <v>2.866e-6</v>
      </c>
      <c r="AS22" s="5">
        <v>2.866e-6</v>
      </c>
      <c r="AT22" s="5">
        <v>2.866e-6</v>
      </c>
      <c r="AU22" s="5">
        <v>2.866e-6</v>
      </c>
      <c r="AV22" s="5">
        <v>2.866e-6</v>
      </c>
      <c r="AW22" s="5">
        <v>2.866e-6</v>
      </c>
      <c r="AX22" s="5">
        <v>2.866e-6</v>
      </c>
      <c r="AY22" s="4">
        <v>0.0027109797304012</v>
      </c>
      <c r="AZ22" s="5">
        <v>9.8993947754999e-7</v>
      </c>
      <c r="BA22" s="5">
        <v>6.291501011682e-7</v>
      </c>
      <c r="BB22" s="5">
        <v>1.0795754456632e-7</v>
      </c>
      <c r="BC22" s="5">
        <v>1.0743836243311e-6</v>
      </c>
      <c r="BD22" s="5">
        <v>-9.6410825822414e-6</v>
      </c>
      <c r="BE22" s="5">
        <v>-1.1647747349095e-5</v>
      </c>
      <c r="BF22" s="5">
        <v>-6.3315996609701e-6</v>
      </c>
      <c r="BG22" s="5">
        <v>-1.3637135029284e-5</v>
      </c>
      <c r="BH22" s="5">
        <v>-7.4661260301676e-6</v>
      </c>
      <c r="BI22" s="5">
        <v>-8.8073558214591e-6</v>
      </c>
      <c r="BJ22" s="5">
        <v>-1.0304859348169e-5</v>
      </c>
      <c r="BK22" s="5">
        <v>6.4514439905575e-7</v>
      </c>
      <c r="BL22" s="5">
        <v>-6.9436692209364e-6</v>
      </c>
      <c r="BM22" s="5">
        <v>-1.172023398155e-5</v>
      </c>
      <c r="BN22" s="5">
        <v>-8.9922356351647e-6</v>
      </c>
      <c r="BO22" s="5">
        <v>-9.2405509080835e-6</v>
      </c>
      <c r="BP22" s="5">
        <v>-7.2978948580001e-6</v>
      </c>
      <c r="BQ22" s="5">
        <v>2.1961124751711e-7</v>
      </c>
      <c r="BR22" s="5">
        <v>-3.3563371113485e-7</v>
      </c>
      <c r="BS22" s="5">
        <v>-7.6385597503463e-7</v>
      </c>
      <c r="BT22" s="5">
        <v>-1.6619805294586e-7</v>
      </c>
      <c r="BU22" s="5">
        <v>3.1999385579558e-7</v>
      </c>
      <c r="BV22" s="5">
        <v>6.1504342259553e-7</v>
      </c>
      <c r="BW22" s="5">
        <v>-5.1839236971636e-7</v>
      </c>
      <c r="BX22" s="4">
        <v>16047271.351403</v>
      </c>
      <c r="BY22" s="4">
        <v>4287064.7371027</v>
      </c>
      <c r="BZ22" s="4">
        <v>-0.00085294525136981</v>
      </c>
      <c r="CA22" s="4">
        <v>-0.00081879484274043</v>
      </c>
      <c r="CB22" s="4">
        <v>0.0029444999018541</v>
      </c>
      <c r="CC22" s="4">
        <v>-0.02101074126823</v>
      </c>
      <c r="CD22" s="4">
        <v>-0.021906969688564</v>
      </c>
      <c r="CE22" s="4">
        <v>610.93769487749</v>
      </c>
      <c r="CF22" s="4">
        <v>636.6681003988</v>
      </c>
    </row>
    <row r="23" spans="1:84">
      <c r="A23" s="4">
        <v>31.019743141163</v>
      </c>
      <c r="B23" s="4">
        <v>0.0004286334314541</v>
      </c>
      <c r="C23" s="4">
        <v>38699657816014</v>
      </c>
      <c r="D23" s="4">
        <v>38699728104290</v>
      </c>
      <c r="E23" s="4">
        <v>38699460920587</v>
      </c>
      <c r="F23" s="4">
        <v>38699281693177</v>
      </c>
      <c r="G23" s="4">
        <v>38697135557028</v>
      </c>
      <c r="H23" s="4">
        <v>38696544823576</v>
      </c>
      <c r="I23" s="4">
        <v>38698193401379</v>
      </c>
      <c r="J23" s="4">
        <v>38695730994005</v>
      </c>
      <c r="K23" s="4">
        <v>38697622764140</v>
      </c>
      <c r="L23" s="4">
        <v>38697510027125</v>
      </c>
      <c r="M23" s="4">
        <v>38696969586739</v>
      </c>
      <c r="N23" s="4">
        <v>38699352454626</v>
      </c>
      <c r="O23" s="4">
        <v>38697990185236</v>
      </c>
      <c r="P23" s="4">
        <v>38696576931509</v>
      </c>
      <c r="Q23" s="4">
        <v>38697334551774</v>
      </c>
      <c r="R23" s="4">
        <v>38697224574236</v>
      </c>
      <c r="S23" s="4">
        <v>38697958746865</v>
      </c>
      <c r="T23" s="4">
        <v>38699461403733</v>
      </c>
      <c r="U23" s="4">
        <v>38699835677735</v>
      </c>
      <c r="V23" s="4">
        <v>38699173975345</v>
      </c>
      <c r="W23" s="4">
        <v>38699252417702</v>
      </c>
      <c r="X23" s="4">
        <v>38699808100750</v>
      </c>
      <c r="Y23" s="4">
        <v>38699008833607</v>
      </c>
      <c r="Z23" s="4">
        <v>38699368553123</v>
      </c>
      <c r="AA23" s="5">
        <v>2.866e-6</v>
      </c>
      <c r="AB23" s="5">
        <v>2.866e-6</v>
      </c>
      <c r="AC23" s="5">
        <v>2.866e-6</v>
      </c>
      <c r="AD23" s="5">
        <v>2.866e-6</v>
      </c>
      <c r="AE23" s="5">
        <v>2.866e-6</v>
      </c>
      <c r="AF23" s="5">
        <v>2.866e-6</v>
      </c>
      <c r="AG23" s="5">
        <v>2.866e-6</v>
      </c>
      <c r="AH23" s="5">
        <v>2.866e-6</v>
      </c>
      <c r="AI23" s="5">
        <v>2.866e-6</v>
      </c>
      <c r="AJ23" s="5">
        <v>2.866e-6</v>
      </c>
      <c r="AK23" s="5">
        <v>2.866e-6</v>
      </c>
      <c r="AL23" s="5">
        <v>2.866e-6</v>
      </c>
      <c r="AM23" s="5">
        <v>2.866e-6</v>
      </c>
      <c r="AN23" s="5">
        <v>2.866e-6</v>
      </c>
      <c r="AO23" s="5">
        <v>2.866e-6</v>
      </c>
      <c r="AP23" s="5">
        <v>2.866e-6</v>
      </c>
      <c r="AQ23" s="5">
        <v>2.866e-6</v>
      </c>
      <c r="AR23" s="5">
        <v>2.866e-6</v>
      </c>
      <c r="AS23" s="5">
        <v>2.866e-6</v>
      </c>
      <c r="AT23" s="5">
        <v>2.866e-6</v>
      </c>
      <c r="AU23" s="5">
        <v>2.866e-6</v>
      </c>
      <c r="AV23" s="5">
        <v>2.866e-6</v>
      </c>
      <c r="AW23" s="5">
        <v>2.866e-6</v>
      </c>
      <c r="AX23" s="5">
        <v>2.866e-6</v>
      </c>
      <c r="AY23" s="4">
        <v>0.0028657048578114</v>
      </c>
      <c r="AZ23" s="5">
        <v>1.2555231884152e-6</v>
      </c>
      <c r="BA23" s="5">
        <v>8.0811388538543e-7</v>
      </c>
      <c r="BB23" s="5">
        <v>3.2411615855936e-7</v>
      </c>
      <c r="BC23" s="5">
        <v>1.2370576676535e-6</v>
      </c>
      <c r="BD23" s="5">
        <v>-1.0896189905651e-5</v>
      </c>
      <c r="BE23" s="5">
        <v>-1.3249555087335e-5</v>
      </c>
      <c r="BF23" s="5">
        <v>-7.363482331976e-6</v>
      </c>
      <c r="BG23" s="5">
        <v>-1.5161032898142e-5</v>
      </c>
      <c r="BH23" s="5">
        <v>-8.4391718632677e-6</v>
      </c>
      <c r="BI23" s="5">
        <v>-1.0137632032756e-5</v>
      </c>
      <c r="BJ23" s="5">
        <v>-1.1817818408917e-5</v>
      </c>
      <c r="BK23" s="5">
        <v>8.4105769881994e-7</v>
      </c>
      <c r="BL23" s="5">
        <v>-8.0593091321968e-6</v>
      </c>
      <c r="BM23" s="5">
        <v>-1.3242604181497e-5</v>
      </c>
      <c r="BN23" s="5">
        <v>-1.0159672520279e-5</v>
      </c>
      <c r="BO23" s="5">
        <v>-1.0436007194166e-5</v>
      </c>
      <c r="BP23" s="5">
        <v>-8.3791145493463e-6</v>
      </c>
      <c r="BQ23" s="5">
        <v>3.1431621387871e-7</v>
      </c>
      <c r="BR23" s="5">
        <v>-3.8428465330247e-7</v>
      </c>
      <c r="BS23" s="5">
        <v>-8.7679119528846e-7</v>
      </c>
      <c r="BT23" s="5">
        <v>-3.0728775059851e-7</v>
      </c>
      <c r="BU23" s="5">
        <v>4.0150460239414e-7</v>
      </c>
      <c r="BV23" s="5">
        <v>8.3431977045153e-7</v>
      </c>
      <c r="BW23" s="5">
        <v>-5.2284195723903e-7</v>
      </c>
      <c r="BX23" s="4">
        <v>16067786.213945</v>
      </c>
      <c r="BY23" s="4">
        <v>4411543.7201688</v>
      </c>
      <c r="BZ23" s="4">
        <v>-0.00091976722732425</v>
      </c>
      <c r="CA23" s="4">
        <v>-0.00088229536866279</v>
      </c>
      <c r="CB23" s="4">
        <v>0.003097125780275</v>
      </c>
      <c r="CC23" s="4">
        <v>-0.02289358978105</v>
      </c>
      <c r="CD23" s="4">
        <v>-0.023911372049309</v>
      </c>
      <c r="CE23" s="4">
        <v>622.02161080817</v>
      </c>
      <c r="CF23" s="4">
        <v>649.23555477856</v>
      </c>
    </row>
    <row r="24" spans="1:84">
      <c r="A24" s="4">
        <v>33.019743141163</v>
      </c>
      <c r="B24" s="4">
        <v>0.00061429668446928</v>
      </c>
      <c r="C24" s="4">
        <v>38699403749192</v>
      </c>
      <c r="D24" s="4">
        <v>38699514401962</v>
      </c>
      <c r="E24" s="4">
        <v>38699013011161</v>
      </c>
      <c r="F24" s="4">
        <v>38698775057474</v>
      </c>
      <c r="G24" s="4">
        <v>38695195147100</v>
      </c>
      <c r="H24" s="4">
        <v>38694155484294</v>
      </c>
      <c r="I24" s="4">
        <v>38696900279088</v>
      </c>
      <c r="J24" s="4">
        <v>38692898955031</v>
      </c>
      <c r="K24" s="4">
        <v>38696034063682</v>
      </c>
      <c r="L24" s="4">
        <v>38695753156148</v>
      </c>
      <c r="M24" s="4">
        <v>38694893016418</v>
      </c>
      <c r="N24" s="4">
        <v>38698869430596</v>
      </c>
      <c r="O24" s="4">
        <v>38696583780460</v>
      </c>
      <c r="P24" s="4">
        <v>38694268051919</v>
      </c>
      <c r="Q24" s="4">
        <v>38695478566532</v>
      </c>
      <c r="R24" s="4">
        <v>38695347885078</v>
      </c>
      <c r="S24" s="4">
        <v>38696518985886</v>
      </c>
      <c r="T24" s="4">
        <v>38699084097352</v>
      </c>
      <c r="U24" s="4">
        <v>38699719684542</v>
      </c>
      <c r="V24" s="4">
        <v>38698528426824</v>
      </c>
      <c r="W24" s="4">
        <v>38698735702323</v>
      </c>
      <c r="X24" s="4">
        <v>38699672594997</v>
      </c>
      <c r="Y24" s="4">
        <v>38698256588378</v>
      </c>
      <c r="Z24" s="4">
        <v>38698942226979</v>
      </c>
      <c r="AA24" s="5">
        <v>2.866e-6</v>
      </c>
      <c r="AB24" s="5">
        <v>2.866e-6</v>
      </c>
      <c r="AC24" s="5">
        <v>2.866e-6</v>
      </c>
      <c r="AD24" s="5">
        <v>2.866e-6</v>
      </c>
      <c r="AE24" s="5">
        <v>2.866e-6</v>
      </c>
      <c r="AF24" s="5">
        <v>2.866e-6</v>
      </c>
      <c r="AG24" s="5">
        <v>2.866e-6</v>
      </c>
      <c r="AH24" s="5">
        <v>2.866e-6</v>
      </c>
      <c r="AI24" s="5">
        <v>2.866e-6</v>
      </c>
      <c r="AJ24" s="5">
        <v>2.866e-6</v>
      </c>
      <c r="AK24" s="5">
        <v>2.866e-6</v>
      </c>
      <c r="AL24" s="5">
        <v>2.866e-6</v>
      </c>
      <c r="AM24" s="5">
        <v>2.866e-6</v>
      </c>
      <c r="AN24" s="5">
        <v>2.866e-6</v>
      </c>
      <c r="AO24" s="5">
        <v>2.866e-6</v>
      </c>
      <c r="AP24" s="5">
        <v>2.866e-6</v>
      </c>
      <c r="AQ24" s="5">
        <v>2.866e-6</v>
      </c>
      <c r="AR24" s="5">
        <v>2.866e-6</v>
      </c>
      <c r="AS24" s="5">
        <v>2.866e-6</v>
      </c>
      <c r="AT24" s="5">
        <v>2.866e-6</v>
      </c>
      <c r="AU24" s="5">
        <v>2.866e-6</v>
      </c>
      <c r="AV24" s="5">
        <v>2.866e-6</v>
      </c>
      <c r="AW24" s="5">
        <v>2.866e-6</v>
      </c>
      <c r="AX24" s="5">
        <v>2.866e-6</v>
      </c>
      <c r="AY24" s="4">
        <v>0.0030703419658591</v>
      </c>
      <c r="AZ24" s="5">
        <v>1.5737073687791e-6</v>
      </c>
      <c r="BA24" s="5">
        <v>1.0136168769128e-6</v>
      </c>
      <c r="BB24" s="5">
        <v>6.443145603339e-7</v>
      </c>
      <c r="BC24" s="5">
        <v>1.3547619265736e-6</v>
      </c>
      <c r="BD24" s="5">
        <v>-1.1571500243998e-5</v>
      </c>
      <c r="BE24" s="5">
        <v>-1.4167515371184e-5</v>
      </c>
      <c r="BF24" s="5">
        <v>-8.1490984788304e-6</v>
      </c>
      <c r="BG24" s="5">
        <v>-1.5911571899323e-5</v>
      </c>
      <c r="BH24" s="5">
        <v>-9.1114284148478e-6</v>
      </c>
      <c r="BI24" s="5">
        <v>-1.1053989870281e-5</v>
      </c>
      <c r="BJ24" s="5">
        <v>-1.2934542375445e-5</v>
      </c>
      <c r="BK24" s="5">
        <v>1.0617930496227e-6</v>
      </c>
      <c r="BL24" s="5">
        <v>-8.9973918556403e-6</v>
      </c>
      <c r="BM24" s="5">
        <v>-1.4210068115972e-5</v>
      </c>
      <c r="BN24" s="5">
        <v>-1.0775695304247e-5</v>
      </c>
      <c r="BO24" s="5">
        <v>-1.1222795771221e-5</v>
      </c>
      <c r="BP24" s="5">
        <v>-9.097952697278e-6</v>
      </c>
      <c r="BQ24" s="5">
        <v>4.6239387323314e-7</v>
      </c>
      <c r="BR24" s="5">
        <v>-4.1686869050362e-7</v>
      </c>
      <c r="BS24" s="5">
        <v>-1.0045080589242e-6</v>
      </c>
      <c r="BT24" s="5">
        <v>-4.5869445031034e-7</v>
      </c>
      <c r="BU24" s="5">
        <v>4.953473749695e-7</v>
      </c>
      <c r="BV24" s="5">
        <v>1.0982220299217e-6</v>
      </c>
      <c r="BW24" s="5">
        <v>-4.9965737846484e-7</v>
      </c>
      <c r="BX24" s="4">
        <v>16098319.490387</v>
      </c>
      <c r="BY24" s="4">
        <v>4596713.6369838</v>
      </c>
      <c r="BZ24" s="4">
        <v>-0.0010112475820395</v>
      </c>
      <c r="CA24" s="4">
        <v>-0.00096872235560888</v>
      </c>
      <c r="CB24" s="4">
        <v>0.0032964804139316</v>
      </c>
      <c r="CC24" s="4">
        <v>-0.02651511227902</v>
      </c>
      <c r="CD24" s="4">
        <v>-0.027672723133806</v>
      </c>
      <c r="CE24" s="4">
        <v>632.7394197855</v>
      </c>
      <c r="CF24" s="4">
        <v>661.93918685644</v>
      </c>
    </row>
    <row r="25" spans="1:84">
      <c r="A25" s="4">
        <v>35.019743141163</v>
      </c>
      <c r="B25" s="4">
        <v>0.00081200043849464</v>
      </c>
      <c r="C25" s="4">
        <v>38699078778327</v>
      </c>
      <c r="D25" s="4">
        <v>38699236995086</v>
      </c>
      <c r="E25" s="4">
        <v>38698427707030</v>
      </c>
      <c r="F25" s="4">
        <v>38698164231624</v>
      </c>
      <c r="G25" s="4">
        <v>38693003284341</v>
      </c>
      <c r="H25" s="4">
        <v>38691410148599</v>
      </c>
      <c r="I25" s="4">
        <v>38695379675675</v>
      </c>
      <c r="J25" s="4">
        <v>38689722130397</v>
      </c>
      <c r="K25" s="4">
        <v>38694198307526</v>
      </c>
      <c r="L25" s="4">
        <v>38693717264192</v>
      </c>
      <c r="M25" s="4">
        <v>38692479769464</v>
      </c>
      <c r="N25" s="4">
        <v>38698259648872</v>
      </c>
      <c r="O25" s="4">
        <v>38694927464932</v>
      </c>
      <c r="P25" s="4">
        <v>38691619306131</v>
      </c>
      <c r="Q25" s="4">
        <v>38693338419141</v>
      </c>
      <c r="R25" s="4">
        <v>38693211339009</v>
      </c>
      <c r="S25" s="4">
        <v>38694848420325</v>
      </c>
      <c r="T25" s="4">
        <v>38698623852574</v>
      </c>
      <c r="U25" s="4">
        <v>38699576870723</v>
      </c>
      <c r="V25" s="4">
        <v>38697709882234</v>
      </c>
      <c r="W25" s="4">
        <v>38698113433957</v>
      </c>
      <c r="X25" s="4">
        <v>38699498349349</v>
      </c>
      <c r="Y25" s="4">
        <v>38697309507851</v>
      </c>
      <c r="Z25" s="4">
        <v>38698425491746</v>
      </c>
      <c r="AA25" s="5">
        <v>2.866e-6</v>
      </c>
      <c r="AB25" s="5">
        <v>2.866e-6</v>
      </c>
      <c r="AC25" s="5">
        <v>2.866e-6</v>
      </c>
      <c r="AD25" s="5">
        <v>2.866e-6</v>
      </c>
      <c r="AE25" s="5">
        <v>2.866e-6</v>
      </c>
      <c r="AF25" s="5">
        <v>2.866e-6</v>
      </c>
      <c r="AG25" s="5">
        <v>2.866e-6</v>
      </c>
      <c r="AH25" s="5">
        <v>2.866e-6</v>
      </c>
      <c r="AI25" s="5">
        <v>2.866e-6</v>
      </c>
      <c r="AJ25" s="5">
        <v>2.866e-6</v>
      </c>
      <c r="AK25" s="5">
        <v>2.866e-6</v>
      </c>
      <c r="AL25" s="5">
        <v>2.866e-6</v>
      </c>
      <c r="AM25" s="5">
        <v>2.866e-6</v>
      </c>
      <c r="AN25" s="5">
        <v>2.866e-6</v>
      </c>
      <c r="AO25" s="5">
        <v>2.866e-6</v>
      </c>
      <c r="AP25" s="5">
        <v>2.866e-6</v>
      </c>
      <c r="AQ25" s="5">
        <v>2.866e-6</v>
      </c>
      <c r="AR25" s="5">
        <v>2.866e-6</v>
      </c>
      <c r="AS25" s="5">
        <v>2.866e-6</v>
      </c>
      <c r="AT25" s="5">
        <v>2.866e-6</v>
      </c>
      <c r="AU25" s="5">
        <v>2.866e-6</v>
      </c>
      <c r="AV25" s="5">
        <v>2.866e-6</v>
      </c>
      <c r="AW25" s="5">
        <v>2.866e-6</v>
      </c>
      <c r="AX25" s="5">
        <v>2.866e-6</v>
      </c>
      <c r="AY25" s="4">
        <v>0.0032767358203528</v>
      </c>
      <c r="AZ25" s="5">
        <v>1.8451663379532e-6</v>
      </c>
      <c r="BA25" s="5">
        <v>1.1926648417274e-6</v>
      </c>
      <c r="BB25" s="5">
        <v>8.7802335150556e-7</v>
      </c>
      <c r="BC25" s="5">
        <v>1.4251640461038e-6</v>
      </c>
      <c r="BD25" s="5">
        <v>-1.17769298413e-5</v>
      </c>
      <c r="BE25" s="5">
        <v>-1.443996765487e-5</v>
      </c>
      <c r="BF25" s="5">
        <v>-8.5513699872279e-6</v>
      </c>
      <c r="BG25" s="5">
        <v>-1.611785270726e-5</v>
      </c>
      <c r="BH25" s="5">
        <v>-9.3824970267395e-6</v>
      </c>
      <c r="BI25" s="5">
        <v>-1.1526120372552e-5</v>
      </c>
      <c r="BJ25" s="5">
        <v>-1.3500776894982e-5</v>
      </c>
      <c r="BK25" s="5">
        <v>1.2527685380722e-6</v>
      </c>
      <c r="BL25" s="5">
        <v>-9.5423714664655e-6</v>
      </c>
      <c r="BM25" s="5">
        <v>-1.4591266087688e-5</v>
      </c>
      <c r="BN25" s="5">
        <v>-1.0880567139857e-5</v>
      </c>
      <c r="BO25" s="5">
        <v>-1.1630583143962e-5</v>
      </c>
      <c r="BP25" s="5">
        <v>-9.4163683357689e-6</v>
      </c>
      <c r="BQ25" s="5">
        <v>5.6272779425858e-7</v>
      </c>
      <c r="BR25" s="5">
        <v>-4.2269974713766e-7</v>
      </c>
      <c r="BS25" s="5">
        <v>-1.1339288326124e-6</v>
      </c>
      <c r="BT25" s="5">
        <v>-5.4009155510285e-7</v>
      </c>
      <c r="BU25" s="5">
        <v>5.6422523187083e-7</v>
      </c>
      <c r="BV25" s="5">
        <v>1.2755230203231e-6</v>
      </c>
      <c r="BW25" s="5">
        <v>-5.0067992205048e-7</v>
      </c>
      <c r="BX25" s="4">
        <v>16131530.958561</v>
      </c>
      <c r="BY25" s="4">
        <v>4798001.8956102</v>
      </c>
      <c r="BZ25" s="4">
        <v>-0.0011054830371433</v>
      </c>
      <c r="CA25" s="4">
        <v>-0.0010573269109345</v>
      </c>
      <c r="CB25" s="4">
        <v>0.0034957943037793</v>
      </c>
      <c r="CC25" s="4">
        <v>-0.031394550991049</v>
      </c>
      <c r="CD25" s="4">
        <v>-0.032634505261879</v>
      </c>
      <c r="CE25" s="4">
        <v>640.99880128381</v>
      </c>
      <c r="CF25" s="4">
        <v>672.20344144921</v>
      </c>
    </row>
    <row r="26" spans="1:84">
      <c r="A26" s="4">
        <v>37.019743141163</v>
      </c>
      <c r="B26" s="4">
        <v>0.00101657900495</v>
      </c>
      <c r="C26" s="4">
        <v>38698682457088</v>
      </c>
      <c r="D26" s="4">
        <v>38698893090816</v>
      </c>
      <c r="E26" s="4">
        <v>38697715135044</v>
      </c>
      <c r="F26" s="4">
        <v>38697459347273</v>
      </c>
      <c r="G26" s="4">
        <v>38690606771985</v>
      </c>
      <c r="H26" s="4">
        <v>38688375580123</v>
      </c>
      <c r="I26" s="4">
        <v>38693672721890</v>
      </c>
      <c r="J26" s="4">
        <v>38686272538895</v>
      </c>
      <c r="K26" s="4">
        <v>38692142297959</v>
      </c>
      <c r="L26" s="4">
        <v>38691452030063</v>
      </c>
      <c r="M26" s="4">
        <v>38689771804365</v>
      </c>
      <c r="N26" s="4">
        <v>38697535189851</v>
      </c>
      <c r="O26" s="4">
        <v>38693060817954</v>
      </c>
      <c r="P26" s="4">
        <v>38688695442347</v>
      </c>
      <c r="Q26" s="4">
        <v>38690950851117</v>
      </c>
      <c r="R26" s="4">
        <v>38690859222315</v>
      </c>
      <c r="S26" s="4">
        <v>38692987769199</v>
      </c>
      <c r="T26" s="4">
        <v>38698088470558</v>
      </c>
      <c r="U26" s="4">
        <v>38699404737869</v>
      </c>
      <c r="V26" s="4">
        <v>38696734101124</v>
      </c>
      <c r="W26" s="4">
        <v>38697391106826</v>
      </c>
      <c r="X26" s="4">
        <v>38699280907820</v>
      </c>
      <c r="Y26" s="4">
        <v>38696192424046</v>
      </c>
      <c r="Z26" s="4">
        <v>38697826010693</v>
      </c>
      <c r="AA26" s="5">
        <v>2.866e-6</v>
      </c>
      <c r="AB26" s="5">
        <v>2.866e-6</v>
      </c>
      <c r="AC26" s="5">
        <v>2.866e-6</v>
      </c>
      <c r="AD26" s="5">
        <v>2.866e-6</v>
      </c>
      <c r="AE26" s="5">
        <v>2.866e-6</v>
      </c>
      <c r="AF26" s="5">
        <v>2.866e-6</v>
      </c>
      <c r="AG26" s="5">
        <v>2.866e-6</v>
      </c>
      <c r="AH26" s="5">
        <v>2.866e-6</v>
      </c>
      <c r="AI26" s="5">
        <v>2.866e-6</v>
      </c>
      <c r="AJ26" s="5">
        <v>2.866e-6</v>
      </c>
      <c r="AK26" s="5">
        <v>2.866e-6</v>
      </c>
      <c r="AL26" s="5">
        <v>2.866e-6</v>
      </c>
      <c r="AM26" s="5">
        <v>2.866e-6</v>
      </c>
      <c r="AN26" s="5">
        <v>2.866e-6</v>
      </c>
      <c r="AO26" s="5">
        <v>2.866e-6</v>
      </c>
      <c r="AP26" s="5">
        <v>2.866e-6</v>
      </c>
      <c r="AQ26" s="5">
        <v>2.866e-6</v>
      </c>
      <c r="AR26" s="5">
        <v>2.866e-6</v>
      </c>
      <c r="AS26" s="5">
        <v>2.866e-6</v>
      </c>
      <c r="AT26" s="5">
        <v>2.866e-6</v>
      </c>
      <c r="AU26" s="5">
        <v>2.866e-6</v>
      </c>
      <c r="AV26" s="5">
        <v>2.866e-6</v>
      </c>
      <c r="AW26" s="5">
        <v>2.866e-6</v>
      </c>
      <c r="AX26" s="5">
        <v>2.866e-6</v>
      </c>
      <c r="AY26" s="4">
        <v>0.0034844215213381</v>
      </c>
      <c r="AZ26" s="5">
        <v>2.0459178862358e-6</v>
      </c>
      <c r="BA26" s="5">
        <v>1.337886991759e-6</v>
      </c>
      <c r="BB26" s="5">
        <v>1.0269810974124e-6</v>
      </c>
      <c r="BC26" s="5">
        <v>1.4647108659658e-6</v>
      </c>
      <c r="BD26" s="5">
        <v>-1.1809197501734e-5</v>
      </c>
      <c r="BE26" s="5">
        <v>-1.440827405322e-5</v>
      </c>
      <c r="BF26" s="5">
        <v>-8.7374513382715e-6</v>
      </c>
      <c r="BG26" s="5">
        <v>-1.6099595431475e-5</v>
      </c>
      <c r="BH26" s="5">
        <v>-9.4434944012273e-6</v>
      </c>
      <c r="BI26" s="5">
        <v>-1.18110701831e-5</v>
      </c>
      <c r="BJ26" s="5">
        <v>-1.3770741148013e-5</v>
      </c>
      <c r="BK26" s="5">
        <v>1.4302764981171e-6</v>
      </c>
      <c r="BL26" s="5">
        <v>-9.8542688049474e-6</v>
      </c>
      <c r="BM26" s="5">
        <v>-1.4666689580813e-5</v>
      </c>
      <c r="BN26" s="5">
        <v>-1.0740304048204e-5</v>
      </c>
      <c r="BO26" s="5">
        <v>-1.1851275515359e-5</v>
      </c>
      <c r="BP26" s="5">
        <v>-9.5390926882125e-6</v>
      </c>
      <c r="BQ26" s="5">
        <v>5.9934542545795e-7</v>
      </c>
      <c r="BR26" s="5">
        <v>-4.1405043534708e-7</v>
      </c>
      <c r="BS26" s="5">
        <v>-1.2710437520457e-6</v>
      </c>
      <c r="BT26" s="5">
        <v>-5.8334349738077e-7</v>
      </c>
      <c r="BU26" s="5">
        <v>6.0085137839031e-7</v>
      </c>
      <c r="BV26" s="5">
        <v>1.3661178939582e-6</v>
      </c>
      <c r="BW26" s="5">
        <v>-5.1496412672846e-7</v>
      </c>
      <c r="BX26" s="4">
        <v>16166614.307821</v>
      </c>
      <c r="BY26" s="4">
        <v>5010502.7507403</v>
      </c>
      <c r="BZ26" s="4">
        <v>-0.0012014205058379</v>
      </c>
      <c r="CA26" s="4">
        <v>-0.001147349927319</v>
      </c>
      <c r="CB26" s="4">
        <v>0.0036950675180234</v>
      </c>
      <c r="CC26" s="4">
        <v>-0.034587486278442</v>
      </c>
      <c r="CD26" s="4">
        <v>-0.0359923957312</v>
      </c>
      <c r="CE26" s="4">
        <v>647.68867437794</v>
      </c>
      <c r="CF26" s="4">
        <v>680.8929093859</v>
      </c>
    </row>
    <row r="27" spans="1:84">
      <c r="A27" s="4">
        <v>39.019743141163</v>
      </c>
      <c r="B27" s="4">
        <v>0.0012252359797907</v>
      </c>
      <c r="C27" s="4">
        <v>38698216210864</v>
      </c>
      <c r="D27" s="4">
        <v>38698481131848</v>
      </c>
      <c r="E27" s="4">
        <v>38696883288720</v>
      </c>
      <c r="F27" s="4">
        <v>38696667836659</v>
      </c>
      <c r="G27" s="4">
        <v>38688027534717</v>
      </c>
      <c r="H27" s="4">
        <v>38685092474385</v>
      </c>
      <c r="I27" s="4">
        <v>38691809909534</v>
      </c>
      <c r="J27" s="4">
        <v>38682592593751</v>
      </c>
      <c r="K27" s="4">
        <v>38689882181462</v>
      </c>
      <c r="L27" s="4">
        <v>38688986427152</v>
      </c>
      <c r="M27" s="4">
        <v>38686796305684</v>
      </c>
      <c r="N27" s="4">
        <v>38696706274558</v>
      </c>
      <c r="O27" s="4">
        <v>38691016404786</v>
      </c>
      <c r="P27" s="4">
        <v>38685543439743</v>
      </c>
      <c r="Q27" s="4">
        <v>38688339573572</v>
      </c>
      <c r="R27" s="4">
        <v>38688317684942</v>
      </c>
      <c r="S27" s="4">
        <v>38690964592583</v>
      </c>
      <c r="T27" s="4">
        <v>38697482668068</v>
      </c>
      <c r="U27" s="4">
        <v>38699201227998</v>
      </c>
      <c r="V27" s="4">
        <v>38695615139908</v>
      </c>
      <c r="W27" s="4">
        <v>38696571819520</v>
      </c>
      <c r="X27" s="4">
        <v>38699016241866</v>
      </c>
      <c r="Y27" s="4">
        <v>38694925751308</v>
      </c>
      <c r="Z27" s="4">
        <v>38697150045288</v>
      </c>
      <c r="AA27" s="5">
        <v>2.866e-6</v>
      </c>
      <c r="AB27" s="5">
        <v>2.866e-6</v>
      </c>
      <c r="AC27" s="5">
        <v>2.866e-6</v>
      </c>
      <c r="AD27" s="5">
        <v>2.866e-6</v>
      </c>
      <c r="AE27" s="5">
        <v>2.866e-6</v>
      </c>
      <c r="AF27" s="5">
        <v>2.866e-6</v>
      </c>
      <c r="AG27" s="5">
        <v>2.866e-6</v>
      </c>
      <c r="AH27" s="5">
        <v>2.866e-6</v>
      </c>
      <c r="AI27" s="5">
        <v>2.866e-6</v>
      </c>
      <c r="AJ27" s="5">
        <v>2.866e-6</v>
      </c>
      <c r="AK27" s="5">
        <v>2.866e-6</v>
      </c>
      <c r="AL27" s="5">
        <v>2.866e-6</v>
      </c>
      <c r="AM27" s="5">
        <v>2.866e-6</v>
      </c>
      <c r="AN27" s="5">
        <v>2.866e-6</v>
      </c>
      <c r="AO27" s="5">
        <v>2.866e-6</v>
      </c>
      <c r="AP27" s="5">
        <v>2.866e-6</v>
      </c>
      <c r="AQ27" s="5">
        <v>2.866e-6</v>
      </c>
      <c r="AR27" s="5">
        <v>2.866e-6</v>
      </c>
      <c r="AS27" s="5">
        <v>2.866e-6</v>
      </c>
      <c r="AT27" s="5">
        <v>2.866e-6</v>
      </c>
      <c r="AU27" s="5">
        <v>2.866e-6</v>
      </c>
      <c r="AV27" s="5">
        <v>2.866e-6</v>
      </c>
      <c r="AW27" s="5">
        <v>2.866e-6</v>
      </c>
      <c r="AX27" s="5">
        <v>2.866e-6</v>
      </c>
      <c r="AY27" s="4">
        <v>0.0036931483090094</v>
      </c>
      <c r="AZ27" s="5">
        <v>2.1904112992827e-6</v>
      </c>
      <c r="BA27" s="5">
        <v>1.4443780378343e-6</v>
      </c>
      <c r="BB27" s="5">
        <v>1.123825444735e-6</v>
      </c>
      <c r="BC27" s="5">
        <v>1.4944670363355e-6</v>
      </c>
      <c r="BD27" s="5">
        <v>-1.1761848290721e-5</v>
      </c>
      <c r="BE27" s="5">
        <v>-1.4239371008564e-5</v>
      </c>
      <c r="BF27" s="5">
        <v>-8.7864112055416e-6</v>
      </c>
      <c r="BG27" s="5">
        <v>-1.5981861543571e-5</v>
      </c>
      <c r="BH27" s="5">
        <v>-9.3989394407542e-6</v>
      </c>
      <c r="BI27" s="5">
        <v>-1.1991064292761e-5</v>
      </c>
      <c r="BJ27" s="5">
        <v>-1.386883731863e-5</v>
      </c>
      <c r="BK27" s="5">
        <v>1.5727037921132e-6</v>
      </c>
      <c r="BL27" s="5">
        <v>-1.0014492903066e-5</v>
      </c>
      <c r="BM27" s="5">
        <v>-1.457631930728e-5</v>
      </c>
      <c r="BN27" s="5">
        <v>-1.0530956332008e-5</v>
      </c>
      <c r="BO27" s="5">
        <v>-1.1965053644689e-5</v>
      </c>
      <c r="BP27" s="5">
        <v>-9.5515159379337e-6</v>
      </c>
      <c r="BQ27" s="5">
        <v>5.9860071832987e-7</v>
      </c>
      <c r="BR27" s="5">
        <v>-3.9998424050283e-7</v>
      </c>
      <c r="BS27" s="5">
        <v>-1.3848511446807e-6</v>
      </c>
      <c r="BT27" s="5">
        <v>-6.1500607052323e-7</v>
      </c>
      <c r="BU27" s="5">
        <v>6.0963714672619e-7</v>
      </c>
      <c r="BV27" s="5">
        <v>1.4059912455984e-6</v>
      </c>
      <c r="BW27" s="5">
        <v>-5.3535247139266e-7</v>
      </c>
      <c r="BX27" s="4">
        <v>16203112.292939</v>
      </c>
      <c r="BY27" s="4">
        <v>5231433.1818256</v>
      </c>
      <c r="BZ27" s="4">
        <v>-0.0012984470928525</v>
      </c>
      <c r="CA27" s="4">
        <v>-0.0012384451996457</v>
      </c>
      <c r="CB27" s="4">
        <v>0.0038943001108687</v>
      </c>
      <c r="CC27" s="4">
        <v>-0.037872051781374</v>
      </c>
      <c r="CD27" s="4">
        <v>-0.039476335830335</v>
      </c>
      <c r="CE27" s="4">
        <v>653.28782592758</v>
      </c>
      <c r="CF27" s="4">
        <v>688.47282047582</v>
      </c>
    </row>
    <row r="28" spans="1:84">
      <c r="A28" s="4">
        <v>41.019743141163</v>
      </c>
      <c r="B28" s="4">
        <v>0.0014363686223764</v>
      </c>
      <c r="C28" s="4">
        <v>38697680588187</v>
      </c>
      <c r="D28" s="4">
        <v>38698000521049</v>
      </c>
      <c r="E28" s="4">
        <v>38695937941737</v>
      </c>
      <c r="F28" s="4">
        <v>38695794500520</v>
      </c>
      <c r="G28" s="4">
        <v>38685278934658</v>
      </c>
      <c r="H28" s="4">
        <v>38681585905275</v>
      </c>
      <c r="I28" s="4">
        <v>38689814531494</v>
      </c>
      <c r="J28" s="4">
        <v>38678712479858</v>
      </c>
      <c r="K28" s="4">
        <v>38687431074380</v>
      </c>
      <c r="L28" s="4">
        <v>38686342380236</v>
      </c>
      <c r="M28" s="4">
        <v>38683579135049</v>
      </c>
      <c r="N28" s="4">
        <v>38695781687543</v>
      </c>
      <c r="O28" s="4">
        <v>38688819319400</v>
      </c>
      <c r="P28" s="4">
        <v>38682196866684</v>
      </c>
      <c r="Q28" s="4">
        <v>38685524820110</v>
      </c>
      <c r="R28" s="4">
        <v>38685604610199</v>
      </c>
      <c r="S28" s="4">
        <v>38688800085634</v>
      </c>
      <c r="T28" s="4">
        <v>38696808756074</v>
      </c>
      <c r="U28" s="4">
        <v>38698964699689</v>
      </c>
      <c r="V28" s="4">
        <v>38694364271158</v>
      </c>
      <c r="W28" s="4">
        <v>38695659161013</v>
      </c>
      <c r="X28" s="4">
        <v>38698700851610</v>
      </c>
      <c r="Y28" s="4">
        <v>38693524932916</v>
      </c>
      <c r="Z28" s="4">
        <v>38696402494176</v>
      </c>
      <c r="AA28" s="5">
        <v>2.866e-6</v>
      </c>
      <c r="AB28" s="5">
        <v>2.866e-6</v>
      </c>
      <c r="AC28" s="5">
        <v>2.866e-6</v>
      </c>
      <c r="AD28" s="5">
        <v>2.866e-6</v>
      </c>
      <c r="AE28" s="5">
        <v>2.866e-6</v>
      </c>
      <c r="AF28" s="5">
        <v>2.866e-6</v>
      </c>
      <c r="AG28" s="5">
        <v>2.866e-6</v>
      </c>
      <c r="AH28" s="5">
        <v>2.866e-6</v>
      </c>
      <c r="AI28" s="5">
        <v>2.866e-6</v>
      </c>
      <c r="AJ28" s="5">
        <v>2.866e-6</v>
      </c>
      <c r="AK28" s="5">
        <v>2.866e-6</v>
      </c>
      <c r="AL28" s="5">
        <v>2.866e-6</v>
      </c>
      <c r="AM28" s="5">
        <v>2.866e-6</v>
      </c>
      <c r="AN28" s="5">
        <v>2.866e-6</v>
      </c>
      <c r="AO28" s="5">
        <v>2.866e-6</v>
      </c>
      <c r="AP28" s="5">
        <v>2.866e-6</v>
      </c>
      <c r="AQ28" s="5">
        <v>2.866e-6</v>
      </c>
      <c r="AR28" s="5">
        <v>2.866e-6</v>
      </c>
      <c r="AS28" s="5">
        <v>2.866e-6</v>
      </c>
      <c r="AT28" s="5">
        <v>2.866e-6</v>
      </c>
      <c r="AU28" s="5">
        <v>2.866e-6</v>
      </c>
      <c r="AV28" s="5">
        <v>2.866e-6</v>
      </c>
      <c r="AW28" s="5">
        <v>2.866e-6</v>
      </c>
      <c r="AX28" s="5">
        <v>2.866e-6</v>
      </c>
      <c r="AY28" s="4">
        <v>0.0039027312333085</v>
      </c>
      <c r="AZ28" s="5">
        <v>2.3064399687986e-6</v>
      </c>
      <c r="BA28" s="5">
        <v>1.5167929170186e-6</v>
      </c>
      <c r="BB28" s="5">
        <v>1.1789019814385e-6</v>
      </c>
      <c r="BC28" s="5">
        <v>1.5271937164433e-6</v>
      </c>
      <c r="BD28" s="5">
        <v>-1.1684994990257e-5</v>
      </c>
      <c r="BE28" s="5">
        <v>-1.4012497032018e-5</v>
      </c>
      <c r="BF28" s="5">
        <v>-8.7556623449273e-6</v>
      </c>
      <c r="BG28" s="5">
        <v>-1.5814077212434e-5</v>
      </c>
      <c r="BH28" s="5">
        <v>-9.3061589733509e-6</v>
      </c>
      <c r="BI28" s="5">
        <v>-1.2094413469596e-5</v>
      </c>
      <c r="BJ28" s="5">
        <v>-1.384393157269e-5</v>
      </c>
      <c r="BK28" s="5">
        <v>1.6734695446786e-6</v>
      </c>
      <c r="BL28" s="5">
        <v>-1.0079955734361e-5</v>
      </c>
      <c r="BM28" s="5">
        <v>-1.4405970018383e-5</v>
      </c>
      <c r="BN28" s="5">
        <v>-1.0329735287264e-5</v>
      </c>
      <c r="BO28" s="5">
        <v>-1.2010175974371e-5</v>
      </c>
      <c r="BP28" s="5">
        <v>-9.499419551766e-6</v>
      </c>
      <c r="BQ28" s="5">
        <v>5.819071074716e-7</v>
      </c>
      <c r="BR28" s="5">
        <v>-3.7982984692497e-7</v>
      </c>
      <c r="BS28" s="5">
        <v>-1.4703671798994e-6</v>
      </c>
      <c r="BT28" s="5">
        <v>-6.4150670594252e-7</v>
      </c>
      <c r="BU28" s="5">
        <v>5.9672587535515e-7</v>
      </c>
      <c r="BV28" s="5">
        <v>1.4330339228485e-6</v>
      </c>
      <c r="BW28" s="5">
        <v>-5.6058431127875e-7</v>
      </c>
      <c r="BX28" s="4">
        <v>16240746.575924</v>
      </c>
      <c r="BY28" s="4">
        <v>5459098.6260859</v>
      </c>
      <c r="BZ28" s="4">
        <v>-0.0013962116509415</v>
      </c>
      <c r="CA28" s="4">
        <v>-0.0013303952160261</v>
      </c>
      <c r="CB28" s="4">
        <v>0.0040934921068102</v>
      </c>
      <c r="CC28" s="4">
        <v>-0.041646676289949</v>
      </c>
      <c r="CD28" s="4">
        <v>-0.043474428665111</v>
      </c>
      <c r="CE28" s="4">
        <v>658.07871008829</v>
      </c>
      <c r="CF28" s="4">
        <v>695.21472061222</v>
      </c>
    </row>
    <row r="29" spans="1:84">
      <c r="A29" s="4">
        <v>43.019743141163</v>
      </c>
      <c r="B29" s="4">
        <v>0.0016490181147038</v>
      </c>
      <c r="C29" s="4">
        <v>38697074765763</v>
      </c>
      <c r="D29" s="4">
        <v>38697450632088</v>
      </c>
      <c r="E29" s="4">
        <v>38694884297248</v>
      </c>
      <c r="F29" s="4">
        <v>38694842582325</v>
      </c>
      <c r="G29" s="4">
        <v>38682372641191</v>
      </c>
      <c r="H29" s="4">
        <v>38677873559872</v>
      </c>
      <c r="I29" s="4">
        <v>38687704497721</v>
      </c>
      <c r="J29" s="4">
        <v>38674656612956</v>
      </c>
      <c r="K29" s="4">
        <v>38684801141753</v>
      </c>
      <c r="L29" s="4">
        <v>38683536702297</v>
      </c>
      <c r="M29" s="4">
        <v>38680141325550</v>
      </c>
      <c r="N29" s="4">
        <v>38694767970387</v>
      </c>
      <c r="O29" s="4">
        <v>38686490189062</v>
      </c>
      <c r="P29" s="4">
        <v>38678679160212</v>
      </c>
      <c r="Q29" s="4">
        <v>38682523538648</v>
      </c>
      <c r="R29" s="4">
        <v>38682733838379</v>
      </c>
      <c r="S29" s="4">
        <v>38686511464225</v>
      </c>
      <c r="T29" s="4">
        <v>38696067765946</v>
      </c>
      <c r="U29" s="4">
        <v>38698693766928</v>
      </c>
      <c r="V29" s="4">
        <v>38692990894176</v>
      </c>
      <c r="W29" s="4">
        <v>38694656448146</v>
      </c>
      <c r="X29" s="4">
        <v>38698332167492</v>
      </c>
      <c r="Y29" s="4">
        <v>38692001020554</v>
      </c>
      <c r="Z29" s="4">
        <v>38695586805418</v>
      </c>
      <c r="AA29" s="5">
        <v>2.866e-6</v>
      </c>
      <c r="AB29" s="5">
        <v>2.866e-6</v>
      </c>
      <c r="AC29" s="5">
        <v>2.866e-6</v>
      </c>
      <c r="AD29" s="5">
        <v>2.866e-6</v>
      </c>
      <c r="AE29" s="5">
        <v>2.866e-6</v>
      </c>
      <c r="AF29" s="5">
        <v>2.866e-6</v>
      </c>
      <c r="AG29" s="5">
        <v>2.866e-6</v>
      </c>
      <c r="AH29" s="5">
        <v>2.866e-6</v>
      </c>
      <c r="AI29" s="5">
        <v>2.866e-6</v>
      </c>
      <c r="AJ29" s="5">
        <v>2.866e-6</v>
      </c>
      <c r="AK29" s="5">
        <v>2.866e-6</v>
      </c>
      <c r="AL29" s="5">
        <v>2.866e-6</v>
      </c>
      <c r="AM29" s="5">
        <v>2.866e-6</v>
      </c>
      <c r="AN29" s="5">
        <v>2.866e-6</v>
      </c>
      <c r="AO29" s="5">
        <v>2.866e-6</v>
      </c>
      <c r="AP29" s="5">
        <v>2.866e-6</v>
      </c>
      <c r="AQ29" s="5">
        <v>2.866e-6</v>
      </c>
      <c r="AR29" s="5">
        <v>2.866e-6</v>
      </c>
      <c r="AS29" s="5">
        <v>2.866e-6</v>
      </c>
      <c r="AT29" s="5">
        <v>2.866e-6</v>
      </c>
      <c r="AU29" s="5">
        <v>2.866e-6</v>
      </c>
      <c r="AV29" s="5">
        <v>2.866e-6</v>
      </c>
      <c r="AW29" s="5">
        <v>2.866e-6</v>
      </c>
      <c r="AX29" s="5">
        <v>2.866e-6</v>
      </c>
      <c r="AY29" s="4">
        <v>0.0041130171134817</v>
      </c>
      <c r="AZ29" s="5">
        <v>2.4101001864091e-6</v>
      </c>
      <c r="BA29" s="5">
        <v>1.5658246734828e-6</v>
      </c>
      <c r="BB29" s="5">
        <v>1.2038403897368e-6</v>
      </c>
      <c r="BC29" s="5">
        <v>1.5607637376553e-6</v>
      </c>
      <c r="BD29" s="5">
        <v>-1.1612092736069e-5</v>
      </c>
      <c r="BE29" s="5">
        <v>-1.3772620026472e-5</v>
      </c>
      <c r="BF29" s="5">
        <v>-8.6793276339607e-6</v>
      </c>
      <c r="BG29" s="5">
        <v>-1.5620109710754e-5</v>
      </c>
      <c r="BH29" s="5">
        <v>-9.189785712748e-6</v>
      </c>
      <c r="BI29" s="5">
        <v>-1.2148224205549e-5</v>
      </c>
      <c r="BJ29" s="5">
        <v>-1.3762920026268e-5</v>
      </c>
      <c r="BK29" s="5">
        <v>1.7521568954772e-6</v>
      </c>
      <c r="BL29" s="5">
        <v>-1.0088140454897e-5</v>
      </c>
      <c r="BM29" s="5">
        <v>-1.4199019156955e-5</v>
      </c>
      <c r="BN29" s="5">
        <v>-1.0135265797467e-5</v>
      </c>
      <c r="BO29" s="5">
        <v>-1.2012693919745e-5</v>
      </c>
      <c r="BP29" s="5">
        <v>-9.4088964641446e-6</v>
      </c>
      <c r="BQ29" s="5">
        <v>5.5446742233551e-7</v>
      </c>
      <c r="BR29" s="5">
        <v>-3.5697577274106e-7</v>
      </c>
      <c r="BS29" s="5">
        <v>-1.5220624728114e-6</v>
      </c>
      <c r="BT29" s="5">
        <v>-6.6017421362759e-7</v>
      </c>
      <c r="BU29" s="5">
        <v>5.7817278505658e-7</v>
      </c>
      <c r="BV29" s="5">
        <v>1.4472307239159e-6</v>
      </c>
      <c r="BW29" s="5">
        <v>-5.8418537823958e-7</v>
      </c>
      <c r="BX29" s="4">
        <v>16279334.591818</v>
      </c>
      <c r="BY29" s="4">
        <v>5692387.4129386</v>
      </c>
      <c r="BZ29" s="4">
        <v>-0.0014945117363717</v>
      </c>
      <c r="CA29" s="4">
        <v>-0.0014230337915387</v>
      </c>
      <c r="CB29" s="4">
        <v>0.0042926435054944</v>
      </c>
      <c r="CC29" s="4">
        <v>-0.045357501424476</v>
      </c>
      <c r="CD29" s="4">
        <v>-0.047436123379393</v>
      </c>
      <c r="CE29" s="4">
        <v>662.24245435913</v>
      </c>
      <c r="CF29" s="4">
        <v>701.28887834481</v>
      </c>
    </row>
    <row r="30" spans="1:84">
      <c r="A30" s="4">
        <v>45.019743141163</v>
      </c>
      <c r="B30" s="4">
        <v>0.0018625668024611</v>
      </c>
      <c r="C30" s="4">
        <v>38696397021111</v>
      </c>
      <c r="D30" s="4">
        <v>38696830935877</v>
      </c>
      <c r="E30" s="4">
        <v>38693726929003</v>
      </c>
      <c r="F30" s="4">
        <v>38693814520995</v>
      </c>
      <c r="G30" s="4">
        <v>38679316971000</v>
      </c>
      <c r="H30" s="4">
        <v>38673968239111</v>
      </c>
      <c r="I30" s="4">
        <v>38685494077153</v>
      </c>
      <c r="J30" s="4">
        <v>38670442773035</v>
      </c>
      <c r="K30" s="4">
        <v>38682005563384</v>
      </c>
      <c r="L30" s="4">
        <v>38680583598947</v>
      </c>
      <c r="M30" s="4">
        <v>38676502236071</v>
      </c>
      <c r="N30" s="4">
        <v>38693670054257</v>
      </c>
      <c r="O30" s="4">
        <v>38684044369375</v>
      </c>
      <c r="P30" s="4">
        <v>38675008517896</v>
      </c>
      <c r="Q30" s="4">
        <v>38679348951549</v>
      </c>
      <c r="R30" s="4">
        <v>38679715571452</v>
      </c>
      <c r="S30" s="4">
        <v>38684111396376</v>
      </c>
      <c r="T30" s="4">
        <v>38695260304894</v>
      </c>
      <c r="U30" s="4">
        <v>38698387267575</v>
      </c>
      <c r="V30" s="4">
        <v>38691503497759</v>
      </c>
      <c r="W30" s="4">
        <v>38693566653666</v>
      </c>
      <c r="X30" s="4">
        <v>38697909118373</v>
      </c>
      <c r="Y30" s="4">
        <v>38690361981583</v>
      </c>
      <c r="Z30" s="4">
        <v>38694705320774</v>
      </c>
      <c r="AA30" s="5">
        <v>2.866e-6</v>
      </c>
      <c r="AB30" s="5">
        <v>2.866e-6</v>
      </c>
      <c r="AC30" s="5">
        <v>2.866e-6</v>
      </c>
      <c r="AD30" s="5">
        <v>2.866e-6</v>
      </c>
      <c r="AE30" s="5">
        <v>2.866e-6</v>
      </c>
      <c r="AF30" s="5">
        <v>2.866e-6</v>
      </c>
      <c r="AG30" s="5">
        <v>2.866e-6</v>
      </c>
      <c r="AH30" s="5">
        <v>2.866e-6</v>
      </c>
      <c r="AI30" s="5">
        <v>2.866e-6</v>
      </c>
      <c r="AJ30" s="5">
        <v>2.866e-6</v>
      </c>
      <c r="AK30" s="5">
        <v>2.866e-6</v>
      </c>
      <c r="AL30" s="5">
        <v>2.866e-6</v>
      </c>
      <c r="AM30" s="5">
        <v>2.866e-6</v>
      </c>
      <c r="AN30" s="5">
        <v>2.866e-6</v>
      </c>
      <c r="AO30" s="5">
        <v>2.866e-6</v>
      </c>
      <c r="AP30" s="5">
        <v>2.866e-6</v>
      </c>
      <c r="AQ30" s="5">
        <v>2.866e-6</v>
      </c>
      <c r="AR30" s="5">
        <v>2.866e-6</v>
      </c>
      <c r="AS30" s="5">
        <v>2.866e-6</v>
      </c>
      <c r="AT30" s="5">
        <v>2.866e-6</v>
      </c>
      <c r="AU30" s="5">
        <v>2.866e-6</v>
      </c>
      <c r="AV30" s="5">
        <v>2.866e-6</v>
      </c>
      <c r="AW30" s="5">
        <v>2.866e-6</v>
      </c>
      <c r="AX30" s="5">
        <v>2.866e-6</v>
      </c>
      <c r="AY30" s="4">
        <v>0.00432387755543</v>
      </c>
      <c r="AZ30" s="5">
        <v>2.5136536381117e-6</v>
      </c>
      <c r="BA30" s="5">
        <v>1.597331977645e-6</v>
      </c>
      <c r="BB30" s="5">
        <v>1.1998809874196e-6</v>
      </c>
      <c r="BC30" s="5">
        <v>1.5916738916326e-6</v>
      </c>
      <c r="BD30" s="5">
        <v>-1.1544924233145e-5</v>
      </c>
      <c r="BE30" s="5">
        <v>-1.3547034884614e-5</v>
      </c>
      <c r="BF30" s="5">
        <v>-8.5785179099563e-6</v>
      </c>
      <c r="BG30" s="5">
        <v>-1.5414318343722e-5</v>
      </c>
      <c r="BH30" s="5">
        <v>-9.0621261938422e-6</v>
      </c>
      <c r="BI30" s="5">
        <v>-1.2168979807009e-5</v>
      </c>
      <c r="BJ30" s="5">
        <v>-1.3657174812666e-5</v>
      </c>
      <c r="BK30" s="5">
        <v>1.8200478759786e-6</v>
      </c>
      <c r="BL30" s="5">
        <v>-1.0065896039123e-5</v>
      </c>
      <c r="BM30" s="5">
        <v>-1.3978042864487e-5</v>
      </c>
      <c r="BN30" s="5">
        <v>-9.9471613574373e-6</v>
      </c>
      <c r="BO30" s="5">
        <v>-1.1994819260566e-5</v>
      </c>
      <c r="BP30" s="5">
        <v>-9.301126926477e-6</v>
      </c>
      <c r="BQ30" s="5">
        <v>5.2120621177697e-7</v>
      </c>
      <c r="BR30" s="5">
        <v>-3.3263685002242e-7</v>
      </c>
      <c r="BS30" s="5">
        <v>-1.539743760519e-6</v>
      </c>
      <c r="BT30" s="5">
        <v>-6.7162775197962e-7</v>
      </c>
      <c r="BU30" s="5">
        <v>5.6902095926143e-7</v>
      </c>
      <c r="BV30" s="5">
        <v>1.4521094096121e-6</v>
      </c>
      <c r="BW30" s="5">
        <v>-6.0590660697983e-7</v>
      </c>
      <c r="BX30" s="4">
        <v>16318741.488453</v>
      </c>
      <c r="BY30" s="4">
        <v>5930478.512294</v>
      </c>
      <c r="BZ30" s="4">
        <v>-0.0015932233103365</v>
      </c>
      <c r="CA30" s="4">
        <v>-0.0015162248854707</v>
      </c>
      <c r="CB30" s="4">
        <v>0.0044917543161325</v>
      </c>
      <c r="CC30" s="4">
        <v>-0.049226612718846</v>
      </c>
      <c r="CD30" s="4">
        <v>-0.051531283288885</v>
      </c>
      <c r="CE30" s="4">
        <v>665.90819920088</v>
      </c>
      <c r="CF30" s="4">
        <v>706.8159546133</v>
      </c>
    </row>
    <row r="31" spans="1:84">
      <c r="A31" s="4">
        <v>47.019743141163</v>
      </c>
      <c r="B31" s="4">
        <v>0.0020766136496008</v>
      </c>
      <c r="C31" s="4">
        <v>38695645709412</v>
      </c>
      <c r="D31" s="4">
        <v>38696141355485</v>
      </c>
      <c r="E31" s="4">
        <v>38692470099672</v>
      </c>
      <c r="F31" s="4">
        <v>38692712298538</v>
      </c>
      <c r="G31" s="4">
        <v>38676121861886</v>
      </c>
      <c r="H31" s="4">
        <v>38669885850224</v>
      </c>
      <c r="I31" s="4">
        <v>38683194087074</v>
      </c>
      <c r="J31" s="4">
        <v>38666083936578</v>
      </c>
      <c r="K31" s="4">
        <v>38679057433933</v>
      </c>
      <c r="L31" s="4">
        <v>38677494613506</v>
      </c>
      <c r="M31" s="4">
        <v>38672678221142</v>
      </c>
      <c r="N31" s="4">
        <v>38692491817724</v>
      </c>
      <c r="O31" s="4">
        <v>38681492917770</v>
      </c>
      <c r="P31" s="4">
        <v>38671198123552</v>
      </c>
      <c r="Q31" s="4">
        <v>38676012092418</v>
      </c>
      <c r="R31" s="4">
        <v>38676557200081</v>
      </c>
      <c r="S31" s="4">
        <v>38681609744444</v>
      </c>
      <c r="T31" s="4">
        <v>38694387467601</v>
      </c>
      <c r="U31" s="4">
        <v>38698044198609</v>
      </c>
      <c r="V31" s="4">
        <v>38689909562149</v>
      </c>
      <c r="W31" s="4">
        <v>38692392326517</v>
      </c>
      <c r="X31" s="4">
        <v>38697431517145</v>
      </c>
      <c r="Y31" s="4">
        <v>38688614286212</v>
      </c>
      <c r="Z31" s="4">
        <v>38693759711213</v>
      </c>
      <c r="AA31" s="5">
        <v>2.866e-6</v>
      </c>
      <c r="AB31" s="5">
        <v>2.866e-6</v>
      </c>
      <c r="AC31" s="5">
        <v>2.866e-6</v>
      </c>
      <c r="AD31" s="5">
        <v>2.866e-6</v>
      </c>
      <c r="AE31" s="5">
        <v>2.866e-6</v>
      </c>
      <c r="AF31" s="5">
        <v>2.866e-6</v>
      </c>
      <c r="AG31" s="5">
        <v>2.866e-6</v>
      </c>
      <c r="AH31" s="5">
        <v>2.866e-6</v>
      </c>
      <c r="AI31" s="5">
        <v>2.866e-6</v>
      </c>
      <c r="AJ31" s="5">
        <v>2.866e-6</v>
      </c>
      <c r="AK31" s="5">
        <v>2.866e-6</v>
      </c>
      <c r="AL31" s="5">
        <v>2.866e-6</v>
      </c>
      <c r="AM31" s="5">
        <v>2.866e-6</v>
      </c>
      <c r="AN31" s="5">
        <v>2.866e-6</v>
      </c>
      <c r="AO31" s="5">
        <v>2.866e-6</v>
      </c>
      <c r="AP31" s="5">
        <v>2.866e-6</v>
      </c>
      <c r="AQ31" s="5">
        <v>2.866e-6</v>
      </c>
      <c r="AR31" s="5">
        <v>2.866e-6</v>
      </c>
      <c r="AS31" s="5">
        <v>2.866e-6</v>
      </c>
      <c r="AT31" s="5">
        <v>2.866e-6</v>
      </c>
      <c r="AU31" s="5">
        <v>2.866e-6</v>
      </c>
      <c r="AV31" s="5">
        <v>2.866e-6</v>
      </c>
      <c r="AW31" s="5">
        <v>2.866e-6</v>
      </c>
      <c r="AX31" s="5">
        <v>2.866e-6</v>
      </c>
      <c r="AY31" s="4">
        <v>0.0045352078972851</v>
      </c>
      <c r="AZ31" s="5">
        <v>2.6165739938012e-6</v>
      </c>
      <c r="BA31" s="5">
        <v>1.6181045387224e-6</v>
      </c>
      <c r="BB31" s="5">
        <v>1.1773369825162e-6</v>
      </c>
      <c r="BC31" s="5">
        <v>1.6189697263353e-6</v>
      </c>
      <c r="BD31" s="5">
        <v>-1.1464996320175e-5</v>
      </c>
      <c r="BE31" s="5">
        <v>-1.3339690768943e-5</v>
      </c>
      <c r="BF31" s="5">
        <v>-8.4701875244813e-6</v>
      </c>
      <c r="BG31" s="5">
        <v>-1.5206483365446e-5</v>
      </c>
      <c r="BH31" s="5">
        <v>-8.9172877936442e-6</v>
      </c>
      <c r="BI31" s="5">
        <v>-1.2167888115981e-5</v>
      </c>
      <c r="BJ31" s="5">
        <v>-1.3533063023371e-5</v>
      </c>
      <c r="BK31" s="5">
        <v>1.8764548924164e-6</v>
      </c>
      <c r="BL31" s="5">
        <v>-1.0031331381907e-5</v>
      </c>
      <c r="BM31" s="5">
        <v>-1.3758961577037e-5</v>
      </c>
      <c r="BN31" s="5">
        <v>-9.7718232026715e-6</v>
      </c>
      <c r="BO31" s="5">
        <v>-1.1969918178955e-5</v>
      </c>
      <c r="BP31" s="5">
        <v>-9.1862199072293e-6</v>
      </c>
      <c r="BQ31" s="5">
        <v>4.8720183144437e-7</v>
      </c>
      <c r="BR31" s="5">
        <v>-3.0774449785828e-7</v>
      </c>
      <c r="BS31" s="5">
        <v>-1.5401868840665e-6</v>
      </c>
      <c r="BT31" s="5">
        <v>-6.7673655453088e-7</v>
      </c>
      <c r="BU31" s="5">
        <v>5.6712514033944e-7</v>
      </c>
      <c r="BV31" s="5">
        <v>1.4479466097324e-6</v>
      </c>
      <c r="BW31" s="5">
        <v>-6.2598365266619e-7</v>
      </c>
      <c r="BX31" s="4">
        <v>16358866.803125</v>
      </c>
      <c r="BY31" s="4">
        <v>6172760.1265819</v>
      </c>
      <c r="BZ31" s="4">
        <v>-0.0016922514192721</v>
      </c>
      <c r="CA31" s="4">
        <v>-0.0016098754079982</v>
      </c>
      <c r="CB31" s="4">
        <v>0.0046908245203834</v>
      </c>
      <c r="CC31" s="4">
        <v>-0.053156326550347</v>
      </c>
      <c r="CD31" s="4">
        <v>-0.055677732662211</v>
      </c>
      <c r="CE31" s="4">
        <v>669.16880929758</v>
      </c>
      <c r="CF31" s="4">
        <v>711.88195125142</v>
      </c>
    </row>
    <row r="32" spans="1:84">
      <c r="A32" s="4">
        <v>49.019743141163</v>
      </c>
      <c r="B32" s="4">
        <v>0.0022908920885398</v>
      </c>
      <c r="C32" s="4">
        <v>38694819905529</v>
      </c>
      <c r="D32" s="4">
        <v>38695382158926</v>
      </c>
      <c r="E32" s="4">
        <v>38691117442995</v>
      </c>
      <c r="F32" s="4">
        <v>38691538336575</v>
      </c>
      <c r="G32" s="4">
        <v>38672795811199</v>
      </c>
      <c r="H32" s="4">
        <v>38665639670254</v>
      </c>
      <c r="I32" s="4">
        <v>38680812603893</v>
      </c>
      <c r="J32" s="4">
        <v>38661591174061</v>
      </c>
      <c r="K32" s="4">
        <v>38675967736047</v>
      </c>
      <c r="L32" s="4">
        <v>38674280057840</v>
      </c>
      <c r="M32" s="4">
        <v>38668681787512</v>
      </c>
      <c r="N32" s="4">
        <v>38691236318124</v>
      </c>
      <c r="O32" s="4">
        <v>38678843911363</v>
      </c>
      <c r="P32" s="4">
        <v>38667259222086</v>
      </c>
      <c r="Q32" s="4">
        <v>38672522759939</v>
      </c>
      <c r="R32" s="4">
        <v>38673266489228</v>
      </c>
      <c r="S32" s="4">
        <v>38679013759668</v>
      </c>
      <c r="T32" s="4">
        <v>38693450586287</v>
      </c>
      <c r="U32" s="4">
        <v>38697663640629</v>
      </c>
      <c r="V32" s="4">
        <v>38688215308516</v>
      </c>
      <c r="W32" s="4">
        <v>38691135816748</v>
      </c>
      <c r="X32" s="4">
        <v>38696899247427</v>
      </c>
      <c r="Y32" s="4">
        <v>38686762677985</v>
      </c>
      <c r="Z32" s="4">
        <v>38692751584551</v>
      </c>
      <c r="AA32" s="5">
        <v>2.866e-6</v>
      </c>
      <c r="AB32" s="5">
        <v>2.866e-6</v>
      </c>
      <c r="AC32" s="5">
        <v>2.866e-6</v>
      </c>
      <c r="AD32" s="5">
        <v>2.866e-6</v>
      </c>
      <c r="AE32" s="5">
        <v>2.866e-6</v>
      </c>
      <c r="AF32" s="5">
        <v>2.866e-6</v>
      </c>
      <c r="AG32" s="5">
        <v>2.866e-6</v>
      </c>
      <c r="AH32" s="5">
        <v>2.866e-6</v>
      </c>
      <c r="AI32" s="5">
        <v>2.866e-6</v>
      </c>
      <c r="AJ32" s="5">
        <v>2.866e-6</v>
      </c>
      <c r="AK32" s="5">
        <v>2.866e-6</v>
      </c>
      <c r="AL32" s="5">
        <v>2.866e-6</v>
      </c>
      <c r="AM32" s="5">
        <v>2.866e-6</v>
      </c>
      <c r="AN32" s="5">
        <v>2.866e-6</v>
      </c>
      <c r="AO32" s="5">
        <v>2.866e-6</v>
      </c>
      <c r="AP32" s="5">
        <v>2.866e-6</v>
      </c>
      <c r="AQ32" s="5">
        <v>2.866e-6</v>
      </c>
      <c r="AR32" s="5">
        <v>2.866e-6</v>
      </c>
      <c r="AS32" s="5">
        <v>2.866e-6</v>
      </c>
      <c r="AT32" s="5">
        <v>2.866e-6</v>
      </c>
      <c r="AU32" s="5">
        <v>2.866e-6</v>
      </c>
      <c r="AV32" s="5">
        <v>2.866e-6</v>
      </c>
      <c r="AW32" s="5">
        <v>2.866e-6</v>
      </c>
      <c r="AX32" s="5">
        <v>2.866e-6</v>
      </c>
      <c r="AY32" s="4">
        <v>0.0047469278964435</v>
      </c>
      <c r="AZ32" s="5">
        <v>2.7077379116242e-6</v>
      </c>
      <c r="BA32" s="5">
        <v>1.6277471218692e-6</v>
      </c>
      <c r="BB32" s="5">
        <v>1.1441517537553e-6</v>
      </c>
      <c r="BC32" s="5">
        <v>1.643245928384e-6</v>
      </c>
      <c r="BD32" s="5">
        <v>-1.1376736111951e-5</v>
      </c>
      <c r="BE32" s="5">
        <v>-1.3152787800677e-5</v>
      </c>
      <c r="BF32" s="5">
        <v>-8.3618214001909e-6</v>
      </c>
      <c r="BG32" s="5">
        <v>-1.4998653097077e-5</v>
      </c>
      <c r="BH32" s="5">
        <v>-8.7593869883091e-6</v>
      </c>
      <c r="BI32" s="5">
        <v>-1.2150442140401e-5</v>
      </c>
      <c r="BJ32" s="5">
        <v>-1.3403485744564e-5</v>
      </c>
      <c r="BK32" s="5">
        <v>1.921509824411e-6</v>
      </c>
      <c r="BL32" s="5">
        <v>-9.9919509483075e-6</v>
      </c>
      <c r="BM32" s="5">
        <v>-1.3549433220494e-5</v>
      </c>
      <c r="BN32" s="5">
        <v>-9.616598900137e-6</v>
      </c>
      <c r="BO32" s="5">
        <v>-1.1940169486814e-5</v>
      </c>
      <c r="BP32" s="5">
        <v>-9.0701983401406e-6</v>
      </c>
      <c r="BQ32" s="5">
        <v>4.5629083825141e-7</v>
      </c>
      <c r="BR32" s="5">
        <v>-2.8196608652316e-7</v>
      </c>
      <c r="BS32" s="5">
        <v>-1.5365640779644e-6</v>
      </c>
      <c r="BT32" s="5">
        <v>-6.8013152349704e-7</v>
      </c>
      <c r="BU32" s="5">
        <v>5.6720888427135e-7</v>
      </c>
      <c r="BV32" s="5">
        <v>1.4416352555161e-6</v>
      </c>
      <c r="BW32" s="5">
        <v>-6.447438788204e-7</v>
      </c>
      <c r="BX32" s="4">
        <v>16399633.22122</v>
      </c>
      <c r="BY32" s="4">
        <v>6418761.4343974</v>
      </c>
      <c r="BZ32" s="4">
        <v>-0.0017915199619716</v>
      </c>
      <c r="CA32" s="4">
        <v>-0.0017039210244646</v>
      </c>
      <c r="CB32" s="4">
        <v>0.0048898541330517</v>
      </c>
      <c r="CC32" s="4">
        <v>-0.057374441550596</v>
      </c>
      <c r="CD32" s="4">
        <v>-0.060119079405948</v>
      </c>
      <c r="CE32" s="4">
        <v>672.09420352441</v>
      </c>
      <c r="CF32" s="4">
        <v>716.55131589001</v>
      </c>
    </row>
    <row r="33" spans="1:84">
      <c r="A33" s="4">
        <v>51.019743141164</v>
      </c>
      <c r="B33" s="4">
        <v>0.0025052339502218</v>
      </c>
      <c r="C33" s="4">
        <v>38693919942781</v>
      </c>
      <c r="D33" s="4">
        <v>38694553812893</v>
      </c>
      <c r="E33" s="4">
        <v>38689672196784</v>
      </c>
      <c r="F33" s="4">
        <v>38690294925962</v>
      </c>
      <c r="G33" s="4">
        <v>38669345997811</v>
      </c>
      <c r="H33" s="4">
        <v>38661240794700</v>
      </c>
      <c r="I33" s="4">
        <v>38678355909868</v>
      </c>
      <c r="J33" s="4">
        <v>38656973419963</v>
      </c>
      <c r="K33" s="4">
        <v>38672745110854</v>
      </c>
      <c r="L33" s="4">
        <v>38670947753095</v>
      </c>
      <c r="M33" s="4">
        <v>38664521595494</v>
      </c>
      <c r="N33" s="4">
        <v>38689906077367</v>
      </c>
      <c r="O33" s="4">
        <v>38676103438965</v>
      </c>
      <c r="P33" s="4">
        <v>38663200310168</v>
      </c>
      <c r="Q33" s="4">
        <v>38668889796400</v>
      </c>
      <c r="R33" s="4">
        <v>38669850242730</v>
      </c>
      <c r="S33" s="4">
        <v>38676328309818</v>
      </c>
      <c r="T33" s="4">
        <v>38692451034326</v>
      </c>
      <c r="U33" s="4">
        <v>38697244730191</v>
      </c>
      <c r="V33" s="4">
        <v>38686425810294</v>
      </c>
      <c r="W33" s="4">
        <v>38689799187440</v>
      </c>
      <c r="X33" s="4">
        <v>38696312303598</v>
      </c>
      <c r="Y33" s="4">
        <v>38684810996821</v>
      </c>
      <c r="Z33" s="4">
        <v>38691682325757</v>
      </c>
      <c r="AA33" s="5">
        <v>2.866e-6</v>
      </c>
      <c r="AB33" s="5">
        <v>2.866e-6</v>
      </c>
      <c r="AC33" s="5">
        <v>2.866e-6</v>
      </c>
      <c r="AD33" s="5">
        <v>2.866e-6</v>
      </c>
      <c r="AE33" s="5">
        <v>2.866e-6</v>
      </c>
      <c r="AF33" s="5">
        <v>2.866e-6</v>
      </c>
      <c r="AG33" s="5">
        <v>2.866e-6</v>
      </c>
      <c r="AH33" s="5">
        <v>2.866e-6</v>
      </c>
      <c r="AI33" s="5">
        <v>2.866e-6</v>
      </c>
      <c r="AJ33" s="5">
        <v>2.866e-6</v>
      </c>
      <c r="AK33" s="5">
        <v>2.866e-6</v>
      </c>
      <c r="AL33" s="5">
        <v>2.866e-6</v>
      </c>
      <c r="AM33" s="5">
        <v>2.866e-6</v>
      </c>
      <c r="AN33" s="5">
        <v>2.866e-6</v>
      </c>
      <c r="AO33" s="5">
        <v>2.866e-6</v>
      </c>
      <c r="AP33" s="5">
        <v>2.866e-6</v>
      </c>
      <c r="AQ33" s="5">
        <v>2.866e-6</v>
      </c>
      <c r="AR33" s="5">
        <v>2.866e-6</v>
      </c>
      <c r="AS33" s="5">
        <v>2.866e-6</v>
      </c>
      <c r="AT33" s="5">
        <v>2.866e-6</v>
      </c>
      <c r="AU33" s="5">
        <v>2.866e-6</v>
      </c>
      <c r="AV33" s="5">
        <v>2.866e-6</v>
      </c>
      <c r="AW33" s="5">
        <v>2.866e-6</v>
      </c>
      <c r="AX33" s="5">
        <v>2.866e-6</v>
      </c>
      <c r="AY33" s="4">
        <v>0.0049589724643826</v>
      </c>
      <c r="AZ33" s="5">
        <v>2.785131230069e-6</v>
      </c>
      <c r="BA33" s="5">
        <v>1.6298543299423e-6</v>
      </c>
      <c r="BB33" s="5">
        <v>1.1031211028955e-6</v>
      </c>
      <c r="BC33" s="5">
        <v>1.664636549813e-6</v>
      </c>
      <c r="BD33" s="5">
        <v>-1.1284469118975e-5</v>
      </c>
      <c r="BE33" s="5">
        <v>-1.2980209476037e-5</v>
      </c>
      <c r="BF33" s="5">
        <v>-8.2539182445031e-6</v>
      </c>
      <c r="BG33" s="5">
        <v>-1.4796683055593e-5</v>
      </c>
      <c r="BH33" s="5">
        <v>-8.5942816113102e-6</v>
      </c>
      <c r="BI33" s="5">
        <v>-1.212639121659e-5</v>
      </c>
      <c r="BJ33" s="5">
        <v>-1.3273592889382e-5</v>
      </c>
      <c r="BK33" s="5">
        <v>1.9590043399093e-6</v>
      </c>
      <c r="BL33" s="5">
        <v>-9.9514584806765e-6</v>
      </c>
      <c r="BM33" s="5">
        <v>-1.3352123369124e-5</v>
      </c>
      <c r="BN33" s="5">
        <v>-9.4788819580438e-6</v>
      </c>
      <c r="BO33" s="5">
        <v>-1.19063053728e-5</v>
      </c>
      <c r="BP33" s="5">
        <v>-8.9615397167002e-6</v>
      </c>
      <c r="BQ33" s="5">
        <v>4.2697684305723e-7</v>
      </c>
      <c r="BR33" s="5">
        <v>-2.5495457525876e-7</v>
      </c>
      <c r="BS33" s="5">
        <v>-1.5343507440594e-6</v>
      </c>
      <c r="BT33" s="5">
        <v>-6.8539914150925e-7</v>
      </c>
      <c r="BU33" s="5">
        <v>5.6806623508707e-7</v>
      </c>
      <c r="BV33" s="5">
        <v>1.4363030297227e-6</v>
      </c>
      <c r="BW33" s="5">
        <v>-6.6178003617861e-7</v>
      </c>
      <c r="BX33" s="4">
        <v>16440977.426253</v>
      </c>
      <c r="BY33" s="4">
        <v>6668097.0026878</v>
      </c>
      <c r="BZ33" s="4">
        <v>-0.0018909659938178</v>
      </c>
      <c r="CA33" s="4">
        <v>-0.0017983107342148</v>
      </c>
      <c r="CB33" s="4">
        <v>0.0050888431784421</v>
      </c>
      <c r="CC33" s="4">
        <v>-0.061534727813617</v>
      </c>
      <c r="CD33" s="4">
        <v>-0.06450071982389</v>
      </c>
      <c r="CE33" s="4">
        <v>674.73987174111</v>
      </c>
      <c r="CF33" s="4">
        <v>720.87565534945</v>
      </c>
    </row>
    <row r="34" spans="1:84">
      <c r="A34" s="4">
        <v>53.019743141164</v>
      </c>
      <c r="B34" s="4">
        <v>0.002719547695209</v>
      </c>
      <c r="C34" s="4">
        <v>38692946936763</v>
      </c>
      <c r="D34" s="4">
        <v>38693657078038</v>
      </c>
      <c r="E34" s="4">
        <v>38688137250172</v>
      </c>
      <c r="F34" s="4">
        <v>38688983738103</v>
      </c>
      <c r="G34" s="4">
        <v>38665778564464</v>
      </c>
      <c r="H34" s="4">
        <v>38656698268429</v>
      </c>
      <c r="I34" s="4">
        <v>38675829445359</v>
      </c>
      <c r="J34" s="4">
        <v>38652237268260</v>
      </c>
      <c r="K34" s="4">
        <v>38669396584114</v>
      </c>
      <c r="L34" s="4">
        <v>38667503138435</v>
      </c>
      <c r="M34" s="4">
        <v>38660207245665</v>
      </c>
      <c r="N34" s="4">
        <v>38688503264624</v>
      </c>
      <c r="O34" s="4">
        <v>38673275640118</v>
      </c>
      <c r="P34" s="4">
        <v>38659027078840</v>
      </c>
      <c r="Q34" s="4">
        <v>38665120934409</v>
      </c>
      <c r="R34" s="4">
        <v>38666314072750</v>
      </c>
      <c r="S34" s="4">
        <v>38673549501172</v>
      </c>
      <c r="T34" s="4">
        <v>38691390074391</v>
      </c>
      <c r="U34" s="4">
        <v>38696786750868</v>
      </c>
      <c r="V34" s="4">
        <v>38684545382417</v>
      </c>
      <c r="W34" s="4">
        <v>38688384175691</v>
      </c>
      <c r="X34" s="4">
        <v>38695671085061</v>
      </c>
      <c r="Y34" s="4">
        <v>38682762828337</v>
      </c>
      <c r="Z34" s="4">
        <v>38690552695896</v>
      </c>
      <c r="AA34" s="5">
        <v>2.866e-6</v>
      </c>
      <c r="AB34" s="5">
        <v>2.866e-6</v>
      </c>
      <c r="AC34" s="5">
        <v>2.866e-6</v>
      </c>
      <c r="AD34" s="5">
        <v>2.866e-6</v>
      </c>
      <c r="AE34" s="5">
        <v>2.866e-6</v>
      </c>
      <c r="AF34" s="5">
        <v>2.866e-6</v>
      </c>
      <c r="AG34" s="5">
        <v>2.866e-6</v>
      </c>
      <c r="AH34" s="5">
        <v>2.866e-6</v>
      </c>
      <c r="AI34" s="5">
        <v>2.866e-6</v>
      </c>
      <c r="AJ34" s="5">
        <v>2.866e-6</v>
      </c>
      <c r="AK34" s="5">
        <v>2.866e-6</v>
      </c>
      <c r="AL34" s="5">
        <v>2.866e-6</v>
      </c>
      <c r="AM34" s="5">
        <v>2.866e-6</v>
      </c>
      <c r="AN34" s="5">
        <v>2.866e-6</v>
      </c>
      <c r="AO34" s="5">
        <v>2.866e-6</v>
      </c>
      <c r="AP34" s="5">
        <v>2.866e-6</v>
      </c>
      <c r="AQ34" s="5">
        <v>2.866e-6</v>
      </c>
      <c r="AR34" s="5">
        <v>2.866e-6</v>
      </c>
      <c r="AS34" s="5">
        <v>2.866e-6</v>
      </c>
      <c r="AT34" s="5">
        <v>2.866e-6</v>
      </c>
      <c r="AU34" s="5">
        <v>2.866e-6</v>
      </c>
      <c r="AV34" s="5">
        <v>2.866e-6</v>
      </c>
      <c r="AW34" s="5">
        <v>2.866e-6</v>
      </c>
      <c r="AX34" s="5">
        <v>2.866e-6</v>
      </c>
      <c r="AY34" s="4">
        <v>0.0051712876372265</v>
      </c>
      <c r="AZ34" s="5">
        <v>2.8547342073441e-6</v>
      </c>
      <c r="BA34" s="5">
        <v>1.6250352512075e-6</v>
      </c>
      <c r="BB34" s="5">
        <v>1.0582934982128e-6</v>
      </c>
      <c r="BC34" s="5">
        <v>1.6839381118689e-6</v>
      </c>
      <c r="BD34" s="5">
        <v>-1.1193705057567e-5</v>
      </c>
      <c r="BE34" s="5">
        <v>-1.2819768570521e-5</v>
      </c>
      <c r="BF34" s="5">
        <v>-8.1480769861083e-6</v>
      </c>
      <c r="BG34" s="5">
        <v>-1.4601731825955e-5</v>
      </c>
      <c r="BH34" s="5">
        <v>-8.4299385308824e-6</v>
      </c>
      <c r="BI34" s="5">
        <v>-1.2100895258644e-5</v>
      </c>
      <c r="BJ34" s="5">
        <v>-1.3145566457949e-5</v>
      </c>
      <c r="BK34" s="5">
        <v>1.9906693103058e-6</v>
      </c>
      <c r="BL34" s="5">
        <v>-9.9083096780402e-6</v>
      </c>
      <c r="BM34" s="5">
        <v>-1.3170414785776e-5</v>
      </c>
      <c r="BN34" s="5">
        <v>-9.3561791053905e-6</v>
      </c>
      <c r="BO34" s="5">
        <v>-1.1871313649071e-5</v>
      </c>
      <c r="BP34" s="5">
        <v>-8.8667392394918e-6</v>
      </c>
      <c r="BQ34" s="5">
        <v>3.9824618632896e-7</v>
      </c>
      <c r="BR34" s="5">
        <v>-2.2796258933944e-7</v>
      </c>
      <c r="BS34" s="5">
        <v>-1.5327355573204e-6</v>
      </c>
      <c r="BT34" s="5">
        <v>-6.9480529364974e-7</v>
      </c>
      <c r="BU34" s="5">
        <v>5.7161349778745e-7</v>
      </c>
      <c r="BV34" s="5">
        <v>1.4315479682259e-6</v>
      </c>
      <c r="BW34" s="5">
        <v>-6.7884630411996e-7</v>
      </c>
      <c r="BX34" s="4">
        <v>16482847.386136</v>
      </c>
      <c r="BY34" s="4">
        <v>6920450.1885492</v>
      </c>
      <c r="BZ34" s="4">
        <v>-0.0019905488966978</v>
      </c>
      <c r="CA34" s="4">
        <v>-0.0018929970081991</v>
      </c>
      <c r="CB34" s="4">
        <v>0.0052877916802653</v>
      </c>
      <c r="CC34" s="4">
        <v>-0.065727579728667</v>
      </c>
      <c r="CD34" s="4">
        <v>-0.068874335289595</v>
      </c>
      <c r="CE34" s="4">
        <v>677.14944754853</v>
      </c>
      <c r="CF34" s="4">
        <v>724.89713027828</v>
      </c>
    </row>
    <row r="35" spans="1:84">
      <c r="A35" s="4">
        <v>55.019743141164</v>
      </c>
      <c r="B35" s="4">
        <v>0.0029338006077052</v>
      </c>
      <c r="C35" s="4">
        <v>38691902467487</v>
      </c>
      <c r="D35" s="4">
        <v>38692692926929</v>
      </c>
      <c r="E35" s="4">
        <v>38686515873165</v>
      </c>
      <c r="F35" s="4">
        <v>38687607304984</v>
      </c>
      <c r="G35" s="4">
        <v>38662099262558</v>
      </c>
      <c r="H35" s="4">
        <v>38652021592061</v>
      </c>
      <c r="I35" s="4">
        <v>38673236453798</v>
      </c>
      <c r="J35" s="4">
        <v>38647389359459</v>
      </c>
      <c r="K35" s="4">
        <v>38665927986084</v>
      </c>
      <c r="L35" s="4">
        <v>38663951064311</v>
      </c>
      <c r="M35" s="4">
        <v>38655746675728</v>
      </c>
      <c r="N35" s="4">
        <v>38687029954861</v>
      </c>
      <c r="O35" s="4">
        <v>38670364460245</v>
      </c>
      <c r="P35" s="4">
        <v>38654745021518</v>
      </c>
      <c r="Q35" s="4">
        <v>38661222425428</v>
      </c>
      <c r="R35" s="4">
        <v>38662663296645</v>
      </c>
      <c r="S35" s="4">
        <v>38670687601984</v>
      </c>
      <c r="T35" s="4">
        <v>38690269052785</v>
      </c>
      <c r="U35" s="4">
        <v>38696289244086</v>
      </c>
      <c r="V35" s="4">
        <v>38682577805205</v>
      </c>
      <c r="W35" s="4">
        <v>38686892604852</v>
      </c>
      <c r="X35" s="4">
        <v>38694976499943</v>
      </c>
      <c r="Y35" s="4">
        <v>38680621692667</v>
      </c>
      <c r="Z35" s="4">
        <v>38689364313507</v>
      </c>
      <c r="AA35" s="5">
        <v>2.866e-6</v>
      </c>
      <c r="AB35" s="5">
        <v>2.866e-6</v>
      </c>
      <c r="AC35" s="5">
        <v>2.866e-6</v>
      </c>
      <c r="AD35" s="5">
        <v>2.866e-6</v>
      </c>
      <c r="AE35" s="5">
        <v>2.866e-6</v>
      </c>
      <c r="AF35" s="5">
        <v>2.866e-6</v>
      </c>
      <c r="AG35" s="5">
        <v>2.866e-6</v>
      </c>
      <c r="AH35" s="5">
        <v>2.866e-6</v>
      </c>
      <c r="AI35" s="5">
        <v>2.866e-6</v>
      </c>
      <c r="AJ35" s="5">
        <v>2.866e-6</v>
      </c>
      <c r="AK35" s="5">
        <v>2.866e-6</v>
      </c>
      <c r="AL35" s="5">
        <v>2.866e-6</v>
      </c>
      <c r="AM35" s="5">
        <v>2.866e-6</v>
      </c>
      <c r="AN35" s="5">
        <v>2.866e-6</v>
      </c>
      <c r="AO35" s="5">
        <v>2.866e-6</v>
      </c>
      <c r="AP35" s="5">
        <v>2.866e-6</v>
      </c>
      <c r="AQ35" s="5">
        <v>2.866e-6</v>
      </c>
      <c r="AR35" s="5">
        <v>2.866e-6</v>
      </c>
      <c r="AS35" s="5">
        <v>2.866e-6</v>
      </c>
      <c r="AT35" s="5">
        <v>2.866e-6</v>
      </c>
      <c r="AU35" s="5">
        <v>2.866e-6</v>
      </c>
      <c r="AV35" s="5">
        <v>2.866e-6</v>
      </c>
      <c r="AW35" s="5">
        <v>2.866e-6</v>
      </c>
      <c r="AX35" s="5">
        <v>2.866e-6</v>
      </c>
      <c r="AY35" s="4">
        <v>0.0053838343325553</v>
      </c>
      <c r="AZ35" s="5">
        <v>2.9171862020801e-6</v>
      </c>
      <c r="BA35" s="5">
        <v>1.6156494308714e-6</v>
      </c>
      <c r="BB35" s="5">
        <v>1.0109839037506e-6</v>
      </c>
      <c r="BC35" s="5">
        <v>1.6998224386105e-6</v>
      </c>
      <c r="BD35" s="5">
        <v>-1.1104399010946e-5</v>
      </c>
      <c r="BE35" s="5">
        <v>-1.2663736366724e-5</v>
      </c>
      <c r="BF35" s="5">
        <v>-8.0484655297456e-6</v>
      </c>
      <c r="BG35" s="5">
        <v>-1.4411960062364e-5</v>
      </c>
      <c r="BH35" s="5">
        <v>-8.2707429139951e-6</v>
      </c>
      <c r="BI35" s="5">
        <v>-1.2074501363848e-5</v>
      </c>
      <c r="BJ35" s="5">
        <v>-1.3023863286506e-5</v>
      </c>
      <c r="BK35" s="5">
        <v>2.014800888795e-6</v>
      </c>
      <c r="BL35" s="5">
        <v>-9.8656113845119e-6</v>
      </c>
      <c r="BM35" s="5">
        <v>-1.3005341617277e-5</v>
      </c>
      <c r="BN35" s="5">
        <v>-9.2479745391102e-6</v>
      </c>
      <c r="BO35" s="5">
        <v>-1.1835059499692e-5</v>
      </c>
      <c r="BP35" s="5">
        <v>-8.7659891990183e-6</v>
      </c>
      <c r="BQ35" s="5">
        <v>3.7181712384664e-7</v>
      </c>
      <c r="BR35" s="5">
        <v>-2.0228359135362e-7</v>
      </c>
      <c r="BS35" s="5">
        <v>-1.5289737638611e-6</v>
      </c>
      <c r="BT35" s="5">
        <v>-7.0725679186237e-7</v>
      </c>
      <c r="BU35" s="5">
        <v>5.7863643635324e-7</v>
      </c>
      <c r="BV35" s="5">
        <v>1.4245029787327e-6</v>
      </c>
      <c r="BW35" s="5">
        <v>-6.9265238314809e-7</v>
      </c>
      <c r="BX35" s="4">
        <v>16525203.009711</v>
      </c>
      <c r="BY35" s="4">
        <v>7175576.7051355</v>
      </c>
      <c r="BZ35" s="4">
        <v>-0.002090242534065</v>
      </c>
      <c r="CA35" s="4">
        <v>-0.001987942949992</v>
      </c>
      <c r="CB35" s="4">
        <v>0.0054866996569857</v>
      </c>
      <c r="CC35" s="4">
        <v>-0.070009147554322</v>
      </c>
      <c r="CD35" s="4">
        <v>-0.073334339374244</v>
      </c>
      <c r="CE35" s="4">
        <v>679.35413369489</v>
      </c>
      <c r="CF35" s="4">
        <v>728.6472996979</v>
      </c>
    </row>
    <row r="36" spans="1:84">
      <c r="A36" s="4">
        <v>57.019743141164</v>
      </c>
      <c r="B36" s="4">
        <v>0.0031479513457371</v>
      </c>
      <c r="C36" s="4">
        <v>38690788071696</v>
      </c>
      <c r="D36" s="4">
        <v>38691662358242</v>
      </c>
      <c r="E36" s="4">
        <v>38684811319395</v>
      </c>
      <c r="F36" s="4">
        <v>38686167650024</v>
      </c>
      <c r="G36" s="4">
        <v>38658313171884</v>
      </c>
      <c r="H36" s="4">
        <v>38647217999861</v>
      </c>
      <c r="I36" s="4">
        <v>38670579807962</v>
      </c>
      <c r="J36" s="4">
        <v>38642434678829</v>
      </c>
      <c r="K36" s="4">
        <v>38662344365126</v>
      </c>
      <c r="L36" s="4">
        <v>38660295705718</v>
      </c>
      <c r="M36" s="4">
        <v>38651146077761</v>
      </c>
      <c r="N36" s="4">
        <v>38685487987012</v>
      </c>
      <c r="O36" s="4">
        <v>38667373427740</v>
      </c>
      <c r="P36" s="4">
        <v>38650356592746</v>
      </c>
      <c r="Q36" s="4">
        <v>38657199288457</v>
      </c>
      <c r="R36" s="4">
        <v>38658902901014</v>
      </c>
      <c r="S36" s="4">
        <v>38667748311385</v>
      </c>
      <c r="T36" s="4">
        <v>38689089111145</v>
      </c>
      <c r="U36" s="4">
        <v>38695752050748</v>
      </c>
      <c r="V36" s="4">
        <v>38680526462641</v>
      </c>
      <c r="W36" s="4">
        <v>38685326353226</v>
      </c>
      <c r="X36" s="4">
        <v>38694229599729</v>
      </c>
      <c r="Y36" s="4">
        <v>38678390975534</v>
      </c>
      <c r="Z36" s="4">
        <v>38688118559660</v>
      </c>
      <c r="AA36" s="5">
        <v>2.866e-6</v>
      </c>
      <c r="AB36" s="5">
        <v>2.866e-6</v>
      </c>
      <c r="AC36" s="5">
        <v>2.866e-6</v>
      </c>
      <c r="AD36" s="5">
        <v>2.866e-6</v>
      </c>
      <c r="AE36" s="5">
        <v>2.866e-6</v>
      </c>
      <c r="AF36" s="5">
        <v>2.866e-6</v>
      </c>
      <c r="AG36" s="5">
        <v>2.866e-6</v>
      </c>
      <c r="AH36" s="5">
        <v>2.866e-6</v>
      </c>
      <c r="AI36" s="5">
        <v>2.866e-6</v>
      </c>
      <c r="AJ36" s="5">
        <v>2.866e-6</v>
      </c>
      <c r="AK36" s="5">
        <v>2.866e-6</v>
      </c>
      <c r="AL36" s="5">
        <v>2.866e-6</v>
      </c>
      <c r="AM36" s="5">
        <v>2.866e-6</v>
      </c>
      <c r="AN36" s="5">
        <v>2.866e-6</v>
      </c>
      <c r="AO36" s="5">
        <v>2.866e-6</v>
      </c>
      <c r="AP36" s="5">
        <v>2.866e-6</v>
      </c>
      <c r="AQ36" s="5">
        <v>2.866e-6</v>
      </c>
      <c r="AR36" s="5">
        <v>2.866e-6</v>
      </c>
      <c r="AS36" s="5">
        <v>2.866e-6</v>
      </c>
      <c r="AT36" s="5">
        <v>2.866e-6</v>
      </c>
      <c r="AU36" s="5">
        <v>2.866e-6</v>
      </c>
      <c r="AV36" s="5">
        <v>2.866e-6</v>
      </c>
      <c r="AW36" s="5">
        <v>2.866e-6</v>
      </c>
      <c r="AX36" s="5">
        <v>2.866e-6</v>
      </c>
      <c r="AY36" s="4">
        <v>0.0055965765012867</v>
      </c>
      <c r="AZ36" s="5">
        <v>2.9756669673473e-6</v>
      </c>
      <c r="BA36" s="5">
        <v>1.6036319285636e-6</v>
      </c>
      <c r="BB36" s="5">
        <v>9.6126568193603e-7</v>
      </c>
      <c r="BC36" s="5">
        <v>1.7142757925962e-6</v>
      </c>
      <c r="BD36" s="5">
        <v>-1.1018946732381e-5</v>
      </c>
      <c r="BE36" s="5">
        <v>-1.251655111313e-5</v>
      </c>
      <c r="BF36" s="5">
        <v>-7.9546717988795e-6</v>
      </c>
      <c r="BG36" s="5">
        <v>-1.4231628066342e-5</v>
      </c>
      <c r="BH36" s="5">
        <v>-8.1198776453928e-6</v>
      </c>
      <c r="BI36" s="5">
        <v>-1.2045801737112e-5</v>
      </c>
      <c r="BJ36" s="5">
        <v>-1.291022305052e-5</v>
      </c>
      <c r="BK36" s="5">
        <v>2.029145722107e-6</v>
      </c>
      <c r="BL36" s="5">
        <v>-9.820427608157e-6</v>
      </c>
      <c r="BM36" s="5">
        <v>-1.2859348087322e-5</v>
      </c>
      <c r="BN36" s="5">
        <v>-9.1479608789757e-6</v>
      </c>
      <c r="BO36" s="5">
        <v>-1.1797134586887e-5</v>
      </c>
      <c r="BP36" s="5">
        <v>-8.6631089403349e-6</v>
      </c>
      <c r="BQ36" s="5">
        <v>3.4734539989287e-7</v>
      </c>
      <c r="BR36" s="5">
        <v>-1.8063217017098e-7</v>
      </c>
      <c r="BS36" s="5">
        <v>-1.524727559247e-6</v>
      </c>
      <c r="BT36" s="5">
        <v>-7.2155068093457e-7</v>
      </c>
      <c r="BU36" s="5">
        <v>5.8977281666182e-7</v>
      </c>
      <c r="BV36" s="5">
        <v>1.4165376602172e-6</v>
      </c>
      <c r="BW36" s="5">
        <v>-7.0493764434397e-7</v>
      </c>
      <c r="BX36" s="4">
        <v>16568006.914954</v>
      </c>
      <c r="BY36" s="4">
        <v>7433249.1828278</v>
      </c>
      <c r="BZ36" s="4">
        <v>-0.0021900200871184</v>
      </c>
      <c r="CA36" s="4">
        <v>-0.002083115769165</v>
      </c>
      <c r="CB36" s="4">
        <v>0.0056855671571741</v>
      </c>
      <c r="CC36" s="4">
        <v>-0.074299230550781</v>
      </c>
      <c r="CD36" s="4">
        <v>-0.077787329372593</v>
      </c>
      <c r="CE36" s="4">
        <v>681.38319110818</v>
      </c>
      <c r="CF36" s="4">
        <v>732.15587166962</v>
      </c>
    </row>
    <row r="37" spans="1:84">
      <c r="A37" s="4">
        <v>59.019743141164</v>
      </c>
      <c r="B37" s="4">
        <v>0.003361982066982</v>
      </c>
      <c r="C37" s="4">
        <v>38689605351533</v>
      </c>
      <c r="D37" s="4">
        <v>38690566402074</v>
      </c>
      <c r="E37" s="4">
        <v>38683026661791</v>
      </c>
      <c r="F37" s="4">
        <v>38684666499668</v>
      </c>
      <c r="G37" s="4">
        <v>38654424827904</v>
      </c>
      <c r="H37" s="4">
        <v>38642292978381</v>
      </c>
      <c r="I37" s="4">
        <v>38667861901615</v>
      </c>
      <c r="J37" s="4">
        <v>38637377510604</v>
      </c>
      <c r="K37" s="4">
        <v>38658650190543</v>
      </c>
      <c r="L37" s="4">
        <v>38656541013450</v>
      </c>
      <c r="M37" s="4">
        <v>38646412222556</v>
      </c>
      <c r="N37" s="4">
        <v>38683879194094</v>
      </c>
      <c r="O37" s="4">
        <v>38664305957181</v>
      </c>
      <c r="P37" s="4">
        <v>38645864864809</v>
      </c>
      <c r="Q37" s="4">
        <v>38653055834056</v>
      </c>
      <c r="R37" s="4">
        <v>38655037477258</v>
      </c>
      <c r="S37" s="4">
        <v>38664735835093</v>
      </c>
      <c r="T37" s="4">
        <v>38687851257261</v>
      </c>
      <c r="U37" s="4">
        <v>38695175214644</v>
      </c>
      <c r="V37" s="4">
        <v>38678394498224</v>
      </c>
      <c r="W37" s="4">
        <v>38683687400757</v>
      </c>
      <c r="X37" s="4">
        <v>38693431500240</v>
      </c>
      <c r="Y37" s="4">
        <v>38676073776746</v>
      </c>
      <c r="Z37" s="4">
        <v>38686816781804</v>
      </c>
      <c r="AA37" s="5">
        <v>2.866e-6</v>
      </c>
      <c r="AB37" s="5">
        <v>2.866e-6</v>
      </c>
      <c r="AC37" s="5">
        <v>2.866e-6</v>
      </c>
      <c r="AD37" s="5">
        <v>2.866e-6</v>
      </c>
      <c r="AE37" s="5">
        <v>2.866e-6</v>
      </c>
      <c r="AF37" s="5">
        <v>2.866e-6</v>
      </c>
      <c r="AG37" s="5">
        <v>2.866e-6</v>
      </c>
      <c r="AH37" s="5">
        <v>2.866e-6</v>
      </c>
      <c r="AI37" s="5">
        <v>2.866e-6</v>
      </c>
      <c r="AJ37" s="5">
        <v>2.866e-6</v>
      </c>
      <c r="AK37" s="5">
        <v>2.866e-6</v>
      </c>
      <c r="AL37" s="5">
        <v>2.866e-6</v>
      </c>
      <c r="AM37" s="5">
        <v>2.866e-6</v>
      </c>
      <c r="AN37" s="5">
        <v>2.866e-6</v>
      </c>
      <c r="AO37" s="5">
        <v>2.866e-6</v>
      </c>
      <c r="AP37" s="5">
        <v>2.866e-6</v>
      </c>
      <c r="AQ37" s="5">
        <v>2.866e-6</v>
      </c>
      <c r="AR37" s="5">
        <v>2.866e-6</v>
      </c>
      <c r="AS37" s="5">
        <v>2.866e-6</v>
      </c>
      <c r="AT37" s="5">
        <v>2.866e-6</v>
      </c>
      <c r="AU37" s="5">
        <v>2.866e-6</v>
      </c>
      <c r="AV37" s="5">
        <v>2.866e-6</v>
      </c>
      <c r="AW37" s="5">
        <v>2.866e-6</v>
      </c>
      <c r="AX37" s="5">
        <v>2.866e-6</v>
      </c>
      <c r="AY37" s="4">
        <v>0.0058094842050462</v>
      </c>
      <c r="AZ37" s="5">
        <v>3.0283621692353e-6</v>
      </c>
      <c r="BA37" s="5">
        <v>1.5875296539384e-6</v>
      </c>
      <c r="BB37" s="5">
        <v>9.110831377464e-7</v>
      </c>
      <c r="BC37" s="5">
        <v>1.7282355435415e-6</v>
      </c>
      <c r="BD37" s="5">
        <v>-1.0937927084152e-5</v>
      </c>
      <c r="BE37" s="5">
        <v>-1.237750787425e-5</v>
      </c>
      <c r="BF37" s="5">
        <v>-7.8676723690336e-6</v>
      </c>
      <c r="BG37" s="5">
        <v>-1.4060989231088e-5</v>
      </c>
      <c r="BH37" s="5">
        <v>-7.9768986183573e-6</v>
      </c>
      <c r="BI37" s="5">
        <v>-1.2014380146583e-5</v>
      </c>
      <c r="BJ37" s="5">
        <v>-1.2800419622863e-5</v>
      </c>
      <c r="BK37" s="5">
        <v>2.0358849465208e-6</v>
      </c>
      <c r="BL37" s="5">
        <v>-9.7727929069755e-6</v>
      </c>
      <c r="BM37" s="5">
        <v>-1.2728796726553e-5</v>
      </c>
      <c r="BN37" s="5">
        <v>-9.0536547577834e-6</v>
      </c>
      <c r="BO37" s="5">
        <v>-1.1757799801751e-5</v>
      </c>
      <c r="BP37" s="5">
        <v>-8.5616775137941e-6</v>
      </c>
      <c r="BQ37" s="5">
        <v>3.2548920807172e-7</v>
      </c>
      <c r="BR37" s="5">
        <v>-1.6381964801892e-7</v>
      </c>
      <c r="BS37" s="5">
        <v>-1.5216571889826e-6</v>
      </c>
      <c r="BT37" s="5">
        <v>-7.3682844304188e-7</v>
      </c>
      <c r="BU37" s="5">
        <v>6.0364027846952e-7</v>
      </c>
      <c r="BV37" s="5">
        <v>1.4101284380937e-6</v>
      </c>
      <c r="BW37" s="5">
        <v>-7.172796951296e-7</v>
      </c>
      <c r="BX37" s="4">
        <v>16611229.164607</v>
      </c>
      <c r="BY37" s="4">
        <v>7693285.4944964</v>
      </c>
      <c r="BZ37" s="4">
        <v>-0.0022898612271161</v>
      </c>
      <c r="CA37" s="4">
        <v>-0.0021784917158313</v>
      </c>
      <c r="CB37" s="4">
        <v>0.0058843942299852</v>
      </c>
      <c r="CC37" s="4">
        <v>-0.078842729098984</v>
      </c>
      <c r="CD37" s="4">
        <v>-0.082491642606765</v>
      </c>
      <c r="CE37" s="4">
        <v>683.2588942051</v>
      </c>
      <c r="CF37" s="4">
        <v>735.4466110098</v>
      </c>
    </row>
    <row r="38" spans="1:84">
      <c r="A38" s="4">
        <v>61.019743141164</v>
      </c>
      <c r="B38" s="4">
        <v>0.0035758772512545</v>
      </c>
      <c r="C38" s="4">
        <v>38688356184493</v>
      </c>
      <c r="D38" s="4">
        <v>38689406090194</v>
      </c>
      <c r="E38" s="4">
        <v>38681164689310</v>
      </c>
      <c r="F38" s="4">
        <v>38683105503327</v>
      </c>
      <c r="G38" s="4">
        <v>38650438239151</v>
      </c>
      <c r="H38" s="4">
        <v>38637251131638</v>
      </c>
      <c r="I38" s="4">
        <v>38665084519633</v>
      </c>
      <c r="J38" s="4">
        <v>38632221752621</v>
      </c>
      <c r="K38" s="4">
        <v>38654849287629</v>
      </c>
      <c r="L38" s="4">
        <v>38652690674977</v>
      </c>
      <c r="M38" s="4">
        <v>38641550875379</v>
      </c>
      <c r="N38" s="4">
        <v>38682205510362</v>
      </c>
      <c r="O38" s="4">
        <v>38661164801490</v>
      </c>
      <c r="P38" s="4">
        <v>38641273239273</v>
      </c>
      <c r="Q38" s="4">
        <v>38648795690234</v>
      </c>
      <c r="R38" s="4">
        <v>38651071043735</v>
      </c>
      <c r="S38" s="4">
        <v>38661652820089</v>
      </c>
      <c r="T38" s="4">
        <v>38686556534081</v>
      </c>
      <c r="U38" s="4">
        <v>38694558871699</v>
      </c>
      <c r="V38" s="4">
        <v>38676184845780</v>
      </c>
      <c r="W38" s="4">
        <v>38681977773029</v>
      </c>
      <c r="X38" s="4">
        <v>38692583284699</v>
      </c>
      <c r="Y38" s="4">
        <v>38673672563033</v>
      </c>
      <c r="Z38" s="4">
        <v>38685460338820</v>
      </c>
      <c r="AA38" s="5">
        <v>2.866e-6</v>
      </c>
      <c r="AB38" s="5">
        <v>2.866e-6</v>
      </c>
      <c r="AC38" s="5">
        <v>2.866e-6</v>
      </c>
      <c r="AD38" s="5">
        <v>2.866e-6</v>
      </c>
      <c r="AE38" s="5">
        <v>2.866e-6</v>
      </c>
      <c r="AF38" s="5">
        <v>2.866e-6</v>
      </c>
      <c r="AG38" s="5">
        <v>2.866e-6</v>
      </c>
      <c r="AH38" s="5">
        <v>2.866e-6</v>
      </c>
      <c r="AI38" s="5">
        <v>2.866e-6</v>
      </c>
      <c r="AJ38" s="5">
        <v>2.866e-6</v>
      </c>
      <c r="AK38" s="5">
        <v>2.866e-6</v>
      </c>
      <c r="AL38" s="5">
        <v>2.866e-6</v>
      </c>
      <c r="AM38" s="5">
        <v>2.866e-6</v>
      </c>
      <c r="AN38" s="5">
        <v>2.866e-6</v>
      </c>
      <c r="AO38" s="5">
        <v>2.866e-6</v>
      </c>
      <c r="AP38" s="5">
        <v>2.866e-6</v>
      </c>
      <c r="AQ38" s="5">
        <v>2.866e-6</v>
      </c>
      <c r="AR38" s="5">
        <v>2.866e-6</v>
      </c>
      <c r="AS38" s="5">
        <v>2.866e-6</v>
      </c>
      <c r="AT38" s="5">
        <v>2.866e-6</v>
      </c>
      <c r="AU38" s="5">
        <v>2.866e-6</v>
      </c>
      <c r="AV38" s="5">
        <v>2.866e-6</v>
      </c>
      <c r="AW38" s="5">
        <v>2.866e-6</v>
      </c>
      <c r="AX38" s="5">
        <v>2.866e-6</v>
      </c>
      <c r="AY38" s="4">
        <v>0.0060225295690408</v>
      </c>
      <c r="AZ38" s="5">
        <v>3.0737819148758e-6</v>
      </c>
      <c r="BA38" s="5">
        <v>1.568251397733e-6</v>
      </c>
      <c r="BB38" s="5">
        <v>8.6100828687476e-7</v>
      </c>
      <c r="BC38" s="5">
        <v>1.7412612405234e-6</v>
      </c>
      <c r="BD38" s="5">
        <v>-1.0861741734502e-5</v>
      </c>
      <c r="BE38" s="5">
        <v>-1.2247707153629e-5</v>
      </c>
      <c r="BF38" s="5">
        <v>-7.7870159801177e-6</v>
      </c>
      <c r="BG38" s="5">
        <v>-1.3901370492468e-5</v>
      </c>
      <c r="BH38" s="5">
        <v>-7.8409488200341e-6</v>
      </c>
      <c r="BI38" s="5">
        <v>-1.1980124652421e-5</v>
      </c>
      <c r="BJ38" s="5">
        <v>-1.2693778003688e-5</v>
      </c>
      <c r="BK38" s="5">
        <v>2.0366752930918e-6</v>
      </c>
      <c r="BL38" s="5">
        <v>-9.724783022009e-6</v>
      </c>
      <c r="BM38" s="5">
        <v>-1.2610343013499e-5</v>
      </c>
      <c r="BN38" s="5">
        <v>-8.9641143490834e-6</v>
      </c>
      <c r="BO38" s="5">
        <v>-1.171874941782e-5</v>
      </c>
      <c r="BP38" s="5">
        <v>-8.4635170486937e-6</v>
      </c>
      <c r="BQ38" s="5">
        <v>3.0664625987971e-7</v>
      </c>
      <c r="BR38" s="5">
        <v>-1.5062370979721e-7</v>
      </c>
      <c r="BS38" s="5">
        <v>-1.5218378119031e-6</v>
      </c>
      <c r="BT38" s="5">
        <v>-7.5263182349712e-7</v>
      </c>
      <c r="BU38" s="5">
        <v>6.1922295397881e-7</v>
      </c>
      <c r="BV38" s="5">
        <v>1.4048421085096e-6</v>
      </c>
      <c r="BW38" s="5">
        <v>-7.2799825190718e-7</v>
      </c>
      <c r="BX38" s="4">
        <v>16654844.239244</v>
      </c>
      <c r="BY38" s="4">
        <v>7955530.4805513</v>
      </c>
      <c r="BZ38" s="4">
        <v>-0.0023897488667901</v>
      </c>
      <c r="CA38" s="4">
        <v>-0.0022740482453864</v>
      </c>
      <c r="CB38" s="4">
        <v>0.0060831809260001</v>
      </c>
      <c r="CC38" s="4">
        <v>-0.083314124365319</v>
      </c>
      <c r="CD38" s="4">
        <v>-0.087101721096403</v>
      </c>
      <c r="CE38" s="4">
        <v>685.000067269</v>
      </c>
      <c r="CF38" s="4">
        <v>738.5395039296</v>
      </c>
    </row>
    <row r="39" spans="1:84">
      <c r="A39" s="4">
        <v>63.019743141164</v>
      </c>
      <c r="B39" s="4">
        <v>0.0037896245480568</v>
      </c>
      <c r="C39" s="4">
        <v>38687042291524</v>
      </c>
      <c r="D39" s="4">
        <v>38688182461540</v>
      </c>
      <c r="E39" s="4">
        <v>38679227918561</v>
      </c>
      <c r="F39" s="4">
        <v>38681486302496</v>
      </c>
      <c r="G39" s="4">
        <v>38646356782271</v>
      </c>
      <c r="H39" s="4">
        <v>38632094569147</v>
      </c>
      <c r="I39" s="4">
        <v>38662249170207</v>
      </c>
      <c r="J39" s="4">
        <v>38626970835548</v>
      </c>
      <c r="K39" s="4">
        <v>38650944940008</v>
      </c>
      <c r="L39" s="4">
        <v>38648747697408</v>
      </c>
      <c r="M39" s="4">
        <v>38636566927332</v>
      </c>
      <c r="N39" s="4">
        <v>38680468756646</v>
      </c>
      <c r="O39" s="4">
        <v>38657952162181</v>
      </c>
      <c r="P39" s="4">
        <v>38636584953412</v>
      </c>
      <c r="Q39" s="4">
        <v>38644421722611</v>
      </c>
      <c r="R39" s="4">
        <v>38647007152341</v>
      </c>
      <c r="S39" s="4">
        <v>38658501377825</v>
      </c>
      <c r="T39" s="4">
        <v>38685206046394</v>
      </c>
      <c r="U39" s="4">
        <v>38693903148862</v>
      </c>
      <c r="V39" s="4">
        <v>38673900245538</v>
      </c>
      <c r="W39" s="4">
        <v>38680199456619</v>
      </c>
      <c r="X39" s="4">
        <v>38691685733831</v>
      </c>
      <c r="Y39" s="4">
        <v>38671189507445</v>
      </c>
      <c r="Z39" s="4">
        <v>38684050566513</v>
      </c>
      <c r="AA39" s="5">
        <v>2.866e-6</v>
      </c>
      <c r="AB39" s="5">
        <v>2.866e-6</v>
      </c>
      <c r="AC39" s="5">
        <v>2.866e-6</v>
      </c>
      <c r="AD39" s="5">
        <v>2.866e-6</v>
      </c>
      <c r="AE39" s="5">
        <v>2.866e-6</v>
      </c>
      <c r="AF39" s="5">
        <v>2.866e-6</v>
      </c>
      <c r="AG39" s="5">
        <v>2.866e-6</v>
      </c>
      <c r="AH39" s="5">
        <v>2.866e-6</v>
      </c>
      <c r="AI39" s="5">
        <v>2.866e-6</v>
      </c>
      <c r="AJ39" s="5">
        <v>2.866e-6</v>
      </c>
      <c r="AK39" s="5">
        <v>2.866e-6</v>
      </c>
      <c r="AL39" s="5">
        <v>2.866e-6</v>
      </c>
      <c r="AM39" s="5">
        <v>2.866e-6</v>
      </c>
      <c r="AN39" s="5">
        <v>2.866e-6</v>
      </c>
      <c r="AO39" s="5">
        <v>2.866e-6</v>
      </c>
      <c r="AP39" s="5">
        <v>2.866e-6</v>
      </c>
      <c r="AQ39" s="5">
        <v>2.866e-6</v>
      </c>
      <c r="AR39" s="5">
        <v>2.866e-6</v>
      </c>
      <c r="AS39" s="5">
        <v>2.866e-6</v>
      </c>
      <c r="AT39" s="5">
        <v>2.866e-6</v>
      </c>
      <c r="AU39" s="5">
        <v>2.866e-6</v>
      </c>
      <c r="AV39" s="5">
        <v>2.866e-6</v>
      </c>
      <c r="AW39" s="5">
        <v>2.866e-6</v>
      </c>
      <c r="AX39" s="5">
        <v>2.866e-6</v>
      </c>
      <c r="AY39" s="4">
        <v>0.0062356883149586</v>
      </c>
      <c r="AZ39" s="5">
        <v>3.1127359883726e-6</v>
      </c>
      <c r="BA39" s="5">
        <v>1.5488831594603e-6</v>
      </c>
      <c r="BB39" s="5">
        <v>8.1305406489487e-7</v>
      </c>
      <c r="BC39" s="5">
        <v>1.7532275903192e-6</v>
      </c>
      <c r="BD39" s="5">
        <v>-1.0790777804082e-5</v>
      </c>
      <c r="BE39" s="5">
        <v>-1.212931413119e-5</v>
      </c>
      <c r="BF39" s="5">
        <v>-7.7126790943423e-6</v>
      </c>
      <c r="BG39" s="5">
        <v>-1.3751674866919e-5</v>
      </c>
      <c r="BH39" s="5">
        <v>-7.7124344130962e-6</v>
      </c>
      <c r="BI39" s="5">
        <v>-1.194514260345e-5</v>
      </c>
      <c r="BJ39" s="5">
        <v>-1.2591532580236e-5</v>
      </c>
      <c r="BK39" s="5">
        <v>2.0328205335951e-6</v>
      </c>
      <c r="BL39" s="5">
        <v>-9.6781359893549e-6</v>
      </c>
      <c r="BM39" s="5">
        <v>-1.2502338608048e-5</v>
      </c>
      <c r="BN39" s="5">
        <v>-8.8781833878901e-6</v>
      </c>
      <c r="BO39" s="5">
        <v>-1.168033797334e-5</v>
      </c>
      <c r="BP39" s="5">
        <v>-8.3700963783276e-6</v>
      </c>
      <c r="BQ39" s="5">
        <v>2.9116854042017e-7</v>
      </c>
      <c r="BR39" s="5">
        <v>-1.4092493990869e-7</v>
      </c>
      <c r="BS39" s="5">
        <v>-1.5248612740728e-6</v>
      </c>
      <c r="BT39" s="5">
        <v>-7.6938980404236e-7</v>
      </c>
      <c r="BU39" s="5">
        <v>6.3499661602273e-7</v>
      </c>
      <c r="BV39" s="5">
        <v>1.4020825680527e-6</v>
      </c>
      <c r="BW39" s="5">
        <v>-7.3793956676803e-7</v>
      </c>
      <c r="BX39" s="4">
        <v>16698829.829084</v>
      </c>
      <c r="BY39" s="4">
        <v>8219848.6033815</v>
      </c>
      <c r="BZ39" s="4">
        <v>-0.0024896709575287</v>
      </c>
      <c r="CA39" s="4">
        <v>-0.0023697652649232</v>
      </c>
      <c r="CB39" s="4">
        <v>0.0062819272964093</v>
      </c>
      <c r="CC39" s="4">
        <v>-0.087752299540805</v>
      </c>
      <c r="CD39" s="4">
        <v>-0.091671158002864</v>
      </c>
      <c r="CE39" s="4">
        <v>686.6226574664</v>
      </c>
      <c r="CF39" s="4">
        <v>741.45222476366</v>
      </c>
    </row>
    <row r="40" spans="1:84">
      <c r="A40" s="4">
        <v>65.019743141164</v>
      </c>
      <c r="B40" s="4">
        <v>0.0040032237558758</v>
      </c>
      <c r="C40" s="4">
        <v>38685665896390</v>
      </c>
      <c r="D40" s="4">
        <v>38686896607624</v>
      </c>
      <c r="E40" s="4">
        <v>38677218608102</v>
      </c>
      <c r="F40" s="4">
        <v>38679810511670</v>
      </c>
      <c r="G40" s="4">
        <v>38642183481914</v>
      </c>
      <c r="H40" s="4">
        <v>38626827875276</v>
      </c>
      <c r="I40" s="4">
        <v>38659357323132</v>
      </c>
      <c r="J40" s="4">
        <v>38621627556894</v>
      </c>
      <c r="K40" s="4">
        <v>38646940191591</v>
      </c>
      <c r="L40" s="4">
        <v>38644715358445</v>
      </c>
      <c r="M40" s="4">
        <v>38631464514706</v>
      </c>
      <c r="N40" s="4">
        <v>38678670656793</v>
      </c>
      <c r="O40" s="4">
        <v>38654670743904</v>
      </c>
      <c r="P40" s="4">
        <v>38631802779702</v>
      </c>
      <c r="Q40" s="4">
        <v>38639937496866</v>
      </c>
      <c r="R40" s="4">
        <v>38642849045109</v>
      </c>
      <c r="S40" s="4">
        <v>38655282269681</v>
      </c>
      <c r="T40" s="4">
        <v>38683800993855</v>
      </c>
      <c r="U40" s="4">
        <v>38693208529485</v>
      </c>
      <c r="V40" s="4">
        <v>38671543286985</v>
      </c>
      <c r="W40" s="4">
        <v>38678354474078</v>
      </c>
      <c r="X40" s="4">
        <v>38690739605395</v>
      </c>
      <c r="Y40" s="4">
        <v>38668626725594</v>
      </c>
      <c r="Z40" s="4">
        <v>38682588828442</v>
      </c>
      <c r="AA40" s="5">
        <v>2.866e-6</v>
      </c>
      <c r="AB40" s="5">
        <v>2.866e-6</v>
      </c>
      <c r="AC40" s="5">
        <v>2.866e-6</v>
      </c>
      <c r="AD40" s="5">
        <v>2.866e-6</v>
      </c>
      <c r="AE40" s="5">
        <v>2.866e-6</v>
      </c>
      <c r="AF40" s="5">
        <v>2.866e-6</v>
      </c>
      <c r="AG40" s="5">
        <v>2.866e-6</v>
      </c>
      <c r="AH40" s="5">
        <v>2.866e-6</v>
      </c>
      <c r="AI40" s="5">
        <v>2.866e-6</v>
      </c>
      <c r="AJ40" s="5">
        <v>2.866e-6</v>
      </c>
      <c r="AK40" s="5">
        <v>2.866e-6</v>
      </c>
      <c r="AL40" s="5">
        <v>2.866e-6</v>
      </c>
      <c r="AM40" s="5">
        <v>2.866e-6</v>
      </c>
      <c r="AN40" s="5">
        <v>2.866e-6</v>
      </c>
      <c r="AO40" s="5">
        <v>2.866e-6</v>
      </c>
      <c r="AP40" s="5">
        <v>2.866e-6</v>
      </c>
      <c r="AQ40" s="5">
        <v>2.866e-6</v>
      </c>
      <c r="AR40" s="5">
        <v>2.866e-6</v>
      </c>
      <c r="AS40" s="5">
        <v>2.866e-6</v>
      </c>
      <c r="AT40" s="5">
        <v>2.866e-6</v>
      </c>
      <c r="AU40" s="5">
        <v>2.866e-6</v>
      </c>
      <c r="AV40" s="5">
        <v>2.866e-6</v>
      </c>
      <c r="AW40" s="5">
        <v>2.866e-6</v>
      </c>
      <c r="AX40" s="5">
        <v>2.866e-6</v>
      </c>
      <c r="AY40" s="4">
        <v>0.0064489407151471</v>
      </c>
      <c r="AZ40" s="5">
        <v>3.1430494441906e-6</v>
      </c>
      <c r="BA40" s="5">
        <v>1.530569854506e-6</v>
      </c>
      <c r="BB40" s="5">
        <v>7.6854269197495e-7</v>
      </c>
      <c r="BC40" s="5">
        <v>1.7625862565602e-6</v>
      </c>
      <c r="BD40" s="5">
        <v>-1.0723786398623e-5</v>
      </c>
      <c r="BE40" s="5">
        <v>-1.2018696625174e-5</v>
      </c>
      <c r="BF40" s="5">
        <v>-7.6435372578759e-6</v>
      </c>
      <c r="BG40" s="5">
        <v>-1.3610850564349e-5</v>
      </c>
      <c r="BH40" s="5">
        <v>-7.5925442839183e-6</v>
      </c>
      <c r="BI40" s="5">
        <v>-1.1908899918955e-5</v>
      </c>
      <c r="BJ40" s="5">
        <v>-1.2496421606706e-5</v>
      </c>
      <c r="BK40" s="5">
        <v>2.0256306464388e-6</v>
      </c>
      <c r="BL40" s="5">
        <v>-9.6316985991513e-6</v>
      </c>
      <c r="BM40" s="5">
        <v>-1.2403139295898e-5</v>
      </c>
      <c r="BN40" s="5">
        <v>-8.7941357957763e-6</v>
      </c>
      <c r="BO40" s="5">
        <v>-1.1642627839796e-5</v>
      </c>
      <c r="BP40" s="5">
        <v>-8.2847251897242e-6</v>
      </c>
      <c r="BQ40" s="5">
        <v>2.7900571439092e-7</v>
      </c>
      <c r="BR40" s="5">
        <v>-1.3390238809459e-7</v>
      </c>
      <c r="BS40" s="5">
        <v>-1.5293259204109e-6</v>
      </c>
      <c r="BT40" s="5">
        <v>-7.8633477472079e-7</v>
      </c>
      <c r="BU40" s="5">
        <v>6.5119426948644e-7</v>
      </c>
      <c r="BV40" s="5">
        <v>1.4013825885805e-6</v>
      </c>
      <c r="BW40" s="5">
        <v>-7.4680704287309e-7</v>
      </c>
      <c r="BX40" s="4">
        <v>16743167.177365</v>
      </c>
      <c r="BY40" s="4">
        <v>8486125.8458826</v>
      </c>
      <c r="BZ40" s="4">
        <v>-0.002589619422977</v>
      </c>
      <c r="CA40" s="4">
        <v>-0.0024656260398193</v>
      </c>
      <c r="CB40" s="4">
        <v>0.0064806333776423</v>
      </c>
      <c r="CC40" s="4">
        <v>-0.092224305749678</v>
      </c>
      <c r="CD40" s="4">
        <v>-0.09626141169733</v>
      </c>
      <c r="CE40" s="4">
        <v>688.13905713066</v>
      </c>
      <c r="CF40" s="4">
        <v>744.19926172252</v>
      </c>
    </row>
    <row r="41" spans="1:84">
      <c r="A41" s="4">
        <v>67.019743141164</v>
      </c>
      <c r="B41" s="4">
        <v>0.0042166724961961</v>
      </c>
      <c r="C41" s="4">
        <v>38684228839454</v>
      </c>
      <c r="D41" s="4">
        <v>38685549713052</v>
      </c>
      <c r="E41" s="4">
        <v>38675138842667</v>
      </c>
      <c r="F41" s="4">
        <v>38678079743163</v>
      </c>
      <c r="G41" s="4">
        <v>38637921058661</v>
      </c>
      <c r="H41" s="4">
        <v>38621453831322</v>
      </c>
      <c r="I41" s="4">
        <v>38656410508972</v>
      </c>
      <c r="J41" s="4">
        <v>38616194155756</v>
      </c>
      <c r="K41" s="4">
        <v>38642837811959</v>
      </c>
      <c r="L41" s="4">
        <v>38640595663599</v>
      </c>
      <c r="M41" s="4">
        <v>38626247213488</v>
      </c>
      <c r="N41" s="4">
        <v>38676812797798</v>
      </c>
      <c r="O41" s="4">
        <v>38651322813425</v>
      </c>
      <c r="P41" s="4">
        <v>38626928995243</v>
      </c>
      <c r="Q41" s="4">
        <v>38635345967488</v>
      </c>
      <c r="R41" s="4">
        <v>38638599424877</v>
      </c>
      <c r="S41" s="4">
        <v>38651994877862</v>
      </c>
      <c r="T41" s="4">
        <v>38682342579585</v>
      </c>
      <c r="U41" s="4">
        <v>38692475398403</v>
      </c>
      <c r="V41" s="4">
        <v>38669116398491</v>
      </c>
      <c r="W41" s="4">
        <v>38676444801810</v>
      </c>
      <c r="X41" s="4">
        <v>38689745540697</v>
      </c>
      <c r="Y41" s="4">
        <v>38665986398003</v>
      </c>
      <c r="Z41" s="4">
        <v>38681076394602</v>
      </c>
      <c r="AA41" s="5">
        <v>2.866e-6</v>
      </c>
      <c r="AB41" s="5">
        <v>2.866e-6</v>
      </c>
      <c r="AC41" s="5">
        <v>2.866e-6</v>
      </c>
      <c r="AD41" s="5">
        <v>2.866e-6</v>
      </c>
      <c r="AE41" s="5">
        <v>2.866e-6</v>
      </c>
      <c r="AF41" s="5">
        <v>2.866e-6</v>
      </c>
      <c r="AG41" s="5">
        <v>2.866e-6</v>
      </c>
      <c r="AH41" s="5">
        <v>2.866e-6</v>
      </c>
      <c r="AI41" s="5">
        <v>2.866e-6</v>
      </c>
      <c r="AJ41" s="5">
        <v>2.866e-6</v>
      </c>
      <c r="AK41" s="5">
        <v>2.866e-6</v>
      </c>
      <c r="AL41" s="5">
        <v>2.866e-6</v>
      </c>
      <c r="AM41" s="5">
        <v>2.866e-6</v>
      </c>
      <c r="AN41" s="5">
        <v>2.866e-6</v>
      </c>
      <c r="AO41" s="5">
        <v>2.866e-6</v>
      </c>
      <c r="AP41" s="5">
        <v>2.866e-6</v>
      </c>
      <c r="AQ41" s="5">
        <v>2.866e-6</v>
      </c>
      <c r="AR41" s="5">
        <v>2.866e-6</v>
      </c>
      <c r="AS41" s="5">
        <v>2.866e-6</v>
      </c>
      <c r="AT41" s="5">
        <v>2.866e-6</v>
      </c>
      <c r="AU41" s="5">
        <v>2.866e-6</v>
      </c>
      <c r="AV41" s="5">
        <v>2.866e-6</v>
      </c>
      <c r="AW41" s="5">
        <v>2.866e-6</v>
      </c>
      <c r="AX41" s="5">
        <v>2.866e-6</v>
      </c>
      <c r="AY41" s="4">
        <v>0.0066622690286155</v>
      </c>
      <c r="AZ41" s="5">
        <v>3.1665775475044e-6</v>
      </c>
      <c r="BA41" s="5">
        <v>1.5134040170503e-6</v>
      </c>
      <c r="BB41" s="5">
        <v>7.274749796208e-7</v>
      </c>
      <c r="BC41" s="5">
        <v>1.7698152765045e-6</v>
      </c>
      <c r="BD41" s="5">
        <v>-1.0660221509007e-5</v>
      </c>
      <c r="BE41" s="5">
        <v>-1.1917799189321e-5</v>
      </c>
      <c r="BF41" s="5">
        <v>-7.5796236997594e-6</v>
      </c>
      <c r="BG41" s="5">
        <v>-1.3478153838798e-5</v>
      </c>
      <c r="BH41" s="5">
        <v>-7.4819852798867e-6</v>
      </c>
      <c r="BI41" s="5">
        <v>-1.1872639392426e-5</v>
      </c>
      <c r="BJ41" s="5">
        <v>-1.2408699055421e-5</v>
      </c>
      <c r="BK41" s="5">
        <v>2.0154231145045e-6</v>
      </c>
      <c r="BL41" s="5">
        <v>-9.5871831367561e-6</v>
      </c>
      <c r="BM41" s="5">
        <v>-1.231290850077e-5</v>
      </c>
      <c r="BN41" s="5">
        <v>-8.7129222130128e-6</v>
      </c>
      <c r="BO41" s="5">
        <v>-1.1605711655014e-5</v>
      </c>
      <c r="BP41" s="5">
        <v>-8.2060167027895e-6</v>
      </c>
      <c r="BQ41" s="5">
        <v>2.6989109224815e-7</v>
      </c>
      <c r="BR41" s="5">
        <v>-1.2794330823238e-7</v>
      </c>
      <c r="BS41" s="5">
        <v>-1.5343203887363e-6</v>
      </c>
      <c r="BT41" s="5">
        <v>-8.0339590193951e-7</v>
      </c>
      <c r="BU41" s="5">
        <v>6.6669794549034e-7</v>
      </c>
      <c r="BV41" s="5">
        <v>1.4027297247489e-6</v>
      </c>
      <c r="BW41" s="5">
        <v>-7.5437300086191e-7</v>
      </c>
      <c r="BX41" s="4">
        <v>16787837.350568</v>
      </c>
      <c r="BY41" s="4">
        <v>8754247.3060681</v>
      </c>
      <c r="BZ41" s="4">
        <v>-0.0026895883193019</v>
      </c>
      <c r="CA41" s="4">
        <v>-0.002561611934858</v>
      </c>
      <c r="CB41" s="4">
        <v>0.0066792992076192</v>
      </c>
      <c r="CC41" s="4">
        <v>-0.096770653481596</v>
      </c>
      <c r="CD41" s="4">
        <v>-0.10090516823977</v>
      </c>
      <c r="CE41" s="4">
        <v>689.56154274622</v>
      </c>
      <c r="CF41" s="4">
        <v>746.79540466855</v>
      </c>
    </row>
    <row r="42" spans="1:84">
      <c r="A42" s="4">
        <v>69.019743141164</v>
      </c>
      <c r="B42" s="4">
        <v>0.0044299772526104</v>
      </c>
      <c r="C42" s="4">
        <v>38682733113613</v>
      </c>
      <c r="D42" s="4">
        <v>38684143024771</v>
      </c>
      <c r="E42" s="4">
        <v>38672990678144</v>
      </c>
      <c r="F42" s="4">
        <v>38676295694618</v>
      </c>
      <c r="G42" s="4">
        <v>38633571829638</v>
      </c>
      <c r="H42" s="4">
        <v>38615975203647</v>
      </c>
      <c r="I42" s="4">
        <v>38653409918389</v>
      </c>
      <c r="J42" s="4">
        <v>38610672546974</v>
      </c>
      <c r="K42" s="4">
        <v>38638640290128</v>
      </c>
      <c r="L42" s="4">
        <v>38636391876030</v>
      </c>
      <c r="M42" s="4">
        <v>38620918221567</v>
      </c>
      <c r="N42" s="4">
        <v>38674896739912</v>
      </c>
      <c r="O42" s="4">
        <v>38647910132307</v>
      </c>
      <c r="P42" s="4">
        <v>38621965482161</v>
      </c>
      <c r="Q42" s="4">
        <v>38630650078366</v>
      </c>
      <c r="R42" s="4">
        <v>38634260796931</v>
      </c>
      <c r="S42" s="4">
        <v>38648643098777</v>
      </c>
      <c r="T42" s="4">
        <v>38680832150541</v>
      </c>
      <c r="U42" s="4">
        <v>38691704361232</v>
      </c>
      <c r="V42" s="4">
        <v>38666621792513</v>
      </c>
      <c r="W42" s="4">
        <v>38674472358275</v>
      </c>
      <c r="X42" s="4">
        <v>38688704175520</v>
      </c>
      <c r="Y42" s="4">
        <v>38663270621818</v>
      </c>
      <c r="Z42" s="4">
        <v>38679514818471</v>
      </c>
      <c r="AA42" s="5">
        <v>2.866e-6</v>
      </c>
      <c r="AB42" s="5">
        <v>2.866e-6</v>
      </c>
      <c r="AC42" s="5">
        <v>2.866e-6</v>
      </c>
      <c r="AD42" s="5">
        <v>2.866e-6</v>
      </c>
      <c r="AE42" s="5">
        <v>2.866e-6</v>
      </c>
      <c r="AF42" s="5">
        <v>2.866e-6</v>
      </c>
      <c r="AG42" s="5">
        <v>2.866e-6</v>
      </c>
      <c r="AH42" s="5">
        <v>2.866e-6</v>
      </c>
      <c r="AI42" s="5">
        <v>2.866e-6</v>
      </c>
      <c r="AJ42" s="5">
        <v>2.866e-6</v>
      </c>
      <c r="AK42" s="5">
        <v>2.866e-6</v>
      </c>
      <c r="AL42" s="5">
        <v>2.866e-6</v>
      </c>
      <c r="AM42" s="5">
        <v>2.866e-6</v>
      </c>
      <c r="AN42" s="5">
        <v>2.866e-6</v>
      </c>
      <c r="AO42" s="5">
        <v>2.866e-6</v>
      </c>
      <c r="AP42" s="5">
        <v>2.866e-6</v>
      </c>
      <c r="AQ42" s="5">
        <v>2.866e-6</v>
      </c>
      <c r="AR42" s="5">
        <v>2.866e-6</v>
      </c>
      <c r="AS42" s="5">
        <v>2.866e-6</v>
      </c>
      <c r="AT42" s="5">
        <v>2.866e-6</v>
      </c>
      <c r="AU42" s="5">
        <v>2.866e-6</v>
      </c>
      <c r="AV42" s="5">
        <v>2.866e-6</v>
      </c>
      <c r="AW42" s="5">
        <v>2.866e-6</v>
      </c>
      <c r="AX42" s="5">
        <v>2.866e-6</v>
      </c>
      <c r="AY42" s="4">
        <v>0.0068756591735118</v>
      </c>
      <c r="AZ42" s="5">
        <v>3.184447178179e-6</v>
      </c>
      <c r="BA42" s="5">
        <v>1.4966587022368e-6</v>
      </c>
      <c r="BB42" s="5">
        <v>6.8829272946276e-7</v>
      </c>
      <c r="BC42" s="5">
        <v>1.7749629219066e-6</v>
      </c>
      <c r="BD42" s="5">
        <v>-1.0600450215124e-5</v>
      </c>
      <c r="BE42" s="5">
        <v>-1.1824760746033e-5</v>
      </c>
      <c r="BF42" s="5">
        <v>-7.5205259301965e-6</v>
      </c>
      <c r="BG42" s="5">
        <v>-1.3354427906428e-5</v>
      </c>
      <c r="BH42" s="5">
        <v>-7.380797330637e-6</v>
      </c>
      <c r="BI42" s="5">
        <v>-1.1834457742903e-5</v>
      </c>
      <c r="BJ42" s="5">
        <v>-1.2327971377454e-5</v>
      </c>
      <c r="BK42" s="5">
        <v>2.0038700652837e-6</v>
      </c>
      <c r="BL42" s="5">
        <v>-9.5455535949914e-6</v>
      </c>
      <c r="BM42" s="5">
        <v>-1.2230647432664e-5</v>
      </c>
      <c r="BN42" s="5">
        <v>-8.6347523900538e-6</v>
      </c>
      <c r="BO42" s="5">
        <v>-1.156874240386e-5</v>
      </c>
      <c r="BP42" s="5">
        <v>-8.1302466376431e-6</v>
      </c>
      <c r="BQ42" s="5">
        <v>2.6309643699987e-7</v>
      </c>
      <c r="BR42" s="5">
        <v>-1.2348064491374e-7</v>
      </c>
      <c r="BS42" s="5">
        <v>-1.5379923201328e-6</v>
      </c>
      <c r="BT42" s="5">
        <v>-8.2117525704144e-7</v>
      </c>
      <c r="BU42" s="5">
        <v>6.806253928428e-7</v>
      </c>
      <c r="BV42" s="5">
        <v>1.4047300997992e-6</v>
      </c>
      <c r="BW42" s="5">
        <v>-7.5968593638706e-7</v>
      </c>
      <c r="BX42" s="4">
        <v>16832824.480064</v>
      </c>
      <c r="BY42" s="4">
        <v>9024116.6116417</v>
      </c>
      <c r="BZ42" s="4">
        <v>-0.002789575530073</v>
      </c>
      <c r="CA42" s="4">
        <v>-0.0026577057117281</v>
      </c>
      <c r="CB42" s="4">
        <v>0.0068779248203538</v>
      </c>
      <c r="CC42" s="4">
        <v>-0.10131597461659</v>
      </c>
      <c r="CD42" s="4">
        <v>-0.10553270005451</v>
      </c>
      <c r="CE42" s="4">
        <v>690.89955647191</v>
      </c>
      <c r="CF42" s="4">
        <v>749.25258925493</v>
      </c>
    </row>
    <row r="43" spans="1:84">
      <c r="A43" s="4">
        <v>71.019743141164</v>
      </c>
      <c r="B43" s="4">
        <v>0.0046431387243993</v>
      </c>
      <c r="C43" s="4">
        <v>38681180462350</v>
      </c>
      <c r="D43" s="4">
        <v>38682677823572</v>
      </c>
      <c r="E43" s="4">
        <v>38670776039816</v>
      </c>
      <c r="F43" s="4">
        <v>38674459961730</v>
      </c>
      <c r="G43" s="4">
        <v>38629137033038</v>
      </c>
      <c r="H43" s="4">
        <v>38610394115210</v>
      </c>
      <c r="I43" s="4">
        <v>38650356668394</v>
      </c>
      <c r="J43" s="4">
        <v>38605064651078</v>
      </c>
      <c r="K43" s="4">
        <v>38634350004907</v>
      </c>
      <c r="L43" s="4">
        <v>38632106548869</v>
      </c>
      <c r="M43" s="4">
        <v>38615480378302</v>
      </c>
      <c r="N43" s="4">
        <v>38672923918428</v>
      </c>
      <c r="O43" s="4">
        <v>38644434034126</v>
      </c>
      <c r="P43" s="4">
        <v>38616913896042</v>
      </c>
      <c r="Q43" s="4">
        <v>38625852695481</v>
      </c>
      <c r="R43" s="4">
        <v>38629835379192</v>
      </c>
      <c r="S43" s="4">
        <v>38645228857628</v>
      </c>
      <c r="T43" s="4">
        <v>38679271139131</v>
      </c>
      <c r="U43" s="4">
        <v>38690896009905</v>
      </c>
      <c r="V43" s="4">
        <v>38664061560594</v>
      </c>
      <c r="W43" s="4">
        <v>38672438935035</v>
      </c>
      <c r="X43" s="4">
        <v>38687616145949</v>
      </c>
      <c r="Y43" s="4">
        <v>38660481508734</v>
      </c>
      <c r="Z43" s="4">
        <v>38677905460744</v>
      </c>
      <c r="AA43" s="5">
        <v>2.866e-6</v>
      </c>
      <c r="AB43" s="5">
        <v>2.866e-6</v>
      </c>
      <c r="AC43" s="5">
        <v>2.866e-6</v>
      </c>
      <c r="AD43" s="5">
        <v>2.866e-6</v>
      </c>
      <c r="AE43" s="5">
        <v>2.866e-6</v>
      </c>
      <c r="AF43" s="5">
        <v>2.866e-6</v>
      </c>
      <c r="AG43" s="5">
        <v>2.866e-6</v>
      </c>
      <c r="AH43" s="5">
        <v>2.866e-6</v>
      </c>
      <c r="AI43" s="5">
        <v>2.866e-6</v>
      </c>
      <c r="AJ43" s="5">
        <v>2.866e-6</v>
      </c>
      <c r="AK43" s="5">
        <v>2.866e-6</v>
      </c>
      <c r="AL43" s="5">
        <v>2.866e-6</v>
      </c>
      <c r="AM43" s="5">
        <v>2.866e-6</v>
      </c>
      <c r="AN43" s="5">
        <v>2.866e-6</v>
      </c>
      <c r="AO43" s="5">
        <v>2.866e-6</v>
      </c>
      <c r="AP43" s="5">
        <v>2.866e-6</v>
      </c>
      <c r="AQ43" s="5">
        <v>2.866e-6</v>
      </c>
      <c r="AR43" s="5">
        <v>2.866e-6</v>
      </c>
      <c r="AS43" s="5">
        <v>2.866e-6</v>
      </c>
      <c r="AT43" s="5">
        <v>2.866e-6</v>
      </c>
      <c r="AU43" s="5">
        <v>2.866e-6</v>
      </c>
      <c r="AV43" s="5">
        <v>2.866e-6</v>
      </c>
      <c r="AW43" s="5">
        <v>2.866e-6</v>
      </c>
      <c r="AX43" s="5">
        <v>2.866e-6</v>
      </c>
      <c r="AY43" s="4">
        <v>0.0070890980540192</v>
      </c>
      <c r="AZ43" s="5">
        <v>3.1978360309744e-6</v>
      </c>
      <c r="BA43" s="5">
        <v>1.4796917559101e-6</v>
      </c>
      <c r="BB43" s="5">
        <v>6.5114128688919e-7</v>
      </c>
      <c r="BC43" s="5">
        <v>1.7793571576226e-6</v>
      </c>
      <c r="BD43" s="5">
        <v>-1.0544532202188e-5</v>
      </c>
      <c r="BE43" s="5">
        <v>-1.17398224843e-5</v>
      </c>
      <c r="BF43" s="5">
        <v>-7.4657441003776e-6</v>
      </c>
      <c r="BG43" s="5">
        <v>-1.3238886237871e-5</v>
      </c>
      <c r="BH43" s="5">
        <v>-7.2876662450787e-6</v>
      </c>
      <c r="BI43" s="5">
        <v>-1.1795548970645e-5</v>
      </c>
      <c r="BJ43" s="5">
        <v>-1.2254286831152e-5</v>
      </c>
      <c r="BK43" s="5">
        <v>1.9911086305614e-6</v>
      </c>
      <c r="BL43" s="5">
        <v>-9.5072232971408e-6</v>
      </c>
      <c r="BM43" s="5">
        <v>-1.2155929913057e-5</v>
      </c>
      <c r="BN43" s="5">
        <v>-8.559037829832e-6</v>
      </c>
      <c r="BO43" s="5">
        <v>-1.1532614429764e-5</v>
      </c>
      <c r="BP43" s="5">
        <v>-8.0582309969229e-6</v>
      </c>
      <c r="BQ43" s="5">
        <v>2.5817454178705e-7</v>
      </c>
      <c r="BR43" s="5">
        <v>-1.2009566298559e-7</v>
      </c>
      <c r="BS43" s="5">
        <v>-1.5400493402622e-6</v>
      </c>
      <c r="BT43" s="5">
        <v>-8.3918249796839e-7</v>
      </c>
      <c r="BU43" s="5">
        <v>6.933145855389e-7</v>
      </c>
      <c r="BV43" s="5">
        <v>1.407503148015e-6</v>
      </c>
      <c r="BW43" s="5">
        <v>-7.63037837618e-7</v>
      </c>
      <c r="BX43" s="4">
        <v>16878112.81638</v>
      </c>
      <c r="BY43" s="4">
        <v>9295638.3127976</v>
      </c>
      <c r="BZ43" s="4">
        <v>-0.0028895787172946</v>
      </c>
      <c r="CA43" s="4">
        <v>-0.0027538909960931</v>
      </c>
      <c r="CB43" s="4">
        <v>0.0070765102487468</v>
      </c>
      <c r="CC43" s="4">
        <v>-0.10586917841171</v>
      </c>
      <c r="CD43" s="4">
        <v>-0.11018240119712</v>
      </c>
      <c r="CE43" s="4">
        <v>692.16247495342</v>
      </c>
      <c r="CF43" s="4">
        <v>751.58280853684</v>
      </c>
    </row>
    <row r="44" spans="1:84">
      <c r="A44" s="4">
        <v>73.019743141164</v>
      </c>
      <c r="B44" s="4">
        <v>0.0048561623376821</v>
      </c>
      <c r="C44" s="4">
        <v>38679572419326</v>
      </c>
      <c r="D44" s="4">
        <v>38681155488595</v>
      </c>
      <c r="E44" s="4">
        <v>38668496800364</v>
      </c>
      <c r="F44" s="4">
        <v>38672574136622</v>
      </c>
      <c r="G44" s="4">
        <v>38624619525489</v>
      </c>
      <c r="H44" s="4">
        <v>38604712305311</v>
      </c>
      <c r="I44" s="4">
        <v>38647251812199</v>
      </c>
      <c r="J44" s="4">
        <v>38599372231686</v>
      </c>
      <c r="K44" s="4">
        <v>38629969244440</v>
      </c>
      <c r="L44" s="4">
        <v>38627741953256</v>
      </c>
      <c r="M44" s="4">
        <v>38609936267891</v>
      </c>
      <c r="N44" s="4">
        <v>38670895651866</v>
      </c>
      <c r="O44" s="4">
        <v>38640895618657</v>
      </c>
      <c r="P44" s="4">
        <v>38611775797850</v>
      </c>
      <c r="Q44" s="4">
        <v>38620956602755</v>
      </c>
      <c r="R44" s="4">
        <v>38625325304577</v>
      </c>
      <c r="S44" s="4">
        <v>38641753533222</v>
      </c>
      <c r="T44" s="4">
        <v>38677660844127</v>
      </c>
      <c r="U44" s="4">
        <v>38690050921206</v>
      </c>
      <c r="V44" s="4">
        <v>38661437629286</v>
      </c>
      <c r="W44" s="4">
        <v>38670346182359</v>
      </c>
      <c r="X44" s="4">
        <v>38686482169512</v>
      </c>
      <c r="Y44" s="4">
        <v>38657621155506</v>
      </c>
      <c r="Z44" s="4">
        <v>38676249598564</v>
      </c>
      <c r="AA44" s="5">
        <v>2.866e-6</v>
      </c>
      <c r="AB44" s="5">
        <v>2.866e-6</v>
      </c>
      <c r="AC44" s="5">
        <v>2.866e-6</v>
      </c>
      <c r="AD44" s="5">
        <v>2.866e-6</v>
      </c>
      <c r="AE44" s="5">
        <v>2.866e-6</v>
      </c>
      <c r="AF44" s="5">
        <v>2.866e-6</v>
      </c>
      <c r="AG44" s="5">
        <v>2.866e-6</v>
      </c>
      <c r="AH44" s="5">
        <v>2.866e-6</v>
      </c>
      <c r="AI44" s="5">
        <v>2.866e-6</v>
      </c>
      <c r="AJ44" s="5">
        <v>2.866e-6</v>
      </c>
      <c r="AK44" s="5">
        <v>2.866e-6</v>
      </c>
      <c r="AL44" s="5">
        <v>2.866e-6</v>
      </c>
      <c r="AM44" s="5">
        <v>2.866e-6</v>
      </c>
      <c r="AN44" s="5">
        <v>2.866e-6</v>
      </c>
      <c r="AO44" s="5">
        <v>2.866e-6</v>
      </c>
      <c r="AP44" s="5">
        <v>2.866e-6</v>
      </c>
      <c r="AQ44" s="5">
        <v>2.866e-6</v>
      </c>
      <c r="AR44" s="5">
        <v>2.866e-6</v>
      </c>
      <c r="AS44" s="5">
        <v>2.866e-6</v>
      </c>
      <c r="AT44" s="5">
        <v>2.866e-6</v>
      </c>
      <c r="AU44" s="5">
        <v>2.866e-6</v>
      </c>
      <c r="AV44" s="5">
        <v>2.866e-6</v>
      </c>
      <c r="AW44" s="5">
        <v>2.866e-6</v>
      </c>
      <c r="AX44" s="5">
        <v>2.866e-6</v>
      </c>
      <c r="AY44" s="4">
        <v>0.0073025741091289</v>
      </c>
      <c r="AZ44" s="5">
        <v>3.2071451881865e-6</v>
      </c>
      <c r="BA44" s="5">
        <v>1.4626013304352e-6</v>
      </c>
      <c r="BB44" s="5">
        <v>6.1671628400631e-7</v>
      </c>
      <c r="BC44" s="5">
        <v>1.7829578537132e-6</v>
      </c>
      <c r="BD44" s="5">
        <v>-1.0491180919115e-5</v>
      </c>
      <c r="BE44" s="5">
        <v>-1.1662281066573e-5</v>
      </c>
      <c r="BF44" s="5">
        <v>-7.4149890392288e-6</v>
      </c>
      <c r="BG44" s="5">
        <v>-1.3130847590646e-5</v>
      </c>
      <c r="BH44" s="5">
        <v>-7.2014576333744e-6</v>
      </c>
      <c r="BI44" s="5">
        <v>-1.1756687494098e-5</v>
      </c>
      <c r="BJ44" s="5">
        <v>-1.2187420060486e-5</v>
      </c>
      <c r="BK44" s="5">
        <v>1.9780752525349e-6</v>
      </c>
      <c r="BL44" s="5">
        <v>-9.4724376470108e-6</v>
      </c>
      <c r="BM44" s="5">
        <v>-1.2088153027837e-5</v>
      </c>
      <c r="BN44" s="5">
        <v>-8.4861829878846e-6</v>
      </c>
      <c r="BO44" s="5">
        <v>-1.1496970277129e-5</v>
      </c>
      <c r="BP44" s="5">
        <v>-7.9900674944721e-6</v>
      </c>
      <c r="BQ44" s="5">
        <v>2.5450272041858e-7</v>
      </c>
      <c r="BR44" s="5">
        <v>-1.1728800940993e-7</v>
      </c>
      <c r="BS44" s="5">
        <v>-1.5415165639879e-6</v>
      </c>
      <c r="BT44" s="5">
        <v>-8.5681293168858e-7</v>
      </c>
      <c r="BU44" s="5">
        <v>7.0455435733017e-7</v>
      </c>
      <c r="BV44" s="5">
        <v>1.4112522074753e-6</v>
      </c>
      <c r="BW44" s="5">
        <v>-7.6481375027477e-7</v>
      </c>
      <c r="BX44" s="4">
        <v>16923688.45747</v>
      </c>
      <c r="BY44" s="4">
        <v>9568728.1857371</v>
      </c>
      <c r="BZ44" s="4">
        <v>-0.0029895948929712</v>
      </c>
      <c r="CA44" s="4">
        <v>-0.0028501553194209</v>
      </c>
      <c r="CB44" s="4">
        <v>0.0072750555223567</v>
      </c>
      <c r="CC44" s="4">
        <v>-0.11043305324385</v>
      </c>
      <c r="CD44" s="4">
        <v>-0.11483788179642</v>
      </c>
      <c r="CE44" s="4">
        <v>693.35798788414</v>
      </c>
      <c r="CF44" s="4">
        <v>753.79644319258</v>
      </c>
    </row>
    <row r="45" spans="1:84">
      <c r="A45" s="4">
        <v>75.019743141164</v>
      </c>
      <c r="B45" s="4">
        <v>0.0050690540466564</v>
      </c>
      <c r="C45" s="4">
        <v>38677910330593</v>
      </c>
      <c r="D45" s="4">
        <v>38679577436767</v>
      </c>
      <c r="E45" s="4">
        <v>38666154740966</v>
      </c>
      <c r="F45" s="4">
        <v>38670639701548</v>
      </c>
      <c r="G45" s="4">
        <v>38620021369385</v>
      </c>
      <c r="H45" s="4">
        <v>38598931400980</v>
      </c>
      <c r="I45" s="4">
        <v>38644096262421</v>
      </c>
      <c r="J45" s="4">
        <v>38593597083900</v>
      </c>
      <c r="K45" s="4">
        <v>38625500064778</v>
      </c>
      <c r="L45" s="4">
        <v>38623300181616</v>
      </c>
      <c r="M45" s="4">
        <v>38604288216458</v>
      </c>
      <c r="N45" s="4">
        <v>38668813129681</v>
      </c>
      <c r="O45" s="4">
        <v>38637295838520</v>
      </c>
      <c r="P45" s="4">
        <v>38606552651072</v>
      </c>
      <c r="Q45" s="4">
        <v>38615964572229</v>
      </c>
      <c r="R45" s="4">
        <v>38620732623480</v>
      </c>
      <c r="S45" s="4">
        <v>38638218283996</v>
      </c>
      <c r="T45" s="4">
        <v>38676002553064</v>
      </c>
      <c r="U45" s="4">
        <v>38689169677422</v>
      </c>
      <c r="V45" s="4">
        <v>38658751775234</v>
      </c>
      <c r="W45" s="4">
        <v>38668195653462</v>
      </c>
      <c r="X45" s="4">
        <v>38685303036918</v>
      </c>
      <c r="Y45" s="4">
        <v>38654691577081</v>
      </c>
      <c r="Z45" s="4">
        <v>38674548451276</v>
      </c>
      <c r="AA45" s="5">
        <v>2.866e-6</v>
      </c>
      <c r="AB45" s="5">
        <v>2.866e-6</v>
      </c>
      <c r="AC45" s="5">
        <v>2.866e-6</v>
      </c>
      <c r="AD45" s="5">
        <v>2.866e-6</v>
      </c>
      <c r="AE45" s="5">
        <v>2.866e-6</v>
      </c>
      <c r="AF45" s="5">
        <v>2.866e-6</v>
      </c>
      <c r="AG45" s="5">
        <v>2.866e-6</v>
      </c>
      <c r="AH45" s="5">
        <v>2.866e-6</v>
      </c>
      <c r="AI45" s="5">
        <v>2.866e-6</v>
      </c>
      <c r="AJ45" s="5">
        <v>2.866e-6</v>
      </c>
      <c r="AK45" s="5">
        <v>2.866e-6</v>
      </c>
      <c r="AL45" s="5">
        <v>2.866e-6</v>
      </c>
      <c r="AM45" s="5">
        <v>2.866e-6</v>
      </c>
      <c r="AN45" s="5">
        <v>2.866e-6</v>
      </c>
      <c r="AO45" s="5">
        <v>2.866e-6</v>
      </c>
      <c r="AP45" s="5">
        <v>2.866e-6</v>
      </c>
      <c r="AQ45" s="5">
        <v>2.866e-6</v>
      </c>
      <c r="AR45" s="5">
        <v>2.866e-6</v>
      </c>
      <c r="AS45" s="5">
        <v>2.866e-6</v>
      </c>
      <c r="AT45" s="5">
        <v>2.866e-6</v>
      </c>
      <c r="AU45" s="5">
        <v>2.866e-6</v>
      </c>
      <c r="AV45" s="5">
        <v>2.866e-6</v>
      </c>
      <c r="AW45" s="5">
        <v>2.866e-6</v>
      </c>
      <c r="AX45" s="5">
        <v>2.866e-6</v>
      </c>
      <c r="AY45" s="4">
        <v>0.0075160767830925</v>
      </c>
      <c r="AZ45" s="5">
        <v>3.2132757448173e-6</v>
      </c>
      <c r="BA45" s="5">
        <v>1.4455423155445e-6</v>
      </c>
      <c r="BB45" s="5">
        <v>5.8542304893699e-7</v>
      </c>
      <c r="BC45" s="5">
        <v>1.7864180877101e-6</v>
      </c>
      <c r="BD45" s="5">
        <v>-1.0441114870428e-5</v>
      </c>
      <c r="BE45" s="5">
        <v>-1.15912514824e-5</v>
      </c>
      <c r="BF45" s="5">
        <v>-7.3677616557204e-6</v>
      </c>
      <c r="BG45" s="5">
        <v>-1.3029695831897e-5</v>
      </c>
      <c r="BH45" s="5">
        <v>-7.1209010231674e-6</v>
      </c>
      <c r="BI45" s="5">
        <v>-1.1718382786824e-5</v>
      </c>
      <c r="BJ45" s="5">
        <v>-1.2126665586326e-5</v>
      </c>
      <c r="BK45" s="5">
        <v>1.9654369480453e-6</v>
      </c>
      <c r="BL45" s="5">
        <v>-9.4411039362437e-6</v>
      </c>
      <c r="BM45" s="5">
        <v>-1.2026581921934e-5</v>
      </c>
      <c r="BN45" s="5">
        <v>-8.417273511349e-6</v>
      </c>
      <c r="BO45" s="5">
        <v>-1.1462018890522e-5</v>
      </c>
      <c r="BP45" s="5">
        <v>-7.9260988239144e-6</v>
      </c>
      <c r="BQ45" s="5">
        <v>2.5237352542051e-7</v>
      </c>
      <c r="BR45" s="5">
        <v>-1.144397636147e-7</v>
      </c>
      <c r="BS45" s="5">
        <v>-1.5434918014693e-6</v>
      </c>
      <c r="BT45" s="5">
        <v>-8.7381701179708e-7</v>
      </c>
      <c r="BU45" s="5">
        <v>7.1458274205851e-7</v>
      </c>
      <c r="BV45" s="5">
        <v>1.4153394948013e-6</v>
      </c>
      <c r="BW45" s="5">
        <v>-7.650469004753e-7</v>
      </c>
      <c r="BX45" s="4">
        <v>16969538.087254</v>
      </c>
      <c r="BY45" s="4">
        <v>9843305.645897</v>
      </c>
      <c r="BZ45" s="4">
        <v>-0.003089619394178</v>
      </c>
      <c r="CA45" s="4">
        <v>-0.0029464891997938</v>
      </c>
      <c r="CB45" s="4">
        <v>0.0074735606714621</v>
      </c>
      <c r="CC45" s="4">
        <v>-0.11502824030941</v>
      </c>
      <c r="CD45" s="4">
        <v>-0.11947924177564</v>
      </c>
      <c r="CE45" s="4">
        <v>694.49317350666</v>
      </c>
      <c r="CF45" s="4">
        <v>755.90341191014</v>
      </c>
    </row>
    <row r="46" spans="1:84">
      <c r="A46" s="4">
        <v>77.019743141164</v>
      </c>
      <c r="B46" s="4">
        <v>0.005281817415604</v>
      </c>
      <c r="C46" s="4">
        <v>38676194729675</v>
      </c>
      <c r="D46" s="4">
        <v>38677945091472</v>
      </c>
      <c r="E46" s="4">
        <v>38663751598509</v>
      </c>
      <c r="F46" s="4">
        <v>38668658016371</v>
      </c>
      <c r="G46" s="4">
        <v>38615344402335</v>
      </c>
      <c r="H46" s="4">
        <v>38593051909494</v>
      </c>
      <c r="I46" s="4">
        <v>38640890827265</v>
      </c>
      <c r="J46" s="4">
        <v>38587741129081</v>
      </c>
      <c r="K46" s="4">
        <v>38620944315430</v>
      </c>
      <c r="L46" s="4">
        <v>38618779607179</v>
      </c>
      <c r="M46" s="4">
        <v>38598538358202</v>
      </c>
      <c r="N46" s="4">
        <v>38666677489623</v>
      </c>
      <c r="O46" s="4">
        <v>38633635647479</v>
      </c>
      <c r="P46" s="4">
        <v>38601245791140</v>
      </c>
      <c r="Q46" s="4">
        <v>38610879180465</v>
      </c>
      <c r="R46" s="4">
        <v>38616059226875</v>
      </c>
      <c r="S46" s="4">
        <v>38634624014465</v>
      </c>
      <c r="T46" s="4">
        <v>38674297512906</v>
      </c>
      <c r="U46" s="4">
        <v>38688252469797</v>
      </c>
      <c r="V46" s="4">
        <v>38656005558405</v>
      </c>
      <c r="W46" s="4">
        <v>38665988804253</v>
      </c>
      <c r="X46" s="4">
        <v>38684079603800</v>
      </c>
      <c r="Y46" s="4">
        <v>38651694808369</v>
      </c>
      <c r="Z46" s="4">
        <v>38672803156742</v>
      </c>
      <c r="AA46" s="5">
        <v>2.866e-6</v>
      </c>
      <c r="AB46" s="5">
        <v>2.866e-6</v>
      </c>
      <c r="AC46" s="5">
        <v>2.866e-6</v>
      </c>
      <c r="AD46" s="5">
        <v>2.866e-6</v>
      </c>
      <c r="AE46" s="5">
        <v>2.866e-6</v>
      </c>
      <c r="AF46" s="5">
        <v>2.866e-6</v>
      </c>
      <c r="AG46" s="5">
        <v>2.866e-6</v>
      </c>
      <c r="AH46" s="5">
        <v>2.866e-6</v>
      </c>
      <c r="AI46" s="5">
        <v>2.866e-6</v>
      </c>
      <c r="AJ46" s="5">
        <v>2.866e-6</v>
      </c>
      <c r="AK46" s="5">
        <v>2.866e-6</v>
      </c>
      <c r="AL46" s="5">
        <v>2.866e-6</v>
      </c>
      <c r="AM46" s="5">
        <v>2.866e-6</v>
      </c>
      <c r="AN46" s="5">
        <v>2.866e-6</v>
      </c>
      <c r="AO46" s="5">
        <v>2.866e-6</v>
      </c>
      <c r="AP46" s="5">
        <v>2.866e-6</v>
      </c>
      <c r="AQ46" s="5">
        <v>2.866e-6</v>
      </c>
      <c r="AR46" s="5">
        <v>2.866e-6</v>
      </c>
      <c r="AS46" s="5">
        <v>2.866e-6</v>
      </c>
      <c r="AT46" s="5">
        <v>2.866e-6</v>
      </c>
      <c r="AU46" s="5">
        <v>2.866e-6</v>
      </c>
      <c r="AV46" s="5">
        <v>2.866e-6</v>
      </c>
      <c r="AW46" s="5">
        <v>2.866e-6</v>
      </c>
      <c r="AX46" s="5">
        <v>2.866e-6</v>
      </c>
      <c r="AY46" s="4">
        <v>0.0077295963211107</v>
      </c>
      <c r="AZ46" s="5">
        <v>3.2187179654499e-6</v>
      </c>
      <c r="BA46" s="5">
        <v>1.4287380907911e-6</v>
      </c>
      <c r="BB46" s="5">
        <v>5.5746511286122e-7</v>
      </c>
      <c r="BC46" s="5">
        <v>1.7898232472418e-6</v>
      </c>
      <c r="BD46" s="5">
        <v>-1.0393984753739e-5</v>
      </c>
      <c r="BE46" s="5">
        <v>-1.1528953177484e-5</v>
      </c>
      <c r="BF46" s="5">
        <v>-7.3237419200907e-6</v>
      </c>
      <c r="BG46" s="5">
        <v>-1.2934493885002e-5</v>
      </c>
      <c r="BH46" s="5">
        <v>-7.0468603768642e-6</v>
      </c>
      <c r="BI46" s="5">
        <v>-1.1685554467202e-5</v>
      </c>
      <c r="BJ46" s="5">
        <v>-1.2071325045884e-5</v>
      </c>
      <c r="BK46" s="5">
        <v>1.9535060052434e-6</v>
      </c>
      <c r="BL46" s="5">
        <v>-9.4128804531398e-6</v>
      </c>
      <c r="BM46" s="5">
        <v>-1.1970716682789e-5</v>
      </c>
      <c r="BN46" s="5">
        <v>-8.3512025735344e-6</v>
      </c>
      <c r="BO46" s="5">
        <v>-1.1429710293698e-5</v>
      </c>
      <c r="BP46" s="5">
        <v>-7.8660219787863e-6</v>
      </c>
      <c r="BQ46" s="5">
        <v>2.5150857919357e-7</v>
      </c>
      <c r="BR46" s="5">
        <v>-1.0929248350724e-7</v>
      </c>
      <c r="BS46" s="5">
        <v>-1.5448974420343e-6</v>
      </c>
      <c r="BT46" s="5">
        <v>-8.9006380799801e-7</v>
      </c>
      <c r="BU46" s="5">
        <v>7.2292624005615e-7</v>
      </c>
      <c r="BV46" s="5">
        <v>1.4190862167287e-6</v>
      </c>
      <c r="BW46" s="5">
        <v>-7.6433401858822e-7</v>
      </c>
      <c r="BX46" s="4">
        <v>17015647.744434</v>
      </c>
      <c r="BY46" s="4">
        <v>10119286.3958</v>
      </c>
      <c r="BZ46" s="4">
        <v>-0.003189647282866</v>
      </c>
      <c r="CA46" s="4">
        <v>-0.0030428828361567</v>
      </c>
      <c r="CB46" s="4">
        <v>0.007672025720238</v>
      </c>
      <c r="CC46" s="4">
        <v>-0.11961778759574</v>
      </c>
      <c r="CD46" s="4">
        <v>-0.12414954398168</v>
      </c>
      <c r="CE46" s="4">
        <v>695.57545728133</v>
      </c>
      <c r="CF46" s="4">
        <v>757.91431824651</v>
      </c>
    </row>
    <row r="47" spans="1:84">
      <c r="A47" s="4">
        <v>79.019743141164</v>
      </c>
      <c r="B47" s="4">
        <v>0.0054944697496209</v>
      </c>
      <c r="C47" s="4">
        <v>38674427213907</v>
      </c>
      <c r="D47" s="4">
        <v>38676259739141</v>
      </c>
      <c r="E47" s="4">
        <v>38661289017271</v>
      </c>
      <c r="F47" s="4">
        <v>38666630356519</v>
      </c>
      <c r="G47" s="4">
        <v>38610590444822</v>
      </c>
      <c r="H47" s="4">
        <v>38587075973275</v>
      </c>
      <c r="I47" s="4">
        <v>38637636326280</v>
      </c>
      <c r="J47" s="4">
        <v>38581805913592</v>
      </c>
      <c r="K47" s="4">
        <v>38616303706234</v>
      </c>
      <c r="L47" s="4">
        <v>38614184216650</v>
      </c>
      <c r="M47" s="4">
        <v>38592688675820</v>
      </c>
      <c r="N47" s="4">
        <v>38664489810474</v>
      </c>
      <c r="O47" s="4">
        <v>38629916118918</v>
      </c>
      <c r="P47" s="4">
        <v>38595856409714</v>
      </c>
      <c r="Q47" s="4">
        <v>38605702934234</v>
      </c>
      <c r="R47" s="4">
        <v>38611306932204</v>
      </c>
      <c r="S47" s="4">
        <v>38630971521107</v>
      </c>
      <c r="T47" s="4">
        <v>38672546948686</v>
      </c>
      <c r="U47" s="4">
        <v>38687300231433</v>
      </c>
      <c r="V47" s="4">
        <v>38653200335302</v>
      </c>
      <c r="W47" s="4">
        <v>38663727026159</v>
      </c>
      <c r="X47" s="4">
        <v>38682812740873</v>
      </c>
      <c r="Y47" s="4">
        <v>38648632739105</v>
      </c>
      <c r="Z47" s="4">
        <v>38671014846945</v>
      </c>
      <c r="AA47" s="5">
        <v>2.866e-6</v>
      </c>
      <c r="AB47" s="5">
        <v>2.866e-6</v>
      </c>
      <c r="AC47" s="5">
        <v>2.866e-6</v>
      </c>
      <c r="AD47" s="5">
        <v>2.866e-6</v>
      </c>
      <c r="AE47" s="5">
        <v>2.866e-6</v>
      </c>
      <c r="AF47" s="5">
        <v>2.866e-6</v>
      </c>
      <c r="AG47" s="5">
        <v>2.866e-6</v>
      </c>
      <c r="AH47" s="5">
        <v>2.866e-6</v>
      </c>
      <c r="AI47" s="5">
        <v>2.866e-6</v>
      </c>
      <c r="AJ47" s="5">
        <v>2.866e-6</v>
      </c>
      <c r="AK47" s="5">
        <v>2.866e-6</v>
      </c>
      <c r="AL47" s="5">
        <v>2.866e-6</v>
      </c>
      <c r="AM47" s="5">
        <v>2.866e-6</v>
      </c>
      <c r="AN47" s="5">
        <v>2.866e-6</v>
      </c>
      <c r="AO47" s="5">
        <v>2.866e-6</v>
      </c>
      <c r="AP47" s="5">
        <v>2.866e-6</v>
      </c>
      <c r="AQ47" s="5">
        <v>2.866e-6</v>
      </c>
      <c r="AR47" s="5">
        <v>2.866e-6</v>
      </c>
      <c r="AS47" s="5">
        <v>2.866e-6</v>
      </c>
      <c r="AT47" s="5">
        <v>2.866e-6</v>
      </c>
      <c r="AU47" s="5">
        <v>2.866e-6</v>
      </c>
      <c r="AV47" s="5">
        <v>2.866e-6</v>
      </c>
      <c r="AW47" s="5">
        <v>2.866e-6</v>
      </c>
      <c r="AX47" s="5">
        <v>2.866e-6</v>
      </c>
      <c r="AY47" s="4">
        <v>0.0079431259808836</v>
      </c>
      <c r="AZ47" s="5">
        <v>3.222950988504e-6</v>
      </c>
      <c r="BA47" s="5">
        <v>1.4127826191622e-6</v>
      </c>
      <c r="BB47" s="5">
        <v>5.3231113632119e-7</v>
      </c>
      <c r="BC47" s="5">
        <v>1.7932744201241e-6</v>
      </c>
      <c r="BD47" s="5">
        <v>-1.034979179299e-5</v>
      </c>
      <c r="BE47" s="5">
        <v>-1.1470591461927e-5</v>
      </c>
      <c r="BF47" s="5">
        <v>-7.2829008803995e-6</v>
      </c>
      <c r="BG47" s="5">
        <v>-1.2845697616513e-5</v>
      </c>
      <c r="BH47" s="5">
        <v>-6.9789497613954e-6</v>
      </c>
      <c r="BI47" s="5">
        <v>-1.1650823342648e-5</v>
      </c>
      <c r="BJ47" s="5">
        <v>-1.2021150047858e-5</v>
      </c>
      <c r="BK47" s="5">
        <v>1.9427342451562e-6</v>
      </c>
      <c r="BL47" s="5">
        <v>-9.3870398851322e-6</v>
      </c>
      <c r="BM47" s="5">
        <v>-1.1918846270242e-5</v>
      </c>
      <c r="BN47" s="5">
        <v>-8.2903389312962e-6</v>
      </c>
      <c r="BO47" s="5">
        <v>-1.1399288467311e-5</v>
      </c>
      <c r="BP47" s="5">
        <v>-7.8102445047967e-6</v>
      </c>
      <c r="BQ47" s="5">
        <v>2.5148799306151e-7</v>
      </c>
      <c r="BR47" s="5">
        <v>-1.0501493759087e-7</v>
      </c>
      <c r="BS47" s="5">
        <v>-1.5465652835971e-6</v>
      </c>
      <c r="BT47" s="5">
        <v>-9.0615635505385e-7</v>
      </c>
      <c r="BU47" s="5">
        <v>7.2946212369187e-7</v>
      </c>
      <c r="BV47" s="5">
        <v>1.423208017533e-6</v>
      </c>
      <c r="BW47" s="5">
        <v>-7.6217845286945e-7</v>
      </c>
      <c r="BX47" s="4">
        <v>17062007.972567</v>
      </c>
      <c r="BY47" s="4">
        <v>10396613.15131</v>
      </c>
      <c r="BZ47" s="4">
        <v>-0.0032896761578272</v>
      </c>
      <c r="CA47" s="4">
        <v>-0.0031393312716036</v>
      </c>
      <c r="CB47" s="4">
        <v>0.0078704506995579</v>
      </c>
      <c r="CC47" s="4">
        <v>-0.12422712259895</v>
      </c>
      <c r="CD47" s="4">
        <v>-0.12883560662807</v>
      </c>
      <c r="CE47" s="4">
        <v>696.60856585639</v>
      </c>
      <c r="CF47" s="4">
        <v>759.83573662986</v>
      </c>
    </row>
    <row r="48" spans="1:84">
      <c r="A48" s="4">
        <v>81.019743141164</v>
      </c>
      <c r="B48" s="4">
        <v>0.0057070160687737</v>
      </c>
      <c r="C48" s="4">
        <v>38672609143834</v>
      </c>
      <c r="D48" s="4">
        <v>38674522598530</v>
      </c>
      <c r="E48" s="4">
        <v>38658768509023</v>
      </c>
      <c r="F48" s="4">
        <v>38664557950042</v>
      </c>
      <c r="G48" s="4">
        <v>38605761203038</v>
      </c>
      <c r="H48" s="4">
        <v>38581005581874</v>
      </c>
      <c r="I48" s="4">
        <v>38634333606868</v>
      </c>
      <c r="J48" s="4">
        <v>38575792792103</v>
      </c>
      <c r="K48" s="4">
        <v>38611579873942</v>
      </c>
      <c r="L48" s="4">
        <v>38609516952100</v>
      </c>
      <c r="M48" s="4">
        <v>38586740981916</v>
      </c>
      <c r="N48" s="4">
        <v>38662251145391</v>
      </c>
      <c r="O48" s="4">
        <v>38626138397154</v>
      </c>
      <c r="P48" s="4">
        <v>38590385573156</v>
      </c>
      <c r="Q48" s="4">
        <v>38600438133442</v>
      </c>
      <c r="R48" s="4">
        <v>38606477474582</v>
      </c>
      <c r="S48" s="4">
        <v>38627261467060</v>
      </c>
      <c r="T48" s="4">
        <v>38670752099261</v>
      </c>
      <c r="U48" s="4">
        <v>38686313754231</v>
      </c>
      <c r="V48" s="4">
        <v>38650337390478</v>
      </c>
      <c r="W48" s="4">
        <v>38661411653594</v>
      </c>
      <c r="X48" s="4">
        <v>38681503341112</v>
      </c>
      <c r="Y48" s="4">
        <v>38645507078626</v>
      </c>
      <c r="Z48" s="4">
        <v>38669184625463</v>
      </c>
      <c r="AA48" s="5">
        <v>2.866e-6</v>
      </c>
      <c r="AB48" s="5">
        <v>2.866e-6</v>
      </c>
      <c r="AC48" s="5">
        <v>2.866e-6</v>
      </c>
      <c r="AD48" s="5">
        <v>2.866e-6</v>
      </c>
      <c r="AE48" s="5">
        <v>2.866e-6</v>
      </c>
      <c r="AF48" s="5">
        <v>2.866e-6</v>
      </c>
      <c r="AG48" s="5">
        <v>2.866e-6</v>
      </c>
      <c r="AH48" s="5">
        <v>2.866e-6</v>
      </c>
      <c r="AI48" s="5">
        <v>2.866e-6</v>
      </c>
      <c r="AJ48" s="5">
        <v>2.866e-6</v>
      </c>
      <c r="AK48" s="5">
        <v>2.866e-6</v>
      </c>
      <c r="AL48" s="5">
        <v>2.866e-6</v>
      </c>
      <c r="AM48" s="5">
        <v>2.866e-6</v>
      </c>
      <c r="AN48" s="5">
        <v>2.866e-6</v>
      </c>
      <c r="AO48" s="5">
        <v>2.866e-6</v>
      </c>
      <c r="AP48" s="5">
        <v>2.866e-6</v>
      </c>
      <c r="AQ48" s="5">
        <v>2.866e-6</v>
      </c>
      <c r="AR48" s="5">
        <v>2.866e-6</v>
      </c>
      <c r="AS48" s="5">
        <v>2.866e-6</v>
      </c>
      <c r="AT48" s="5">
        <v>2.866e-6</v>
      </c>
      <c r="AU48" s="5">
        <v>2.866e-6</v>
      </c>
      <c r="AV48" s="5">
        <v>2.866e-6</v>
      </c>
      <c r="AW48" s="5">
        <v>2.866e-6</v>
      </c>
      <c r="AX48" s="5">
        <v>2.866e-6</v>
      </c>
      <c r="AY48" s="4">
        <v>0.0081566586246005</v>
      </c>
      <c r="AZ48" s="5">
        <v>3.2271500410754e-6</v>
      </c>
      <c r="BA48" s="5">
        <v>1.3978418737891e-6</v>
      </c>
      <c r="BB48" s="5">
        <v>5.0912541881842e-7</v>
      </c>
      <c r="BC48" s="5">
        <v>1.7968034436018e-6</v>
      </c>
      <c r="BD48" s="5">
        <v>-1.0308064080345e-5</v>
      </c>
      <c r="BE48" s="5">
        <v>-1.141696051171e-5</v>
      </c>
      <c r="BF48" s="5">
        <v>-7.2450215049731e-6</v>
      </c>
      <c r="BG48" s="5">
        <v>-1.2762254076884e-5</v>
      </c>
      <c r="BH48" s="5">
        <v>-6.9173594924031e-6</v>
      </c>
      <c r="BI48" s="5">
        <v>-1.1616592518698e-5</v>
      </c>
      <c r="BJ48" s="5">
        <v>-1.1974660016879e-5</v>
      </c>
      <c r="BK48" s="5">
        <v>1.9329715669534e-6</v>
      </c>
      <c r="BL48" s="5">
        <v>-9.3627250199398e-6</v>
      </c>
      <c r="BM48" s="5">
        <v>-1.1870822407846e-5</v>
      </c>
      <c r="BN48" s="5">
        <v>-8.2344012798371e-6</v>
      </c>
      <c r="BO48" s="5">
        <v>-1.1370972923768e-5</v>
      </c>
      <c r="BP48" s="5">
        <v>-7.7584301793995e-6</v>
      </c>
      <c r="BQ48" s="5">
        <v>2.5171023470687e-7</v>
      </c>
      <c r="BR48" s="5">
        <v>-1.0099622663448e-7</v>
      </c>
      <c r="BS48" s="5">
        <v>-1.5487343733543e-6</v>
      </c>
      <c r="BT48" s="5">
        <v>-9.2127232556105e-7</v>
      </c>
      <c r="BU48" s="5">
        <v>7.3454315265274e-7</v>
      </c>
      <c r="BV48" s="5">
        <v>1.4276070756713e-6</v>
      </c>
      <c r="BW48" s="5">
        <v>-7.5913694608859e-7</v>
      </c>
      <c r="BX48" s="4">
        <v>17108607.441387</v>
      </c>
      <c r="BY48" s="4">
        <v>10675217.574823</v>
      </c>
      <c r="BZ48" s="4">
        <v>-0.0033897033442047</v>
      </c>
      <c r="CA48" s="4">
        <v>-0.0032358262380249</v>
      </c>
      <c r="CB48" s="4">
        <v>0.0080688356279838</v>
      </c>
      <c r="CC48" s="4">
        <v>-0.12885590916557</v>
      </c>
      <c r="CD48" s="4">
        <v>-0.13349303919832</v>
      </c>
      <c r="CE48" s="4">
        <v>697.59799488287</v>
      </c>
      <c r="CF48" s="4">
        <v>761.67591610904</v>
      </c>
    </row>
    <row r="49" spans="1:84">
      <c r="A49" s="4">
        <v>83.019743141164</v>
      </c>
      <c r="B49" s="4">
        <v>0.005919461317295</v>
      </c>
      <c r="C49" s="4">
        <v>38670741724748</v>
      </c>
      <c r="D49" s="4">
        <v>38672734837178</v>
      </c>
      <c r="E49" s="4">
        <v>38656191414625</v>
      </c>
      <c r="F49" s="4">
        <v>38662441949588</v>
      </c>
      <c r="G49" s="4">
        <v>38600858279138</v>
      </c>
      <c r="H49" s="4">
        <v>38574842473762</v>
      </c>
      <c r="I49" s="4">
        <v>38630983481318</v>
      </c>
      <c r="J49" s="4">
        <v>38569703013441</v>
      </c>
      <c r="K49" s="4">
        <v>38606774459749</v>
      </c>
      <c r="L49" s="4">
        <v>38604779688658</v>
      </c>
      <c r="M49" s="4">
        <v>38580696962181</v>
      </c>
      <c r="N49" s="4">
        <v>38659962543762</v>
      </c>
      <c r="O49" s="4">
        <v>38622303597392</v>
      </c>
      <c r="P49" s="4">
        <v>38584834867511</v>
      </c>
      <c r="Q49" s="4">
        <v>38595086803174</v>
      </c>
      <c r="R49" s="4">
        <v>38601572392705</v>
      </c>
      <c r="S49" s="4">
        <v>38623493161045</v>
      </c>
      <c r="T49" s="4">
        <v>38668914181177</v>
      </c>
      <c r="U49" s="4">
        <v>38685293655875</v>
      </c>
      <c r="V49" s="4">
        <v>38647417930669</v>
      </c>
      <c r="W49" s="4">
        <v>38659043990770</v>
      </c>
      <c r="X49" s="4">
        <v>38680152294590</v>
      </c>
      <c r="Y49" s="4">
        <v>38642319464243</v>
      </c>
      <c r="Z49" s="4">
        <v>38667313549270</v>
      </c>
      <c r="AA49" s="5">
        <v>2.866e-6</v>
      </c>
      <c r="AB49" s="5">
        <v>2.866e-6</v>
      </c>
      <c r="AC49" s="5">
        <v>2.866e-6</v>
      </c>
      <c r="AD49" s="5">
        <v>2.866e-6</v>
      </c>
      <c r="AE49" s="5">
        <v>2.866e-6</v>
      </c>
      <c r="AF49" s="5">
        <v>2.866e-6</v>
      </c>
      <c r="AG49" s="5">
        <v>2.866e-6</v>
      </c>
      <c r="AH49" s="5">
        <v>2.866e-6</v>
      </c>
      <c r="AI49" s="5">
        <v>2.866e-6</v>
      </c>
      <c r="AJ49" s="5">
        <v>2.866e-6</v>
      </c>
      <c r="AK49" s="5">
        <v>2.866e-6</v>
      </c>
      <c r="AL49" s="5">
        <v>2.866e-6</v>
      </c>
      <c r="AM49" s="5">
        <v>2.866e-6</v>
      </c>
      <c r="AN49" s="5">
        <v>2.866e-6</v>
      </c>
      <c r="AO49" s="5">
        <v>2.866e-6</v>
      </c>
      <c r="AP49" s="5">
        <v>2.866e-6</v>
      </c>
      <c r="AQ49" s="5">
        <v>2.866e-6</v>
      </c>
      <c r="AR49" s="5">
        <v>2.866e-6</v>
      </c>
      <c r="AS49" s="5">
        <v>2.866e-6</v>
      </c>
      <c r="AT49" s="5">
        <v>2.866e-6</v>
      </c>
      <c r="AU49" s="5">
        <v>2.866e-6</v>
      </c>
      <c r="AV49" s="5">
        <v>2.866e-6</v>
      </c>
      <c r="AW49" s="5">
        <v>2.866e-6</v>
      </c>
      <c r="AX49" s="5">
        <v>2.866e-6</v>
      </c>
      <c r="AY49" s="4">
        <v>0.0083701886351827</v>
      </c>
      <c r="AZ49" s="5">
        <v>3.231943732597e-6</v>
      </c>
      <c r="BA49" s="5">
        <v>1.3841222982754e-6</v>
      </c>
      <c r="BB49" s="5">
        <v>4.8767009712169e-7</v>
      </c>
      <c r="BC49" s="5">
        <v>1.8007096383073e-6</v>
      </c>
      <c r="BD49" s="5">
        <v>-1.0268549902551e-5</v>
      </c>
      <c r="BE49" s="5">
        <v>-1.1367551017247e-5</v>
      </c>
      <c r="BF49" s="5">
        <v>-7.2096592795403e-6</v>
      </c>
      <c r="BG49" s="5">
        <v>-1.2684000244727e-5</v>
      </c>
      <c r="BH49" s="5">
        <v>-6.8610580674941e-6</v>
      </c>
      <c r="BI49" s="5">
        <v>-1.1583579771587e-5</v>
      </c>
      <c r="BJ49" s="5">
        <v>-1.1931259110211e-5</v>
      </c>
      <c r="BK49" s="5">
        <v>1.9241622504046e-6</v>
      </c>
      <c r="BL49" s="5">
        <v>-9.3395454251191e-6</v>
      </c>
      <c r="BM49" s="5">
        <v>-1.182531361486e-5</v>
      </c>
      <c r="BN49" s="5">
        <v>-8.1824294728733e-6</v>
      </c>
      <c r="BO49" s="5">
        <v>-1.1345452351678e-5</v>
      </c>
      <c r="BP49" s="5">
        <v>-7.7112749421476e-6</v>
      </c>
      <c r="BQ49" s="5">
        <v>2.525877566403e-7</v>
      </c>
      <c r="BR49" s="5">
        <v>-9.7225619988536e-8</v>
      </c>
      <c r="BS49" s="5">
        <v>-1.5502447282325e-6</v>
      </c>
      <c r="BT49" s="5">
        <v>-9.3552671444953e-7</v>
      </c>
      <c r="BU49" s="5">
        <v>7.3882995757533e-7</v>
      </c>
      <c r="BV49" s="5">
        <v>1.4319423336528e-6</v>
      </c>
      <c r="BW49" s="5">
        <v>-7.5557970577694e-7</v>
      </c>
      <c r="BX49" s="4">
        <v>17155436.489317</v>
      </c>
      <c r="BY49" s="4">
        <v>10955041.474078</v>
      </c>
      <c r="BZ49" s="4">
        <v>-0.0034897285868488</v>
      </c>
      <c r="CA49" s="4">
        <v>-0.0033323593148084</v>
      </c>
      <c r="CB49" s="4">
        <v>0.0082671805250439</v>
      </c>
      <c r="CC49" s="4">
        <v>-0.13348571420634</v>
      </c>
      <c r="CD49" s="4">
        <v>-0.13818919130375</v>
      </c>
      <c r="CE49" s="4">
        <v>698.54819706121</v>
      </c>
      <c r="CF49" s="4">
        <v>763.44176481865</v>
      </c>
    </row>
    <row r="50" spans="1:84">
      <c r="A50" s="4">
        <v>85.019743141164</v>
      </c>
      <c r="B50" s="4">
        <v>0.0061318124030027</v>
      </c>
      <c r="C50" s="4">
        <v>38668826059475</v>
      </c>
      <c r="D50" s="4">
        <v>38670897542811</v>
      </c>
      <c r="E50" s="4">
        <v>38653559027561</v>
      </c>
      <c r="F50" s="4">
        <v>38660283524635</v>
      </c>
      <c r="G50" s="4">
        <v>38595883256566</v>
      </c>
      <c r="H50" s="4">
        <v>38568588365649</v>
      </c>
      <c r="I50" s="4">
        <v>38627586662158</v>
      </c>
      <c r="J50" s="4">
        <v>38563537714376</v>
      </c>
      <c r="K50" s="4">
        <v>38601888978723</v>
      </c>
      <c r="L50" s="4">
        <v>38599974019745</v>
      </c>
      <c r="M50" s="4">
        <v>38574558233618</v>
      </c>
      <c r="N50" s="4">
        <v>38657625029035</v>
      </c>
      <c r="O50" s="4">
        <v>38618412812359</v>
      </c>
      <c r="P50" s="4">
        <v>38579205380960</v>
      </c>
      <c r="Q50" s="4">
        <v>38589650749340</v>
      </c>
      <c r="R50" s="4">
        <v>38596593204241</v>
      </c>
      <c r="S50" s="4">
        <v>38619667729710</v>
      </c>
      <c r="T50" s="4">
        <v>38667034408708</v>
      </c>
      <c r="U50" s="4">
        <v>38684240489437</v>
      </c>
      <c r="V50" s="4">
        <v>38644443097955</v>
      </c>
      <c r="W50" s="4">
        <v>38656625357785</v>
      </c>
      <c r="X50" s="4">
        <v>38678760475667</v>
      </c>
      <c r="Y50" s="4">
        <v>38639071357888</v>
      </c>
      <c r="Z50" s="4">
        <v>38665402584676</v>
      </c>
      <c r="AA50" s="5">
        <v>2.866e-6</v>
      </c>
      <c r="AB50" s="5">
        <v>2.866e-6</v>
      </c>
      <c r="AC50" s="5">
        <v>2.866e-6</v>
      </c>
      <c r="AD50" s="5">
        <v>2.866e-6</v>
      </c>
      <c r="AE50" s="5">
        <v>2.866e-6</v>
      </c>
      <c r="AF50" s="5">
        <v>2.866e-6</v>
      </c>
      <c r="AG50" s="5">
        <v>2.866e-6</v>
      </c>
      <c r="AH50" s="5">
        <v>2.866e-6</v>
      </c>
      <c r="AI50" s="5">
        <v>2.866e-6</v>
      </c>
      <c r="AJ50" s="5">
        <v>2.866e-6</v>
      </c>
      <c r="AK50" s="5">
        <v>2.866e-6</v>
      </c>
      <c r="AL50" s="5">
        <v>2.866e-6</v>
      </c>
      <c r="AM50" s="5">
        <v>2.866e-6</v>
      </c>
      <c r="AN50" s="5">
        <v>2.866e-6</v>
      </c>
      <c r="AO50" s="5">
        <v>2.866e-6</v>
      </c>
      <c r="AP50" s="5">
        <v>2.866e-6</v>
      </c>
      <c r="AQ50" s="5">
        <v>2.866e-6</v>
      </c>
      <c r="AR50" s="5">
        <v>2.866e-6</v>
      </c>
      <c r="AS50" s="5">
        <v>2.866e-6</v>
      </c>
      <c r="AT50" s="5">
        <v>2.866e-6</v>
      </c>
      <c r="AU50" s="5">
        <v>2.866e-6</v>
      </c>
      <c r="AV50" s="5">
        <v>2.866e-6</v>
      </c>
      <c r="AW50" s="5">
        <v>2.866e-6</v>
      </c>
      <c r="AX50" s="5">
        <v>2.866e-6</v>
      </c>
      <c r="AY50" s="4">
        <v>0.0085837115015967</v>
      </c>
      <c r="AZ50" s="5">
        <v>3.2371332712314e-6</v>
      </c>
      <c r="BA50" s="5">
        <v>1.3713482980862e-6</v>
      </c>
      <c r="BB50" s="5">
        <v>4.6734646118256e-7</v>
      </c>
      <c r="BC50" s="5">
        <v>1.8044959279326e-6</v>
      </c>
      <c r="BD50" s="5">
        <v>-1.0230850714259e-5</v>
      </c>
      <c r="BE50" s="5">
        <v>-1.1322003210638e-5</v>
      </c>
      <c r="BF50" s="5">
        <v>-7.1768680003706e-6</v>
      </c>
      <c r="BG50" s="5">
        <v>-1.2610811049055e-5</v>
      </c>
      <c r="BH50" s="5">
        <v>-6.8094520783124e-6</v>
      </c>
      <c r="BI50" s="5">
        <v>-1.1552050857177e-5</v>
      </c>
      <c r="BJ50" s="5">
        <v>-1.1890304592038e-5</v>
      </c>
      <c r="BK50" s="5">
        <v>1.9159446426415e-6</v>
      </c>
      <c r="BL50" s="5">
        <v>-9.3170290302432e-6</v>
      </c>
      <c r="BM50" s="5">
        <v>-1.178238235316e-5</v>
      </c>
      <c r="BN50" s="5">
        <v>-8.1341866780515e-6</v>
      </c>
      <c r="BO50" s="5">
        <v>-1.1322017639e-5</v>
      </c>
      <c r="BP50" s="5">
        <v>-7.6670163002178e-6</v>
      </c>
      <c r="BQ50" s="5">
        <v>2.5366201971084e-7</v>
      </c>
      <c r="BR50" s="5">
        <v>-9.3828369163726e-8</v>
      </c>
      <c r="BS50" s="5">
        <v>-1.5519469559626e-6</v>
      </c>
      <c r="BT50" s="5">
        <v>-9.4856411915166e-7</v>
      </c>
      <c r="BU50" s="5">
        <v>7.4254235793181e-7</v>
      </c>
      <c r="BV50" s="5">
        <v>1.4367715022152e-6</v>
      </c>
      <c r="BW50" s="5">
        <v>-7.5163182670093e-7</v>
      </c>
      <c r="BX50" s="4">
        <v>17202487.165433</v>
      </c>
      <c r="BY50" s="4">
        <v>11236036.979258</v>
      </c>
      <c r="BZ50" s="4">
        <v>-0.0035897538860943</v>
      </c>
      <c r="CA50" s="4">
        <v>-0.0034289218800162</v>
      </c>
      <c r="CB50" s="4">
        <v>0.0084654854067688</v>
      </c>
      <c r="CC50" s="4">
        <v>-0.13812265459439</v>
      </c>
      <c r="CD50" s="4">
        <v>-0.14289052298769</v>
      </c>
      <c r="CE50" s="4">
        <v>699.4624962205</v>
      </c>
      <c r="CF50" s="4">
        <v>765.1387023361</v>
      </c>
    </row>
    <row r="51" spans="1:84">
      <c r="A51" s="4">
        <v>87.019743141164</v>
      </c>
      <c r="B51" s="4">
        <v>0.0063440732924138</v>
      </c>
      <c r="C51" s="4">
        <v>38666863174639</v>
      </c>
      <c r="D51" s="4">
        <v>38669011719900</v>
      </c>
      <c r="E51" s="4">
        <v>38650872527642</v>
      </c>
      <c r="F51" s="4">
        <v>38658083834992</v>
      </c>
      <c r="G51" s="4">
        <v>38590837676696</v>
      </c>
      <c r="H51" s="4">
        <v>38562244942793</v>
      </c>
      <c r="I51" s="4">
        <v>38624143785256</v>
      </c>
      <c r="J51" s="4">
        <v>38557297922224</v>
      </c>
      <c r="K51" s="4">
        <v>38596924861530</v>
      </c>
      <c r="L51" s="4">
        <v>38595101357925</v>
      </c>
      <c r="M51" s="4">
        <v>38568326404691</v>
      </c>
      <c r="N51" s="4">
        <v>38655239616103</v>
      </c>
      <c r="O51" s="4">
        <v>38614467135644</v>
      </c>
      <c r="P51" s="4">
        <v>38573498103160</v>
      </c>
      <c r="Q51" s="4">
        <v>38584131716677</v>
      </c>
      <c r="R51" s="4">
        <v>38591541323372</v>
      </c>
      <c r="S51" s="4">
        <v>38615786063473</v>
      </c>
      <c r="T51" s="4">
        <v>38665113945541</v>
      </c>
      <c r="U51" s="4">
        <v>38683154731657</v>
      </c>
      <c r="V51" s="4">
        <v>38641414021042</v>
      </c>
      <c r="W51" s="4">
        <v>38654157052301</v>
      </c>
      <c r="X51" s="4">
        <v>38677328775561</v>
      </c>
      <c r="Y51" s="4">
        <v>38635764075201</v>
      </c>
      <c r="Z51" s="4">
        <v>38663452645121</v>
      </c>
      <c r="AA51" s="5">
        <v>2.866e-6</v>
      </c>
      <c r="AB51" s="5">
        <v>2.866e-6</v>
      </c>
      <c r="AC51" s="5">
        <v>2.866e-6</v>
      </c>
      <c r="AD51" s="5">
        <v>2.866e-6</v>
      </c>
      <c r="AE51" s="5">
        <v>2.866e-6</v>
      </c>
      <c r="AF51" s="5">
        <v>2.866e-6</v>
      </c>
      <c r="AG51" s="5">
        <v>2.866e-6</v>
      </c>
      <c r="AH51" s="5">
        <v>2.866e-6</v>
      </c>
      <c r="AI51" s="5">
        <v>2.866e-6</v>
      </c>
      <c r="AJ51" s="5">
        <v>2.866e-6</v>
      </c>
      <c r="AK51" s="5">
        <v>2.866e-6</v>
      </c>
      <c r="AL51" s="5">
        <v>2.866e-6</v>
      </c>
      <c r="AM51" s="5">
        <v>2.866e-6</v>
      </c>
      <c r="AN51" s="5">
        <v>2.866e-6</v>
      </c>
      <c r="AO51" s="5">
        <v>2.866e-6</v>
      </c>
      <c r="AP51" s="5">
        <v>2.866e-6</v>
      </c>
      <c r="AQ51" s="5">
        <v>2.866e-6</v>
      </c>
      <c r="AR51" s="5">
        <v>2.866e-6</v>
      </c>
      <c r="AS51" s="5">
        <v>2.866e-6</v>
      </c>
      <c r="AT51" s="5">
        <v>2.866e-6</v>
      </c>
      <c r="AU51" s="5">
        <v>2.866e-6</v>
      </c>
      <c r="AV51" s="5">
        <v>2.866e-6</v>
      </c>
      <c r="AW51" s="5">
        <v>2.866e-6</v>
      </c>
      <c r="AX51" s="5">
        <v>2.866e-6</v>
      </c>
      <c r="AY51" s="4">
        <v>0.0087972230826565</v>
      </c>
      <c r="AZ51" s="5">
        <v>3.2425278534693e-6</v>
      </c>
      <c r="BA51" s="5">
        <v>1.3591580183574e-6</v>
      </c>
      <c r="BB51" s="5">
        <v>4.4811690666035e-7</v>
      </c>
      <c r="BC51" s="5">
        <v>1.8081716360489e-6</v>
      </c>
      <c r="BD51" s="5">
        <v>-1.0195246501826e-5</v>
      </c>
      <c r="BE51" s="5">
        <v>-1.1280086015025e-5</v>
      </c>
      <c r="BF51" s="5">
        <v>-7.1463991028591e-6</v>
      </c>
      <c r="BG51" s="5">
        <v>-1.2542637871565e-5</v>
      </c>
      <c r="BH51" s="5">
        <v>-6.7619367694929e-6</v>
      </c>
      <c r="BI51" s="5">
        <v>-1.152219178723e-5</v>
      </c>
      <c r="BJ51" s="5">
        <v>-1.1851532959747e-5</v>
      </c>
      <c r="BK51" s="5">
        <v>1.9081139920694e-6</v>
      </c>
      <c r="BL51" s="5">
        <v>-9.2953699891838e-6</v>
      </c>
      <c r="BM51" s="5">
        <v>-1.1741927856591e-5</v>
      </c>
      <c r="BN51" s="5">
        <v>-8.0899880484354e-6</v>
      </c>
      <c r="BO51" s="5">
        <v>-1.1299603159104e-5</v>
      </c>
      <c r="BP51" s="5">
        <v>-7.62596618231e-6</v>
      </c>
      <c r="BQ51" s="5">
        <v>2.5484532890651e-7</v>
      </c>
      <c r="BR51" s="5">
        <v>-9.0590783385008e-8</v>
      </c>
      <c r="BS51" s="5">
        <v>-1.5545726832909e-6</v>
      </c>
      <c r="BT51" s="5">
        <v>-9.6030393623434e-7</v>
      </c>
      <c r="BU51" s="5">
        <v>7.4546314398865e-7</v>
      </c>
      <c r="BV51" s="5">
        <v>1.4420597375571e-6</v>
      </c>
      <c r="BW51" s="5">
        <v>-7.4739148958537e-7</v>
      </c>
      <c r="BX51" s="4">
        <v>17249751.799243</v>
      </c>
      <c r="BY51" s="4">
        <v>11518157.998676</v>
      </c>
      <c r="BZ51" s="4">
        <v>-0.0036897813053083</v>
      </c>
      <c r="CA51" s="4">
        <v>-0.0035255053746922</v>
      </c>
      <c r="CB51" s="4">
        <v>0.0086637502923302</v>
      </c>
      <c r="CC51" s="4">
        <v>-0.14278493920417</v>
      </c>
      <c r="CD51" s="4">
        <v>-0.1475747896443</v>
      </c>
      <c r="CE51" s="4">
        <v>700.34418353236</v>
      </c>
      <c r="CF51" s="4">
        <v>766.77192431881</v>
      </c>
    </row>
    <row r="52" spans="1:84">
      <c r="A52" s="4">
        <v>89.019743141164</v>
      </c>
      <c r="B52" s="4">
        <v>0.0065562479764444</v>
      </c>
      <c r="C52" s="4">
        <v>38664854056227</v>
      </c>
      <c r="D52" s="4">
        <v>38667078279158</v>
      </c>
      <c r="E52" s="4">
        <v>38648133012858</v>
      </c>
      <c r="F52" s="4">
        <v>38655843990072</v>
      </c>
      <c r="G52" s="4">
        <v>38585722990922</v>
      </c>
      <c r="H52" s="4">
        <v>38555813774125</v>
      </c>
      <c r="I52" s="4">
        <v>38620655522994</v>
      </c>
      <c r="J52" s="4">
        <v>38550984613400</v>
      </c>
      <c r="K52" s="4">
        <v>38591883475425</v>
      </c>
      <c r="L52" s="4">
        <v>38590162976801</v>
      </c>
      <c r="M52" s="4">
        <v>38562003012794</v>
      </c>
      <c r="N52" s="4">
        <v>38652807285954</v>
      </c>
      <c r="O52" s="4">
        <v>38610467621403</v>
      </c>
      <c r="P52" s="4">
        <v>38567714051722</v>
      </c>
      <c r="Q52" s="4">
        <v>38578531368148</v>
      </c>
      <c r="R52" s="4">
        <v>38586418104459</v>
      </c>
      <c r="S52" s="4">
        <v>38611848729472</v>
      </c>
      <c r="T52" s="4">
        <v>38663153892414</v>
      </c>
      <c r="U52" s="4">
        <v>38682036803285</v>
      </c>
      <c r="V52" s="4">
        <v>38638331766968</v>
      </c>
      <c r="W52" s="4">
        <v>38651640301438</v>
      </c>
      <c r="X52" s="4">
        <v>38675858089811</v>
      </c>
      <c r="Y52" s="4">
        <v>38632398843288</v>
      </c>
      <c r="Z52" s="4">
        <v>38661464638945</v>
      </c>
      <c r="AA52" s="5">
        <v>2.866e-6</v>
      </c>
      <c r="AB52" s="5">
        <v>2.866e-6</v>
      </c>
      <c r="AC52" s="5">
        <v>2.866e-6</v>
      </c>
      <c r="AD52" s="5">
        <v>2.866e-6</v>
      </c>
      <c r="AE52" s="5">
        <v>2.866e-6</v>
      </c>
      <c r="AF52" s="5">
        <v>2.866e-6</v>
      </c>
      <c r="AG52" s="5">
        <v>2.866e-6</v>
      </c>
      <c r="AH52" s="5">
        <v>2.866e-6</v>
      </c>
      <c r="AI52" s="5">
        <v>2.866e-6</v>
      </c>
      <c r="AJ52" s="5">
        <v>2.866e-6</v>
      </c>
      <c r="AK52" s="5">
        <v>2.866e-6</v>
      </c>
      <c r="AL52" s="5">
        <v>2.866e-6</v>
      </c>
      <c r="AM52" s="5">
        <v>2.866e-6</v>
      </c>
      <c r="AN52" s="5">
        <v>2.866e-6</v>
      </c>
      <c r="AO52" s="5">
        <v>2.866e-6</v>
      </c>
      <c r="AP52" s="5">
        <v>2.866e-6</v>
      </c>
      <c r="AQ52" s="5">
        <v>2.866e-6</v>
      </c>
      <c r="AR52" s="5">
        <v>2.866e-6</v>
      </c>
      <c r="AS52" s="5">
        <v>2.866e-6</v>
      </c>
      <c r="AT52" s="5">
        <v>2.866e-6</v>
      </c>
      <c r="AU52" s="5">
        <v>2.866e-6</v>
      </c>
      <c r="AV52" s="5">
        <v>2.866e-6</v>
      </c>
      <c r="AW52" s="5">
        <v>2.866e-6</v>
      </c>
      <c r="AX52" s="5">
        <v>2.866e-6</v>
      </c>
      <c r="AY52" s="4">
        <v>0.0090107200593331</v>
      </c>
      <c r="AZ52" s="5">
        <v>3.2477232380823e-6</v>
      </c>
      <c r="BA52" s="5">
        <v>1.3468829600036e-6</v>
      </c>
      <c r="BB52" s="5">
        <v>4.3025497438859e-7</v>
      </c>
      <c r="BC52" s="5">
        <v>1.8117199229499e-6</v>
      </c>
      <c r="BD52" s="5">
        <v>-1.0161445370275e-5</v>
      </c>
      <c r="BE52" s="5">
        <v>-1.1241458925681e-5</v>
      </c>
      <c r="BF52" s="5">
        <v>-7.1177323849118e-6</v>
      </c>
      <c r="BG52" s="5">
        <v>-1.2479193453484e-5</v>
      </c>
      <c r="BH52" s="5">
        <v>-6.7178219371127e-6</v>
      </c>
      <c r="BI52" s="5">
        <v>-1.1493901789345e-5</v>
      </c>
      <c r="BJ52" s="5">
        <v>-1.1814788383027e-5</v>
      </c>
      <c r="BK52" s="5">
        <v>1.9004535001952e-6</v>
      </c>
      <c r="BL52" s="5">
        <v>-9.2743393278838e-6</v>
      </c>
      <c r="BM52" s="5">
        <v>-1.1704064079892e-5</v>
      </c>
      <c r="BN52" s="5">
        <v>-8.048562988056e-6</v>
      </c>
      <c r="BO52" s="5">
        <v>-1.1278949412873e-5</v>
      </c>
      <c r="BP52" s="5">
        <v>-7.5879913364829e-6</v>
      </c>
      <c r="BQ52" s="5">
        <v>2.5631708885151e-7</v>
      </c>
      <c r="BR52" s="5">
        <v>-8.7536115746404e-8</v>
      </c>
      <c r="BS52" s="5">
        <v>-1.5570990032286e-6</v>
      </c>
      <c r="BT52" s="5">
        <v>-9.7118580931112e-7</v>
      </c>
      <c r="BU52" s="5">
        <v>7.4741527607061e-7</v>
      </c>
      <c r="BV52" s="5">
        <v>1.4477011134623e-6</v>
      </c>
      <c r="BW52" s="5">
        <v>-7.4303837197976e-7</v>
      </c>
      <c r="BX52" s="4">
        <v>17297223.437973</v>
      </c>
      <c r="BY52" s="4">
        <v>11801362.807752</v>
      </c>
      <c r="BZ52" s="4">
        <v>-0.0037898127398114</v>
      </c>
      <c r="CA52" s="4">
        <v>-0.003622102423258</v>
      </c>
      <c r="CB52" s="4">
        <v>0.0088619752021008</v>
      </c>
      <c r="CC52" s="4">
        <v>-0.14744559745402</v>
      </c>
      <c r="CD52" s="4">
        <v>-0.15229258710079</v>
      </c>
      <c r="CE52" s="4">
        <v>701.1960787102</v>
      </c>
      <c r="CF52" s="4">
        <v>768.34606474142</v>
      </c>
    </row>
    <row r="53" spans="1:84">
      <c r="A53" s="4">
        <v>91.019743141164</v>
      </c>
      <c r="B53" s="4">
        <v>0.0067683402713993</v>
      </c>
      <c r="C53" s="4">
        <v>38662799643400</v>
      </c>
      <c r="D53" s="4">
        <v>38665098056305</v>
      </c>
      <c r="E53" s="4">
        <v>38645341521030</v>
      </c>
      <c r="F53" s="4">
        <v>38653565061028</v>
      </c>
      <c r="G53" s="4">
        <v>38580540568998</v>
      </c>
      <c r="H53" s="4">
        <v>38549296316098</v>
      </c>
      <c r="I53" s="4">
        <v>38617122523744</v>
      </c>
      <c r="J53" s="4">
        <v>38544598729439</v>
      </c>
      <c r="K53" s="4">
        <v>38586766148842</v>
      </c>
      <c r="L53" s="4">
        <v>38585160026725</v>
      </c>
      <c r="M53" s="4">
        <v>38555589526357</v>
      </c>
      <c r="N53" s="4">
        <v>38650328998955</v>
      </c>
      <c r="O53" s="4">
        <v>38606415259144</v>
      </c>
      <c r="P53" s="4">
        <v>38561854312862</v>
      </c>
      <c r="Q53" s="4">
        <v>38572851232879</v>
      </c>
      <c r="R53" s="4">
        <v>38581224885166</v>
      </c>
      <c r="S53" s="4">
        <v>38607856281051</v>
      </c>
      <c r="T53" s="4">
        <v>38661155273763</v>
      </c>
      <c r="U53" s="4">
        <v>38680887110851</v>
      </c>
      <c r="V53" s="4">
        <v>38635197284584</v>
      </c>
      <c r="W53" s="4">
        <v>38649076272021</v>
      </c>
      <c r="X53" s="4">
        <v>38674349292544</v>
      </c>
      <c r="Y53" s="4">
        <v>38628976845560</v>
      </c>
      <c r="Z53" s="4">
        <v>38659439458619</v>
      </c>
      <c r="AA53" s="5">
        <v>2.866e-6</v>
      </c>
      <c r="AB53" s="5">
        <v>2.866e-6</v>
      </c>
      <c r="AC53" s="5">
        <v>2.866e-6</v>
      </c>
      <c r="AD53" s="5">
        <v>2.866e-6</v>
      </c>
      <c r="AE53" s="5">
        <v>2.866e-6</v>
      </c>
      <c r="AF53" s="5">
        <v>2.866e-6</v>
      </c>
      <c r="AG53" s="5">
        <v>2.866e-6</v>
      </c>
      <c r="AH53" s="5">
        <v>2.866e-6</v>
      </c>
      <c r="AI53" s="5">
        <v>2.866e-6</v>
      </c>
      <c r="AJ53" s="5">
        <v>2.866e-6</v>
      </c>
      <c r="AK53" s="5">
        <v>2.866e-6</v>
      </c>
      <c r="AL53" s="5">
        <v>2.866e-6</v>
      </c>
      <c r="AM53" s="5">
        <v>2.866e-6</v>
      </c>
      <c r="AN53" s="5">
        <v>2.866e-6</v>
      </c>
      <c r="AO53" s="5">
        <v>2.866e-6</v>
      </c>
      <c r="AP53" s="5">
        <v>2.866e-6</v>
      </c>
      <c r="AQ53" s="5">
        <v>2.866e-6</v>
      </c>
      <c r="AR53" s="5">
        <v>2.866e-6</v>
      </c>
      <c r="AS53" s="5">
        <v>2.866e-6</v>
      </c>
      <c r="AT53" s="5">
        <v>2.866e-6</v>
      </c>
      <c r="AU53" s="5">
        <v>2.866e-6</v>
      </c>
      <c r="AV53" s="5">
        <v>2.866e-6</v>
      </c>
      <c r="AW53" s="5">
        <v>2.866e-6</v>
      </c>
      <c r="AX53" s="5">
        <v>2.866e-6</v>
      </c>
      <c r="AY53" s="4">
        <v>0.0092241995133063</v>
      </c>
      <c r="AZ53" s="5">
        <v>3.2526060842716e-6</v>
      </c>
      <c r="BA53" s="5">
        <v>1.3345355739962e-6</v>
      </c>
      <c r="BB53" s="5">
        <v>4.1357527106649e-7</v>
      </c>
      <c r="BC53" s="5">
        <v>1.8149070643204e-6</v>
      </c>
      <c r="BD53" s="5">
        <v>-1.0129465976889e-5</v>
      </c>
      <c r="BE53" s="5">
        <v>-1.1206055558071e-5</v>
      </c>
      <c r="BF53" s="5">
        <v>-7.0907446969775e-6</v>
      </c>
      <c r="BG53" s="5">
        <v>-1.2420283230172e-5</v>
      </c>
      <c r="BH53" s="5">
        <v>-6.6767931370628e-6</v>
      </c>
      <c r="BI53" s="5">
        <v>-1.1467368030389e-5</v>
      </c>
      <c r="BJ53" s="5">
        <v>-1.1779960756413e-5</v>
      </c>
      <c r="BK53" s="5">
        <v>1.8930247737111e-6</v>
      </c>
      <c r="BL53" s="5">
        <v>-9.2541300795661e-6</v>
      </c>
      <c r="BM53" s="5">
        <v>-1.1668777038291e-5</v>
      </c>
      <c r="BN53" s="5">
        <v>-8.0098024116789e-6</v>
      </c>
      <c r="BO53" s="5">
        <v>-1.1259285130357e-5</v>
      </c>
      <c r="BP53" s="5">
        <v>-7.5527430705554e-6</v>
      </c>
      <c r="BQ53" s="5">
        <v>2.5816322293998e-7</v>
      </c>
      <c r="BR53" s="5">
        <v>-8.4902794633937e-8</v>
      </c>
      <c r="BS53" s="5">
        <v>-1.5601383877027e-6</v>
      </c>
      <c r="BT53" s="5">
        <v>-9.8109119561119e-7</v>
      </c>
      <c r="BU53" s="5">
        <v>7.4833811910827e-7</v>
      </c>
      <c r="BV53" s="5">
        <v>1.4534166347141e-6</v>
      </c>
      <c r="BW53" s="5">
        <v>-7.3854587512144e-7</v>
      </c>
      <c r="BX53" s="4">
        <v>17344895.633577</v>
      </c>
      <c r="BY53" s="4">
        <v>12085612.756874</v>
      </c>
      <c r="BZ53" s="4">
        <v>-0.0038898492098788</v>
      </c>
      <c r="CA53" s="4">
        <v>-0.0037187070515296</v>
      </c>
      <c r="CB53" s="4">
        <v>0.0090601601523399</v>
      </c>
      <c r="CC53" s="4">
        <v>-0.1521140090905</v>
      </c>
      <c r="CD53" s="4">
        <v>-0.15701670091889</v>
      </c>
      <c r="CE53" s="4">
        <v>702.02069318084</v>
      </c>
      <c r="CF53" s="4">
        <v>769.8652556775</v>
      </c>
    </row>
    <row r="54" spans="1:84">
      <c r="A54" s="4">
        <v>93.019743141164</v>
      </c>
      <c r="B54" s="4">
        <v>0.0069803531235723</v>
      </c>
      <c r="C54" s="4">
        <v>38660700824186</v>
      </c>
      <c r="D54" s="4">
        <v>38663071843847</v>
      </c>
      <c r="E54" s="4">
        <v>38642499053701</v>
      </c>
      <c r="F54" s="4">
        <v>38651248055303</v>
      </c>
      <c r="G54" s="4">
        <v>38575291686225</v>
      </c>
      <c r="H54" s="4">
        <v>38542693524100</v>
      </c>
      <c r="I54" s="4">
        <v>38613545436358</v>
      </c>
      <c r="J54" s="4">
        <v>38538141174517</v>
      </c>
      <c r="K54" s="4">
        <v>38581574160139</v>
      </c>
      <c r="L54" s="4">
        <v>38580093445964</v>
      </c>
      <c r="M54" s="4">
        <v>38549087322666</v>
      </c>
      <c r="N54" s="4">
        <v>38647805692873</v>
      </c>
      <c r="O54" s="4">
        <v>38602310968055</v>
      </c>
      <c r="P54" s="4">
        <v>38555919733266</v>
      </c>
      <c r="Q54" s="4">
        <v>38567092761113</v>
      </c>
      <c r="R54" s="4">
        <v>38575962873173</v>
      </c>
      <c r="S54" s="4">
        <v>38603809304417</v>
      </c>
      <c r="T54" s="4">
        <v>38659119030043</v>
      </c>
      <c r="U54" s="4">
        <v>38679706089341</v>
      </c>
      <c r="V54" s="4">
        <v>38632011491401</v>
      </c>
      <c r="W54" s="4">
        <v>38646466058742</v>
      </c>
      <c r="X54" s="4">
        <v>38672803232493</v>
      </c>
      <c r="Y54" s="4">
        <v>38625499205963</v>
      </c>
      <c r="Z54" s="4">
        <v>38657377971874</v>
      </c>
      <c r="AA54" s="5">
        <v>2.866e-6</v>
      </c>
      <c r="AB54" s="5">
        <v>2.866e-6</v>
      </c>
      <c r="AC54" s="5">
        <v>2.866e-6</v>
      </c>
      <c r="AD54" s="5">
        <v>2.866e-6</v>
      </c>
      <c r="AE54" s="5">
        <v>2.866e-6</v>
      </c>
      <c r="AF54" s="5">
        <v>2.866e-6</v>
      </c>
      <c r="AG54" s="5">
        <v>2.866e-6</v>
      </c>
      <c r="AH54" s="5">
        <v>2.866e-6</v>
      </c>
      <c r="AI54" s="5">
        <v>2.866e-6</v>
      </c>
      <c r="AJ54" s="5">
        <v>2.866e-6</v>
      </c>
      <c r="AK54" s="5">
        <v>2.866e-6</v>
      </c>
      <c r="AL54" s="5">
        <v>2.866e-6</v>
      </c>
      <c r="AM54" s="5">
        <v>2.866e-6</v>
      </c>
      <c r="AN54" s="5">
        <v>2.866e-6</v>
      </c>
      <c r="AO54" s="5">
        <v>2.866e-6</v>
      </c>
      <c r="AP54" s="5">
        <v>2.866e-6</v>
      </c>
      <c r="AQ54" s="5">
        <v>2.866e-6</v>
      </c>
      <c r="AR54" s="5">
        <v>2.866e-6</v>
      </c>
      <c r="AS54" s="5">
        <v>2.866e-6</v>
      </c>
      <c r="AT54" s="5">
        <v>2.866e-6</v>
      </c>
      <c r="AU54" s="5">
        <v>2.866e-6</v>
      </c>
      <c r="AV54" s="5">
        <v>2.866e-6</v>
      </c>
      <c r="AW54" s="5">
        <v>2.866e-6</v>
      </c>
      <c r="AX54" s="5">
        <v>2.866e-6</v>
      </c>
      <c r="AY54" s="4">
        <v>0.0094376588851244</v>
      </c>
      <c r="AZ54" s="5">
        <v>3.2572641360548e-6</v>
      </c>
      <c r="BA54" s="5">
        <v>1.3220596529286e-6</v>
      </c>
      <c r="BB54" s="5">
        <v>3.9796464784313e-7</v>
      </c>
      <c r="BC54" s="5">
        <v>1.8178083013961e-6</v>
      </c>
      <c r="BD54" s="5">
        <v>-1.0099173422368e-5</v>
      </c>
      <c r="BE54" s="5">
        <v>-1.1174221044094e-5</v>
      </c>
      <c r="BF54" s="5">
        <v>-7.0653049332513e-6</v>
      </c>
      <c r="BG54" s="5">
        <v>-1.2365261902812e-5</v>
      </c>
      <c r="BH54" s="5">
        <v>-6.6385261602595e-6</v>
      </c>
      <c r="BI54" s="5">
        <v>-1.1442707871913e-5</v>
      </c>
      <c r="BJ54" s="5">
        <v>-1.1746760305236e-5</v>
      </c>
      <c r="BK54" s="5">
        <v>1.8859998176364e-6</v>
      </c>
      <c r="BL54" s="5">
        <v>-9.2346525293296e-6</v>
      </c>
      <c r="BM54" s="5">
        <v>-1.163615629562e-5</v>
      </c>
      <c r="BN54" s="5">
        <v>-7.9738543718116e-6</v>
      </c>
      <c r="BO54" s="5">
        <v>-1.1240397341583e-5</v>
      </c>
      <c r="BP54" s="5">
        <v>-7.5199714501045e-6</v>
      </c>
      <c r="BQ54" s="5">
        <v>2.6040300114016e-7</v>
      </c>
      <c r="BR54" s="5">
        <v>-8.2376582341122e-8</v>
      </c>
      <c r="BS54" s="5">
        <v>-1.5640385253352e-6</v>
      </c>
      <c r="BT54" s="5">
        <v>-9.9018403347779e-7</v>
      </c>
      <c r="BU54" s="5">
        <v>7.4821532281653e-7</v>
      </c>
      <c r="BV54" s="5">
        <v>1.4592718611064e-6</v>
      </c>
      <c r="BW54" s="5">
        <v>-7.3399100377232e-7</v>
      </c>
      <c r="BX54" s="4">
        <v>17392762.104957</v>
      </c>
      <c r="BY54" s="4">
        <v>12370870.255461</v>
      </c>
      <c r="BZ54" s="4">
        <v>-0.0039898905739273</v>
      </c>
      <c r="CA54" s="4">
        <v>-0.0038153145876612</v>
      </c>
      <c r="CB54" s="4">
        <v>0.0092583051551045</v>
      </c>
      <c r="CC54" s="4">
        <v>-0.1568018082773</v>
      </c>
      <c r="CD54" s="4">
        <v>-0.16173900039586</v>
      </c>
      <c r="CE54" s="4">
        <v>702.82049078397</v>
      </c>
      <c r="CF54" s="4">
        <v>771.33349337109</v>
      </c>
    </row>
    <row r="55" spans="1:84">
      <c r="A55" s="4">
        <v>95.019743141164</v>
      </c>
      <c r="B55" s="4">
        <v>0.0071922906362431</v>
      </c>
      <c r="C55" s="4">
        <v>38658558443566</v>
      </c>
      <c r="D55" s="4">
        <v>38661000397307</v>
      </c>
      <c r="E55" s="4">
        <v>38639606598142</v>
      </c>
      <c r="F55" s="4">
        <v>38648893928271</v>
      </c>
      <c r="G55" s="4">
        <v>38569977529795</v>
      </c>
      <c r="H55" s="4">
        <v>38536006334672</v>
      </c>
      <c r="I55" s="4">
        <v>38609924901276</v>
      </c>
      <c r="J55" s="4">
        <v>38531612830880</v>
      </c>
      <c r="K55" s="4">
        <v>38576308772889</v>
      </c>
      <c r="L55" s="4">
        <v>38574964152632</v>
      </c>
      <c r="M55" s="4">
        <v>38542497699105</v>
      </c>
      <c r="N55" s="4">
        <v>38645238296374</v>
      </c>
      <c r="O55" s="4">
        <v>38598155607025</v>
      </c>
      <c r="P55" s="4">
        <v>38549911324235</v>
      </c>
      <c r="Q55" s="4">
        <v>38561257295200</v>
      </c>
      <c r="R55" s="4">
        <v>38570633234720</v>
      </c>
      <c r="S55" s="4">
        <v>38599708415768</v>
      </c>
      <c r="T55" s="4">
        <v>38657046047777</v>
      </c>
      <c r="U55" s="4">
        <v>38678494220234</v>
      </c>
      <c r="V55" s="4">
        <v>38628775218351</v>
      </c>
      <c r="W55" s="4">
        <v>38643810718916</v>
      </c>
      <c r="X55" s="4">
        <v>38671220718128</v>
      </c>
      <c r="Y55" s="4">
        <v>38621967015171</v>
      </c>
      <c r="Z55" s="4">
        <v>38655281010986</v>
      </c>
      <c r="AA55" s="5">
        <v>2.866e-6</v>
      </c>
      <c r="AB55" s="5">
        <v>2.866e-6</v>
      </c>
      <c r="AC55" s="5">
        <v>2.866e-6</v>
      </c>
      <c r="AD55" s="5">
        <v>2.866e-6</v>
      </c>
      <c r="AE55" s="5">
        <v>2.866e-6</v>
      </c>
      <c r="AF55" s="5">
        <v>2.866e-6</v>
      </c>
      <c r="AG55" s="5">
        <v>2.866e-6</v>
      </c>
      <c r="AH55" s="5">
        <v>2.866e-6</v>
      </c>
      <c r="AI55" s="5">
        <v>2.866e-6</v>
      </c>
      <c r="AJ55" s="5">
        <v>2.866e-6</v>
      </c>
      <c r="AK55" s="5">
        <v>2.866e-6</v>
      </c>
      <c r="AL55" s="5">
        <v>2.866e-6</v>
      </c>
      <c r="AM55" s="5">
        <v>2.866e-6</v>
      </c>
      <c r="AN55" s="5">
        <v>2.866e-6</v>
      </c>
      <c r="AO55" s="5">
        <v>2.866e-6</v>
      </c>
      <c r="AP55" s="5">
        <v>2.866e-6</v>
      </c>
      <c r="AQ55" s="5">
        <v>2.866e-6</v>
      </c>
      <c r="AR55" s="5">
        <v>2.866e-6</v>
      </c>
      <c r="AS55" s="5">
        <v>2.866e-6</v>
      </c>
      <c r="AT55" s="5">
        <v>2.866e-6</v>
      </c>
      <c r="AU55" s="5">
        <v>2.866e-6</v>
      </c>
      <c r="AV55" s="5">
        <v>2.866e-6</v>
      </c>
      <c r="AW55" s="5">
        <v>2.866e-6</v>
      </c>
      <c r="AX55" s="5">
        <v>2.866e-6</v>
      </c>
      <c r="AY55" s="4">
        <v>0.0096510963410828</v>
      </c>
      <c r="AZ55" s="5">
        <v>3.2618403950099e-6</v>
      </c>
      <c r="BA55" s="5">
        <v>1.3093085489671e-6</v>
      </c>
      <c r="BB55" s="5">
        <v>3.8324171735744e-7</v>
      </c>
      <c r="BC55" s="5">
        <v>1.8204896868017e-6</v>
      </c>
      <c r="BD55" s="5">
        <v>-1.007060740464e-5</v>
      </c>
      <c r="BE55" s="5">
        <v>-1.1144979584429e-5</v>
      </c>
      <c r="BF55" s="5">
        <v>-7.041322208633e-6</v>
      </c>
      <c r="BG55" s="5">
        <v>-1.2313845265478e-5</v>
      </c>
      <c r="BH55" s="5">
        <v>-6.6030928633834e-6</v>
      </c>
      <c r="BI55" s="5">
        <v>-1.1419811211179e-5</v>
      </c>
      <c r="BJ55" s="5">
        <v>-1.171537014768e-5</v>
      </c>
      <c r="BK55" s="5">
        <v>1.8796614357732e-6</v>
      </c>
      <c r="BL55" s="5">
        <v>-9.2162345382788e-6</v>
      </c>
      <c r="BM55" s="5">
        <v>-1.1605639199676e-5</v>
      </c>
      <c r="BN55" s="5">
        <v>-7.9397217088762e-6</v>
      </c>
      <c r="BO55" s="5">
        <v>-1.1222324789232e-5</v>
      </c>
      <c r="BP55" s="5">
        <v>-7.4894004850749e-6</v>
      </c>
      <c r="BQ55" s="5">
        <v>2.6315582056976e-7</v>
      </c>
      <c r="BR55" s="5">
        <v>-7.9949630553274e-8</v>
      </c>
      <c r="BS55" s="5">
        <v>-1.5683802841229e-6</v>
      </c>
      <c r="BT55" s="5">
        <v>-9.9846080594733e-7</v>
      </c>
      <c r="BU55" s="5">
        <v>7.4743984398265e-7</v>
      </c>
      <c r="BV55" s="5">
        <v>1.4650748672981e-6</v>
      </c>
      <c r="BW55" s="5">
        <v>-7.2889926572357e-7</v>
      </c>
      <c r="BX55" s="4">
        <v>17440817.584652</v>
      </c>
      <c r="BY55" s="4">
        <v>12657103.815394</v>
      </c>
      <c r="BZ55" s="4">
        <v>-0.0040899366792545</v>
      </c>
      <c r="CA55" s="4">
        <v>-0.0039119217916799</v>
      </c>
      <c r="CB55" s="4">
        <v>0.009456410227269</v>
      </c>
      <c r="CC55" s="4">
        <v>-0.16149806860646</v>
      </c>
      <c r="CD55" s="4">
        <v>-0.16645956749217</v>
      </c>
      <c r="CE55" s="4">
        <v>703.59721810943</v>
      </c>
      <c r="CF55" s="4">
        <v>772.75393462533</v>
      </c>
    </row>
    <row r="56" spans="1:84">
      <c r="A56" s="4">
        <v>97.019743141164</v>
      </c>
      <c r="B56" s="4">
        <v>0.0074041556926711</v>
      </c>
      <c r="C56" s="4">
        <v>38656373271715</v>
      </c>
      <c r="D56" s="4">
        <v>38658884505554</v>
      </c>
      <c r="E56" s="4">
        <v>38636665130880</v>
      </c>
      <c r="F56" s="4">
        <v>38646503555354</v>
      </c>
      <c r="G56" s="4">
        <v>38564599188790</v>
      </c>
      <c r="H56" s="4">
        <v>38529236601958</v>
      </c>
      <c r="I56" s="4">
        <v>38606261522352</v>
      </c>
      <c r="J56" s="4">
        <v>38525014659549</v>
      </c>
      <c r="K56" s="4">
        <v>38570971208378</v>
      </c>
      <c r="L56" s="4">
        <v>38569773169913</v>
      </c>
      <c r="M56" s="4">
        <v>38535821880970</v>
      </c>
      <c r="N56" s="4">
        <v>38642627668706</v>
      </c>
      <c r="O56" s="4">
        <v>38593949887274</v>
      </c>
      <c r="P56" s="4">
        <v>38543830626325</v>
      </c>
      <c r="Q56" s="4">
        <v>38555346392802</v>
      </c>
      <c r="R56" s="4">
        <v>38565237136484</v>
      </c>
      <c r="S56" s="4">
        <v>38595554240763</v>
      </c>
      <c r="T56" s="4">
        <v>38654937150268</v>
      </c>
      <c r="U56" s="4">
        <v>38677252027152</v>
      </c>
      <c r="V56" s="4">
        <v>38625489271343</v>
      </c>
      <c r="W56" s="4">
        <v>38641111269329</v>
      </c>
      <c r="X56" s="4">
        <v>38669602514461</v>
      </c>
      <c r="Y56" s="4">
        <v>38618381379908</v>
      </c>
      <c r="Z56" s="4">
        <v>38653149275252</v>
      </c>
      <c r="AA56" s="5">
        <v>2.866e-6</v>
      </c>
      <c r="AB56" s="5">
        <v>2.866e-6</v>
      </c>
      <c r="AC56" s="5">
        <v>2.866e-6</v>
      </c>
      <c r="AD56" s="5">
        <v>2.866e-6</v>
      </c>
      <c r="AE56" s="5">
        <v>2.866e-6</v>
      </c>
      <c r="AF56" s="5">
        <v>2.866e-6</v>
      </c>
      <c r="AG56" s="5">
        <v>2.866e-6</v>
      </c>
      <c r="AH56" s="5">
        <v>2.866e-6</v>
      </c>
      <c r="AI56" s="5">
        <v>2.866e-6</v>
      </c>
      <c r="AJ56" s="5">
        <v>2.866e-6</v>
      </c>
      <c r="AK56" s="5">
        <v>2.866e-6</v>
      </c>
      <c r="AL56" s="5">
        <v>2.866e-6</v>
      </c>
      <c r="AM56" s="5">
        <v>2.866e-6</v>
      </c>
      <c r="AN56" s="5">
        <v>2.866e-6</v>
      </c>
      <c r="AO56" s="5">
        <v>2.866e-6</v>
      </c>
      <c r="AP56" s="5">
        <v>2.866e-6</v>
      </c>
      <c r="AQ56" s="5">
        <v>2.866e-6</v>
      </c>
      <c r="AR56" s="5">
        <v>2.866e-6</v>
      </c>
      <c r="AS56" s="5">
        <v>2.866e-6</v>
      </c>
      <c r="AT56" s="5">
        <v>2.866e-6</v>
      </c>
      <c r="AU56" s="5">
        <v>2.866e-6</v>
      </c>
      <c r="AV56" s="5">
        <v>2.866e-6</v>
      </c>
      <c r="AW56" s="5">
        <v>2.866e-6</v>
      </c>
      <c r="AX56" s="5">
        <v>2.866e-6</v>
      </c>
      <c r="AY56" s="4">
        <v>0.0098645102141649</v>
      </c>
      <c r="AZ56" s="5">
        <v>3.2664626441842e-6</v>
      </c>
      <c r="BA56" s="5">
        <v>1.2968212921553e-6</v>
      </c>
      <c r="BB56" s="5">
        <v>3.6919329120186e-7</v>
      </c>
      <c r="BC56" s="5">
        <v>1.8231395530422e-6</v>
      </c>
      <c r="BD56" s="5">
        <v>-1.0043753728649e-5</v>
      </c>
      <c r="BE56" s="5">
        <v>-1.1117512542785e-5</v>
      </c>
      <c r="BF56" s="5">
        <v>-7.0187057360944e-6</v>
      </c>
      <c r="BG56" s="5">
        <v>-1.226559884826e-5</v>
      </c>
      <c r="BH56" s="5">
        <v>-6.5706100745989e-6</v>
      </c>
      <c r="BI56" s="5">
        <v>-1.1398318033465e-5</v>
      </c>
      <c r="BJ56" s="5">
        <v>-1.1685568202771e-5</v>
      </c>
      <c r="BK56" s="5">
        <v>1.8740733685104e-6</v>
      </c>
      <c r="BL56" s="5">
        <v>-9.1988420700344e-6</v>
      </c>
      <c r="BM56" s="5">
        <v>-1.157655955233e-5</v>
      </c>
      <c r="BN56" s="5">
        <v>-7.9072129493817e-6</v>
      </c>
      <c r="BO56" s="5">
        <v>-1.1205063784132e-5</v>
      </c>
      <c r="BP56" s="5">
        <v>-7.4605062879935e-6</v>
      </c>
      <c r="BQ56" s="5">
        <v>2.6642627481928e-7</v>
      </c>
      <c r="BR56" s="5">
        <v>-7.7615804918458e-8</v>
      </c>
      <c r="BS56" s="5">
        <v>-1.5728072772794e-6</v>
      </c>
      <c r="BT56" s="5">
        <v>-1.0062778958574e-6</v>
      </c>
      <c r="BU56" s="5">
        <v>7.4630630297395e-7</v>
      </c>
      <c r="BV56" s="5">
        <v>1.4707319144701e-6</v>
      </c>
      <c r="BW56" s="5">
        <v>-7.2345733792571e-7</v>
      </c>
      <c r="BX56" s="4">
        <v>17489056.937934</v>
      </c>
      <c r="BY56" s="4">
        <v>12944282.790079</v>
      </c>
      <c r="BZ56" s="4">
        <v>-0.0041899866614242</v>
      </c>
      <c r="CA56" s="4">
        <v>-0.0040085261381335</v>
      </c>
      <c r="CB56" s="4">
        <v>0.0096544753837878</v>
      </c>
      <c r="CC56" s="4">
        <v>-0.16620452654193</v>
      </c>
      <c r="CD56" s="4">
        <v>-0.17119243135152</v>
      </c>
      <c r="CE56" s="4">
        <v>704.35264147483</v>
      </c>
      <c r="CF56" s="4">
        <v>774.12966774656</v>
      </c>
    </row>
    <row r="57" spans="1:84">
      <c r="A57" s="4">
        <v>99.019743141164</v>
      </c>
      <c r="B57" s="4">
        <v>0.0076159506363603</v>
      </c>
      <c r="C57" s="4">
        <v>38654146045103</v>
      </c>
      <c r="D57" s="4">
        <v>38656724908978</v>
      </c>
      <c r="E57" s="4">
        <v>38633675584531</v>
      </c>
      <c r="F57" s="4">
        <v>38644077734134</v>
      </c>
      <c r="G57" s="4">
        <v>38559157646072</v>
      </c>
      <c r="H57" s="4">
        <v>38522385609358</v>
      </c>
      <c r="I57" s="4">
        <v>38602555898532</v>
      </c>
      <c r="J57" s="4">
        <v>38518347570913</v>
      </c>
      <c r="K57" s="4">
        <v>38565562648954</v>
      </c>
      <c r="L57" s="4">
        <v>38564521379212</v>
      </c>
      <c r="M57" s="4">
        <v>38529061116046</v>
      </c>
      <c r="N57" s="4">
        <v>38639974671749</v>
      </c>
      <c r="O57" s="4">
        <v>38589694516531</v>
      </c>
      <c r="P57" s="4">
        <v>38537678857798</v>
      </c>
      <c r="Q57" s="4">
        <v>38549361416432</v>
      </c>
      <c r="R57" s="4">
        <v>38559775652507</v>
      </c>
      <c r="S57" s="4">
        <v>38591347389835</v>
      </c>
      <c r="T57" s="4">
        <v>38652793109168</v>
      </c>
      <c r="U57" s="4">
        <v>38675980040170</v>
      </c>
      <c r="V57" s="4">
        <v>38622154464778</v>
      </c>
      <c r="W57" s="4">
        <v>38638368633607</v>
      </c>
      <c r="X57" s="4">
        <v>38667949338590</v>
      </c>
      <c r="Y57" s="4">
        <v>38614743339619</v>
      </c>
      <c r="Z57" s="4">
        <v>38650983504335</v>
      </c>
      <c r="AA57" s="5">
        <v>2.866e-6</v>
      </c>
      <c r="AB57" s="5">
        <v>2.866e-6</v>
      </c>
      <c r="AC57" s="5">
        <v>2.866e-6</v>
      </c>
      <c r="AD57" s="5">
        <v>2.866e-6</v>
      </c>
      <c r="AE57" s="5">
        <v>2.866e-6</v>
      </c>
      <c r="AF57" s="5">
        <v>2.866e-6</v>
      </c>
      <c r="AG57" s="5">
        <v>2.866e-6</v>
      </c>
      <c r="AH57" s="5">
        <v>2.866e-6</v>
      </c>
      <c r="AI57" s="5">
        <v>2.866e-6</v>
      </c>
      <c r="AJ57" s="5">
        <v>2.866e-6</v>
      </c>
      <c r="AK57" s="5">
        <v>2.866e-6</v>
      </c>
      <c r="AL57" s="5">
        <v>2.866e-6</v>
      </c>
      <c r="AM57" s="5">
        <v>2.866e-6</v>
      </c>
      <c r="AN57" s="5">
        <v>2.866e-6</v>
      </c>
      <c r="AO57" s="5">
        <v>2.866e-6</v>
      </c>
      <c r="AP57" s="5">
        <v>2.866e-6</v>
      </c>
      <c r="AQ57" s="5">
        <v>2.866e-6</v>
      </c>
      <c r="AR57" s="5">
        <v>2.866e-6</v>
      </c>
      <c r="AS57" s="5">
        <v>2.866e-6</v>
      </c>
      <c r="AT57" s="5">
        <v>2.866e-6</v>
      </c>
      <c r="AU57" s="5">
        <v>2.866e-6</v>
      </c>
      <c r="AV57" s="5">
        <v>2.866e-6</v>
      </c>
      <c r="AW57" s="5">
        <v>2.866e-6</v>
      </c>
      <c r="AX57" s="5">
        <v>2.866e-6</v>
      </c>
      <c r="AY57" s="4">
        <v>0.010077898926371</v>
      </c>
      <c r="AZ57" s="5">
        <v>3.2712632379744e-6</v>
      </c>
      <c r="BA57" s="5">
        <v>1.284734311837e-6</v>
      </c>
      <c r="BB57" s="5">
        <v>3.5575214102839e-7</v>
      </c>
      <c r="BC57" s="5">
        <v>1.8256136272938e-6</v>
      </c>
      <c r="BD57" s="5">
        <v>-1.0018591671215e-5</v>
      </c>
      <c r="BE57" s="5">
        <v>-1.109201822375e-5</v>
      </c>
      <c r="BF57" s="5">
        <v>-6.9972796622569e-6</v>
      </c>
      <c r="BG57" s="5">
        <v>-1.2220279857532e-5</v>
      </c>
      <c r="BH57" s="5">
        <v>-6.5410206992734e-6</v>
      </c>
      <c r="BI57" s="5">
        <v>-1.1378133726743e-5</v>
      </c>
      <c r="BJ57" s="5">
        <v>-1.1657441198069e-5</v>
      </c>
      <c r="BK57" s="5">
        <v>1.8690644971411e-6</v>
      </c>
      <c r="BL57" s="5">
        <v>-9.1824356921907e-6</v>
      </c>
      <c r="BM57" s="5">
        <v>-1.1548878205009e-5</v>
      </c>
      <c r="BN57" s="5">
        <v>-7.8760035299836e-6</v>
      </c>
      <c r="BO57" s="5">
        <v>-1.1188990911947e-5</v>
      </c>
      <c r="BP57" s="5">
        <v>-7.4331383330888e-6</v>
      </c>
      <c r="BQ57" s="5">
        <v>2.7025083285899e-7</v>
      </c>
      <c r="BR57" s="5">
        <v>-7.5445414538977e-8</v>
      </c>
      <c r="BS57" s="5">
        <v>-1.5765875599581e-6</v>
      </c>
      <c r="BT57" s="5">
        <v>-1.013779620577e-6</v>
      </c>
      <c r="BU57" s="5">
        <v>7.4496305076497e-7</v>
      </c>
      <c r="BV57" s="5">
        <v>1.4759639660883e-6</v>
      </c>
      <c r="BW57" s="5">
        <v>-7.1760071597371e-7</v>
      </c>
      <c r="BX57" s="4">
        <v>17537475.165662</v>
      </c>
      <c r="BY57" s="4">
        <v>13232377.390815</v>
      </c>
      <c r="BZ57" s="4">
        <v>-0.0042900389267179</v>
      </c>
      <c r="CA57" s="4">
        <v>-0.004105125842937</v>
      </c>
      <c r="CB57" s="4">
        <v>0.0098525006392292</v>
      </c>
      <c r="CC57" s="4">
        <v>-0.17090592391063</v>
      </c>
      <c r="CD57" s="4">
        <v>-0.17595613771223</v>
      </c>
      <c r="CE57" s="4">
        <v>705.08850431432</v>
      </c>
      <c r="CF57" s="4">
        <v>775.46369555108</v>
      </c>
    </row>
    <row r="58" spans="1:84">
      <c r="A58" s="4">
        <v>101.01974314116</v>
      </c>
      <c r="B58" s="4">
        <v>0.007827678250169</v>
      </c>
      <c r="C58" s="4">
        <v>38651877466793</v>
      </c>
      <c r="D58" s="4">
        <v>38654522344760</v>
      </c>
      <c r="E58" s="4">
        <v>38630638860122</v>
      </c>
      <c r="F58" s="4">
        <v>38641617194192</v>
      </c>
      <c r="G58" s="4">
        <v>38553653798658</v>
      </c>
      <c r="H58" s="4">
        <v>38515454490050</v>
      </c>
      <c r="I58" s="4">
        <v>38598808592880</v>
      </c>
      <c r="J58" s="4">
        <v>38511612485756</v>
      </c>
      <c r="K58" s="4">
        <v>38560084227219</v>
      </c>
      <c r="L58" s="4">
        <v>38559209610620</v>
      </c>
      <c r="M58" s="4">
        <v>38522216653245</v>
      </c>
      <c r="N58" s="4">
        <v>38637280141974</v>
      </c>
      <c r="O58" s="4">
        <v>38585390166535</v>
      </c>
      <c r="P58" s="4">
        <v>38531457129145</v>
      </c>
      <c r="Q58" s="4">
        <v>38543303649675</v>
      </c>
      <c r="R58" s="4">
        <v>38554249895833</v>
      </c>
      <c r="S58" s="4">
        <v>38587088442435</v>
      </c>
      <c r="T58" s="4">
        <v>38650614647269</v>
      </c>
      <c r="U58" s="4">
        <v>38674678767710</v>
      </c>
      <c r="V58" s="4">
        <v>38618771533464</v>
      </c>
      <c r="W58" s="4">
        <v>38635583670619</v>
      </c>
      <c r="X58" s="4">
        <v>38666261860687</v>
      </c>
      <c r="Y58" s="4">
        <v>38611053876097</v>
      </c>
      <c r="Z58" s="4">
        <v>38648784395555</v>
      </c>
      <c r="AA58" s="5">
        <v>2.866e-6</v>
      </c>
      <c r="AB58" s="5">
        <v>2.866e-6</v>
      </c>
      <c r="AC58" s="5">
        <v>2.866e-6</v>
      </c>
      <c r="AD58" s="5">
        <v>2.866e-6</v>
      </c>
      <c r="AE58" s="5">
        <v>2.866e-6</v>
      </c>
      <c r="AF58" s="5">
        <v>2.866e-6</v>
      </c>
      <c r="AG58" s="5">
        <v>2.866e-6</v>
      </c>
      <c r="AH58" s="5">
        <v>2.866e-6</v>
      </c>
      <c r="AI58" s="5">
        <v>2.866e-6</v>
      </c>
      <c r="AJ58" s="5">
        <v>2.866e-6</v>
      </c>
      <c r="AK58" s="5">
        <v>2.866e-6</v>
      </c>
      <c r="AL58" s="5">
        <v>2.866e-6</v>
      </c>
      <c r="AM58" s="5">
        <v>2.866e-6</v>
      </c>
      <c r="AN58" s="5">
        <v>2.866e-6</v>
      </c>
      <c r="AO58" s="5">
        <v>2.866e-6</v>
      </c>
      <c r="AP58" s="5">
        <v>2.866e-6</v>
      </c>
      <c r="AQ58" s="5">
        <v>2.866e-6</v>
      </c>
      <c r="AR58" s="5">
        <v>2.866e-6</v>
      </c>
      <c r="AS58" s="5">
        <v>2.866e-6</v>
      </c>
      <c r="AT58" s="5">
        <v>2.866e-6</v>
      </c>
      <c r="AU58" s="5">
        <v>2.866e-6</v>
      </c>
      <c r="AV58" s="5">
        <v>2.866e-6</v>
      </c>
      <c r="AW58" s="5">
        <v>2.866e-6</v>
      </c>
      <c r="AX58" s="5">
        <v>2.866e-6</v>
      </c>
      <c r="AY58" s="4">
        <v>0.010291261020264</v>
      </c>
      <c r="AZ58" s="5">
        <v>3.2762215664717e-6</v>
      </c>
      <c r="BA58" s="5">
        <v>1.2732392187635e-6</v>
      </c>
      <c r="BB58" s="5">
        <v>3.425861348954e-7</v>
      </c>
      <c r="BC58" s="5">
        <v>1.8280170911412e-6</v>
      </c>
      <c r="BD58" s="5">
        <v>-9.9949631804575e-6</v>
      </c>
      <c r="BE58" s="5">
        <v>-1.1068338058202e-5</v>
      </c>
      <c r="BF58" s="5">
        <v>-6.9770356871064e-6</v>
      </c>
      <c r="BG58" s="5">
        <v>-1.2177522630359e-5</v>
      </c>
      <c r="BH58" s="5">
        <v>-6.5141178493931e-6</v>
      </c>
      <c r="BI58" s="5">
        <v>-1.1359138918413e-5</v>
      </c>
      <c r="BJ58" s="5">
        <v>-1.1630695327066e-5</v>
      </c>
      <c r="BK58" s="5">
        <v>1.8645904518078e-6</v>
      </c>
      <c r="BL58" s="5">
        <v>-9.1669914281827e-6</v>
      </c>
      <c r="BM58" s="5">
        <v>-1.1522945049928e-5</v>
      </c>
      <c r="BN58" s="5">
        <v>-7.8468935566002e-6</v>
      </c>
      <c r="BO58" s="5">
        <v>-1.1173074167815e-5</v>
      </c>
      <c r="BP58" s="5">
        <v>-7.4071674226646e-6</v>
      </c>
      <c r="BQ58" s="5">
        <v>2.7470229485859e-7</v>
      </c>
      <c r="BR58" s="5">
        <v>-7.3649429306015e-8</v>
      </c>
      <c r="BS58" s="5">
        <v>-1.5808383205819e-6</v>
      </c>
      <c r="BT58" s="5">
        <v>-1.0210573249588e-6</v>
      </c>
      <c r="BU58" s="5">
        <v>7.4346224476004e-7</v>
      </c>
      <c r="BV58" s="5">
        <v>1.4809060245214e-6</v>
      </c>
      <c r="BW58" s="5">
        <v>-7.1126504266737e-7</v>
      </c>
      <c r="BX58" s="4">
        <v>17586067.703902</v>
      </c>
      <c r="BY58" s="4">
        <v>13521360.457472</v>
      </c>
      <c r="BZ58" s="4">
        <v>-0.0043900919773673</v>
      </c>
      <c r="CA58" s="4">
        <v>-0.0042017194861731</v>
      </c>
      <c r="CB58" s="4">
        <v>0.010050486006951</v>
      </c>
      <c r="CC58" s="4">
        <v>-0.17563282240041</v>
      </c>
      <c r="CD58" s="4">
        <v>-0.18070583303503</v>
      </c>
      <c r="CE58" s="4">
        <v>705.80629057615</v>
      </c>
      <c r="CF58" s="4">
        <v>776.75865128069</v>
      </c>
    </row>
    <row r="59" spans="1:84">
      <c r="A59" s="4">
        <v>103.01974314116</v>
      </c>
      <c r="B59" s="4">
        <v>0.0080393412858001</v>
      </c>
      <c r="C59" s="4">
        <v>38649568213101</v>
      </c>
      <c r="D59" s="4">
        <v>38652277525590</v>
      </c>
      <c r="E59" s="4">
        <v>38627555840224</v>
      </c>
      <c r="F59" s="4">
        <v>38639122610196</v>
      </c>
      <c r="G59" s="4">
        <v>38548088475717</v>
      </c>
      <c r="H59" s="4">
        <v>38508444322852</v>
      </c>
      <c r="I59" s="4">
        <v>38595020127726</v>
      </c>
      <c r="J59" s="4">
        <v>38504810318573</v>
      </c>
      <c r="K59" s="4">
        <v>38554537004517</v>
      </c>
      <c r="L59" s="4">
        <v>38553838669584</v>
      </c>
      <c r="M59" s="4">
        <v>38515289739516</v>
      </c>
      <c r="N59" s="4">
        <v>38634544882626</v>
      </c>
      <c r="O59" s="4">
        <v>38581037491252</v>
      </c>
      <c r="P59" s="4">
        <v>38525166500358</v>
      </c>
      <c r="Q59" s="4">
        <v>38537174367080</v>
      </c>
      <c r="R59" s="4">
        <v>38548660923164</v>
      </c>
      <c r="S59" s="4">
        <v>38582777970632</v>
      </c>
      <c r="T59" s="4">
        <v>38648402445717</v>
      </c>
      <c r="U59" s="4">
        <v>38673348677819</v>
      </c>
      <c r="V59" s="4">
        <v>38615341242905</v>
      </c>
      <c r="W59" s="4">
        <v>38632757175397</v>
      </c>
      <c r="X59" s="4">
        <v>38664540708853</v>
      </c>
      <c r="Y59" s="4">
        <v>38607313925597</v>
      </c>
      <c r="Z59" s="4">
        <v>38646552621813</v>
      </c>
      <c r="AA59" s="5">
        <v>2.866e-6</v>
      </c>
      <c r="AB59" s="5">
        <v>2.866e-6</v>
      </c>
      <c r="AC59" s="5">
        <v>2.866e-6</v>
      </c>
      <c r="AD59" s="5">
        <v>2.866e-6</v>
      </c>
      <c r="AE59" s="5">
        <v>2.866e-6</v>
      </c>
      <c r="AF59" s="5">
        <v>2.866e-6</v>
      </c>
      <c r="AG59" s="5">
        <v>2.866e-6</v>
      </c>
      <c r="AH59" s="5">
        <v>2.866e-6</v>
      </c>
      <c r="AI59" s="5">
        <v>2.866e-6</v>
      </c>
      <c r="AJ59" s="5">
        <v>2.866e-6</v>
      </c>
      <c r="AK59" s="5">
        <v>2.866e-6</v>
      </c>
      <c r="AL59" s="5">
        <v>2.866e-6</v>
      </c>
      <c r="AM59" s="5">
        <v>2.866e-6</v>
      </c>
      <c r="AN59" s="5">
        <v>2.866e-6</v>
      </c>
      <c r="AO59" s="5">
        <v>2.866e-6</v>
      </c>
      <c r="AP59" s="5">
        <v>2.866e-6</v>
      </c>
      <c r="AQ59" s="5">
        <v>2.866e-6</v>
      </c>
      <c r="AR59" s="5">
        <v>2.866e-6</v>
      </c>
      <c r="AS59" s="5">
        <v>2.866e-6</v>
      </c>
      <c r="AT59" s="5">
        <v>2.866e-6</v>
      </c>
      <c r="AU59" s="5">
        <v>2.866e-6</v>
      </c>
      <c r="AV59" s="5">
        <v>2.866e-6</v>
      </c>
      <c r="AW59" s="5">
        <v>2.866e-6</v>
      </c>
      <c r="AX59" s="5">
        <v>2.866e-6</v>
      </c>
      <c r="AY59" s="4">
        <v>0.010504595377825</v>
      </c>
      <c r="AZ59" s="5">
        <v>3.2811467708044e-6</v>
      </c>
      <c r="BA59" s="5">
        <v>1.2622529764331e-6</v>
      </c>
      <c r="BB59" s="5">
        <v>3.2966768968174e-7</v>
      </c>
      <c r="BC59" s="5">
        <v>1.8301666561671e-6</v>
      </c>
      <c r="BD59" s="5">
        <v>-9.9728702756739e-6</v>
      </c>
      <c r="BE59" s="5">
        <v>-1.1046245806861e-5</v>
      </c>
      <c r="BF59" s="5">
        <v>-6.9578523654711e-6</v>
      </c>
      <c r="BG59" s="5">
        <v>-1.2137258915285e-5</v>
      </c>
      <c r="BH59" s="5">
        <v>-6.4893595643e-6</v>
      </c>
      <c r="BI59" s="5">
        <v>-1.1341148557659e-5</v>
      </c>
      <c r="BJ59" s="5">
        <v>-1.1605349680734e-5</v>
      </c>
      <c r="BK59" s="5">
        <v>1.8606335106117e-6</v>
      </c>
      <c r="BL59" s="5">
        <v>-9.1524233153076e-6</v>
      </c>
      <c r="BM59" s="5">
        <v>-1.1498552440446e-5</v>
      </c>
      <c r="BN59" s="5">
        <v>-7.8193879979741e-6</v>
      </c>
      <c r="BO59" s="5">
        <v>-1.115777914202e-5</v>
      </c>
      <c r="BP59" s="5">
        <v>-7.3826873648055e-6</v>
      </c>
      <c r="BQ59" s="5">
        <v>2.7978175698792e-7</v>
      </c>
      <c r="BR59" s="5">
        <v>-7.211820068396e-8</v>
      </c>
      <c r="BS59" s="5">
        <v>-1.5849396360755e-6</v>
      </c>
      <c r="BT59" s="5">
        <v>-1.0281285021903e-6</v>
      </c>
      <c r="BU59" s="5">
        <v>7.420111323444e-7</v>
      </c>
      <c r="BV59" s="5">
        <v>1.4856962186175e-6</v>
      </c>
      <c r="BW59" s="5">
        <v>-7.046257812679e-7</v>
      </c>
      <c r="BX59" s="4">
        <v>17634830.268841</v>
      </c>
      <c r="BY59" s="4">
        <v>13811206.530531</v>
      </c>
      <c r="BZ59" s="4">
        <v>-0.0044901447606593</v>
      </c>
      <c r="CA59" s="4">
        <v>-0.0042983055590852</v>
      </c>
      <c r="CB59" s="4">
        <v>0.010248431504687</v>
      </c>
      <c r="CC59" s="4">
        <v>-0.18036705256527</v>
      </c>
      <c r="CD59" s="4">
        <v>-0.18546325869562</v>
      </c>
      <c r="CE59" s="4">
        <v>706.50733220733</v>
      </c>
      <c r="CF59" s="4">
        <v>778.01702020976</v>
      </c>
    </row>
    <row r="60" spans="1:84">
      <c r="A60" s="4">
        <v>105.01974314116</v>
      </c>
      <c r="B60" s="4">
        <v>0.008250941484068</v>
      </c>
      <c r="C60" s="4">
        <v>38647218948308</v>
      </c>
      <c r="D60" s="4">
        <v>38649991071345</v>
      </c>
      <c r="E60" s="4">
        <v>38624427376341</v>
      </c>
      <c r="F60" s="4">
        <v>38636594627789</v>
      </c>
      <c r="G60" s="4">
        <v>38542462481133</v>
      </c>
      <c r="H60" s="4">
        <v>38501356132559</v>
      </c>
      <c r="I60" s="4">
        <v>38591190995268</v>
      </c>
      <c r="J60" s="4">
        <v>38497941921251</v>
      </c>
      <c r="K60" s="4">
        <v>38548921970372</v>
      </c>
      <c r="L60" s="4">
        <v>38548409344422</v>
      </c>
      <c r="M60" s="4">
        <v>38508281593393</v>
      </c>
      <c r="N60" s="4">
        <v>38631769645745</v>
      </c>
      <c r="O60" s="4">
        <v>38576636618712</v>
      </c>
      <c r="P60" s="4">
        <v>38518807965952</v>
      </c>
      <c r="Q60" s="4">
        <v>38530974587809</v>
      </c>
      <c r="R60" s="4">
        <v>38543009737569</v>
      </c>
      <c r="S60" s="4">
        <v>38578416531308</v>
      </c>
      <c r="T60" s="4">
        <v>38646157129426</v>
      </c>
      <c r="U60" s="4">
        <v>38671990191458</v>
      </c>
      <c r="V60" s="4">
        <v>38611864382507</v>
      </c>
      <c r="W60" s="4">
        <v>38629889645080</v>
      </c>
      <c r="X60" s="4">
        <v>38662786478132</v>
      </c>
      <c r="Y60" s="4">
        <v>38603524368796</v>
      </c>
      <c r="Z60" s="4">
        <v>38644288749641</v>
      </c>
      <c r="AA60" s="5">
        <v>2.866e-6</v>
      </c>
      <c r="AB60" s="5">
        <v>2.866e-6</v>
      </c>
      <c r="AC60" s="5">
        <v>2.866e-6</v>
      </c>
      <c r="AD60" s="5">
        <v>2.866e-6</v>
      </c>
      <c r="AE60" s="5">
        <v>2.866e-6</v>
      </c>
      <c r="AF60" s="5">
        <v>2.866e-6</v>
      </c>
      <c r="AG60" s="5">
        <v>2.866e-6</v>
      </c>
      <c r="AH60" s="5">
        <v>2.866e-6</v>
      </c>
      <c r="AI60" s="5">
        <v>2.866e-6</v>
      </c>
      <c r="AJ60" s="5">
        <v>2.866e-6</v>
      </c>
      <c r="AK60" s="5">
        <v>2.866e-6</v>
      </c>
      <c r="AL60" s="5">
        <v>2.866e-6</v>
      </c>
      <c r="AM60" s="5">
        <v>2.866e-6</v>
      </c>
      <c r="AN60" s="5">
        <v>2.866e-6</v>
      </c>
      <c r="AO60" s="5">
        <v>2.866e-6</v>
      </c>
      <c r="AP60" s="5">
        <v>2.866e-6</v>
      </c>
      <c r="AQ60" s="5">
        <v>2.866e-6</v>
      </c>
      <c r="AR60" s="5">
        <v>2.866e-6</v>
      </c>
      <c r="AS60" s="5">
        <v>2.866e-6</v>
      </c>
      <c r="AT60" s="5">
        <v>2.866e-6</v>
      </c>
      <c r="AU60" s="5">
        <v>2.866e-6</v>
      </c>
      <c r="AV60" s="5">
        <v>2.866e-6</v>
      </c>
      <c r="AW60" s="5">
        <v>2.866e-6</v>
      </c>
      <c r="AX60" s="5">
        <v>2.866e-6</v>
      </c>
      <c r="AY60" s="4">
        <v>0.010717900929696</v>
      </c>
      <c r="AZ60" s="5">
        <v>3.2860056744054e-6</v>
      </c>
      <c r="BA60" s="5">
        <v>1.2517857857253e-6</v>
      </c>
      <c r="BB60" s="5">
        <v>3.1708069823442e-7</v>
      </c>
      <c r="BC60" s="5">
        <v>1.8321206489224e-6</v>
      </c>
      <c r="BD60" s="5">
        <v>-9.9522388625482e-6</v>
      </c>
      <c r="BE60" s="5">
        <v>-1.1025514304261e-5</v>
      </c>
      <c r="BF60" s="5">
        <v>-6.9397740114391e-6</v>
      </c>
      <c r="BG60" s="5">
        <v>-1.2099004903694e-5</v>
      </c>
      <c r="BH60" s="5">
        <v>-6.4664343332465e-6</v>
      </c>
      <c r="BI60" s="5">
        <v>-1.1323929557577e-5</v>
      </c>
      <c r="BJ60" s="5">
        <v>-1.1581278731271e-5</v>
      </c>
      <c r="BK60" s="5">
        <v>1.8572505159018e-6</v>
      </c>
      <c r="BL60" s="5">
        <v>-9.1391990741758e-6</v>
      </c>
      <c r="BM60" s="5">
        <v>-1.1475571029902e-5</v>
      </c>
      <c r="BN60" s="5">
        <v>-7.7937791782481e-6</v>
      </c>
      <c r="BO60" s="5">
        <v>-1.1143197208949e-5</v>
      </c>
      <c r="BP60" s="5">
        <v>-7.3594447097745e-6</v>
      </c>
      <c r="BQ60" s="5">
        <v>2.8549467607157e-7</v>
      </c>
      <c r="BR60" s="5">
        <v>-7.0899957168734e-8</v>
      </c>
      <c r="BS60" s="5">
        <v>-1.588683090728e-6</v>
      </c>
      <c r="BT60" s="5">
        <v>-1.0345727974165e-6</v>
      </c>
      <c r="BU60" s="5">
        <v>7.4063421114247e-7</v>
      </c>
      <c r="BV60" s="5">
        <v>1.4903135433411e-6</v>
      </c>
      <c r="BW60" s="5">
        <v>-6.9730636052201e-7</v>
      </c>
      <c r="BX60" s="4">
        <v>17683758.521252</v>
      </c>
      <c r="BY60" s="4">
        <v>14101889.862774</v>
      </c>
      <c r="BZ60" s="4">
        <v>-0.0045901964677247</v>
      </c>
      <c r="CA60" s="4">
        <v>-0.004394882110594</v>
      </c>
      <c r="CB60" s="4">
        <v>0.010446337149524</v>
      </c>
      <c r="CC60" s="4">
        <v>-0.18510678215531</v>
      </c>
      <c r="CD60" s="4">
        <v>-0.19023949292431</v>
      </c>
      <c r="CE60" s="4">
        <v>707.19306474358</v>
      </c>
      <c r="CF60" s="4">
        <v>779.24135024229</v>
      </c>
    </row>
    <row r="61" spans="1:84">
      <c r="A61" s="4">
        <v>107.01974314116</v>
      </c>
      <c r="B61" s="4">
        <v>0.0084624826471181</v>
      </c>
      <c r="C61" s="4">
        <v>38644830342393</v>
      </c>
      <c r="D61" s="4">
        <v>38647663584964</v>
      </c>
      <c r="E61" s="4">
        <v>38621254279117</v>
      </c>
      <c r="F61" s="4">
        <v>38634033879677</v>
      </c>
      <c r="G61" s="4">
        <v>38536776626138</v>
      </c>
      <c r="H61" s="4">
        <v>38494190902494</v>
      </c>
      <c r="I61" s="4">
        <v>38587321651854</v>
      </c>
      <c r="J61" s="4">
        <v>38491008139618</v>
      </c>
      <c r="K61" s="4">
        <v>38543240062948</v>
      </c>
      <c r="L61" s="4">
        <v>38542922425744</v>
      </c>
      <c r="M61" s="4">
        <v>38501193401837</v>
      </c>
      <c r="N61" s="4">
        <v>38628955146732</v>
      </c>
      <c r="O61" s="4">
        <v>38572188058636</v>
      </c>
      <c r="P61" s="4">
        <v>38512382467392</v>
      </c>
      <c r="Q61" s="4">
        <v>38524705454527</v>
      </c>
      <c r="R61" s="4">
        <v>38537297319343</v>
      </c>
      <c r="S61" s="4">
        <v>38574004692563</v>
      </c>
      <c r="T61" s="4">
        <v>38643879294334</v>
      </c>
      <c r="U61" s="4">
        <v>38670603701378</v>
      </c>
      <c r="V61" s="4">
        <v>38608341744701</v>
      </c>
      <c r="W61" s="4">
        <v>38626981791097</v>
      </c>
      <c r="X61" s="4">
        <v>38660999729098</v>
      </c>
      <c r="Y61" s="4">
        <v>38599686049682</v>
      </c>
      <c r="Z61" s="4">
        <v>38641993390359</v>
      </c>
      <c r="AA61" s="5">
        <v>2.866e-6</v>
      </c>
      <c r="AB61" s="5">
        <v>2.866e-6</v>
      </c>
      <c r="AC61" s="5">
        <v>2.866e-6</v>
      </c>
      <c r="AD61" s="5">
        <v>2.866e-6</v>
      </c>
      <c r="AE61" s="5">
        <v>2.866e-6</v>
      </c>
      <c r="AF61" s="5">
        <v>2.866e-6</v>
      </c>
      <c r="AG61" s="5">
        <v>2.866e-6</v>
      </c>
      <c r="AH61" s="5">
        <v>2.866e-6</v>
      </c>
      <c r="AI61" s="5">
        <v>2.866e-6</v>
      </c>
      <c r="AJ61" s="5">
        <v>2.866e-6</v>
      </c>
      <c r="AK61" s="5">
        <v>2.866e-6</v>
      </c>
      <c r="AL61" s="5">
        <v>2.866e-6</v>
      </c>
      <c r="AM61" s="5">
        <v>2.866e-6</v>
      </c>
      <c r="AN61" s="5">
        <v>2.866e-6</v>
      </c>
      <c r="AO61" s="5">
        <v>2.866e-6</v>
      </c>
      <c r="AP61" s="5">
        <v>2.866e-6</v>
      </c>
      <c r="AQ61" s="5">
        <v>2.866e-6</v>
      </c>
      <c r="AR61" s="5">
        <v>2.866e-6</v>
      </c>
      <c r="AS61" s="5">
        <v>2.866e-6</v>
      </c>
      <c r="AT61" s="5">
        <v>2.866e-6</v>
      </c>
      <c r="AU61" s="5">
        <v>2.866e-6</v>
      </c>
      <c r="AV61" s="5">
        <v>2.866e-6</v>
      </c>
      <c r="AW61" s="5">
        <v>2.866e-6</v>
      </c>
      <c r="AX61" s="5">
        <v>2.866e-6</v>
      </c>
      <c r="AY61" s="4">
        <v>0.010931177011186</v>
      </c>
      <c r="AZ61" s="5">
        <v>3.290657827458e-6</v>
      </c>
      <c r="BA61" s="5">
        <v>1.2416277739654e-6</v>
      </c>
      <c r="BB61" s="5">
        <v>3.0483751715115e-7</v>
      </c>
      <c r="BC61" s="5">
        <v>1.8337468458211e-6</v>
      </c>
      <c r="BD61" s="5">
        <v>-9.9330538232098e-6</v>
      </c>
      <c r="BE61" s="5">
        <v>-1.1006074220603e-5</v>
      </c>
      <c r="BF61" s="5">
        <v>-6.9225778839337e-6</v>
      </c>
      <c r="BG61" s="5">
        <v>-1.2063212851608e-5</v>
      </c>
      <c r="BH61" s="5">
        <v>-6.4449898494436e-6</v>
      </c>
      <c r="BI61" s="5">
        <v>-1.1307560315583e-5</v>
      </c>
      <c r="BJ61" s="5">
        <v>-1.155855014111e-5</v>
      </c>
      <c r="BK61" s="5">
        <v>1.8541582200133e-6</v>
      </c>
      <c r="BL61" s="5">
        <v>-9.1267697403721e-6</v>
      </c>
      <c r="BM61" s="5">
        <v>-1.1454037732435e-5</v>
      </c>
      <c r="BN61" s="5">
        <v>-7.7694604846986e-6</v>
      </c>
      <c r="BO61" s="5">
        <v>-1.1129370195117e-5</v>
      </c>
      <c r="BP61" s="5">
        <v>-7.3376507782769e-6</v>
      </c>
      <c r="BQ61" s="5">
        <v>2.9156992206026e-7</v>
      </c>
      <c r="BR61" s="5">
        <v>-7.033681244036e-8</v>
      </c>
      <c r="BS61" s="5">
        <v>-1.5921531763439e-6</v>
      </c>
      <c r="BT61" s="5">
        <v>-1.0408878445824e-6</v>
      </c>
      <c r="BU61" s="5">
        <v>7.3936020825181e-7</v>
      </c>
      <c r="BV61" s="5">
        <v>1.4950265058231e-6</v>
      </c>
      <c r="BW61" s="5">
        <v>-6.9004289835036e-7</v>
      </c>
      <c r="BX61" s="4">
        <v>17732849.180831</v>
      </c>
      <c r="BY61" s="4">
        <v>14393391.025871</v>
      </c>
      <c r="BZ61" s="4">
        <v>-0.0046902469410015</v>
      </c>
      <c r="CA61" s="4">
        <v>-0.0044914478587547</v>
      </c>
      <c r="CB61" s="4">
        <v>0.010644202960561</v>
      </c>
      <c r="CC61" s="4">
        <v>-0.18984674948246</v>
      </c>
      <c r="CD61" s="4">
        <v>-0.19503304263625</v>
      </c>
      <c r="CE61" s="4">
        <v>707.86423768779</v>
      </c>
      <c r="CF61" s="4">
        <v>780.43335779498</v>
      </c>
    </row>
    <row r="62" spans="1:84">
      <c r="A62" s="4">
        <v>109.01974314116</v>
      </c>
      <c r="B62" s="4">
        <v>0.0086739652262428</v>
      </c>
      <c r="C62" s="4">
        <v>38642402990753</v>
      </c>
      <c r="D62" s="4">
        <v>38645295707600</v>
      </c>
      <c r="E62" s="4">
        <v>38618037295940</v>
      </c>
      <c r="F62" s="4">
        <v>38631440992365</v>
      </c>
      <c r="G62" s="4">
        <v>38531031548479</v>
      </c>
      <c r="H62" s="4">
        <v>38486949603310</v>
      </c>
      <c r="I62" s="4">
        <v>38583412589105</v>
      </c>
      <c r="J62" s="4">
        <v>38484009060622</v>
      </c>
      <c r="K62" s="4">
        <v>38537492149757</v>
      </c>
      <c r="L62" s="4">
        <v>38537378635605</v>
      </c>
      <c r="M62" s="4">
        <v>38494026425998</v>
      </c>
      <c r="N62" s="4">
        <v>38626102072258</v>
      </c>
      <c r="O62" s="4">
        <v>38567692844466</v>
      </c>
      <c r="P62" s="4">
        <v>38505890931600</v>
      </c>
      <c r="Q62" s="4">
        <v>38518368309994</v>
      </c>
      <c r="R62" s="4">
        <v>38531524726077</v>
      </c>
      <c r="S62" s="4">
        <v>38569543040690</v>
      </c>
      <c r="T62" s="4">
        <v>38641569332119</v>
      </c>
      <c r="U62" s="4">
        <v>38669189623416</v>
      </c>
      <c r="V62" s="4">
        <v>38604774034468</v>
      </c>
      <c r="W62" s="4">
        <v>38624034156552</v>
      </c>
      <c r="X62" s="4">
        <v>38659180983859</v>
      </c>
      <c r="Y62" s="4">
        <v>38595799813527</v>
      </c>
      <c r="Z62" s="4">
        <v>38639667234730</v>
      </c>
      <c r="AA62" s="5">
        <v>2.866e-6</v>
      </c>
      <c r="AB62" s="5">
        <v>2.866e-6</v>
      </c>
      <c r="AC62" s="5">
        <v>2.866e-6</v>
      </c>
      <c r="AD62" s="5">
        <v>2.866e-6</v>
      </c>
      <c r="AE62" s="5">
        <v>2.866e-6</v>
      </c>
      <c r="AF62" s="5">
        <v>2.866e-6</v>
      </c>
      <c r="AG62" s="5">
        <v>2.866e-6</v>
      </c>
      <c r="AH62" s="5">
        <v>2.866e-6</v>
      </c>
      <c r="AI62" s="5">
        <v>2.866e-6</v>
      </c>
      <c r="AJ62" s="5">
        <v>2.866e-6</v>
      </c>
      <c r="AK62" s="5">
        <v>2.866e-6</v>
      </c>
      <c r="AL62" s="5">
        <v>2.866e-6</v>
      </c>
      <c r="AM62" s="5">
        <v>2.866e-6</v>
      </c>
      <c r="AN62" s="5">
        <v>2.866e-6</v>
      </c>
      <c r="AO62" s="5">
        <v>2.866e-6</v>
      </c>
      <c r="AP62" s="5">
        <v>2.866e-6</v>
      </c>
      <c r="AQ62" s="5">
        <v>2.866e-6</v>
      </c>
      <c r="AR62" s="5">
        <v>2.866e-6</v>
      </c>
      <c r="AS62" s="5">
        <v>2.866e-6</v>
      </c>
      <c r="AT62" s="5">
        <v>2.866e-6</v>
      </c>
      <c r="AU62" s="5">
        <v>2.866e-6</v>
      </c>
      <c r="AV62" s="5">
        <v>2.866e-6</v>
      </c>
      <c r="AW62" s="5">
        <v>2.866e-6</v>
      </c>
      <c r="AX62" s="5">
        <v>2.866e-6</v>
      </c>
      <c r="AY62" s="4">
        <v>0.011144422601505</v>
      </c>
      <c r="AZ62" s="5">
        <v>3.2949372374455e-6</v>
      </c>
      <c r="BA62" s="5">
        <v>1.2317423109655e-6</v>
      </c>
      <c r="BB62" s="5">
        <v>2.9279647163798e-7</v>
      </c>
      <c r="BC62" s="5">
        <v>1.8350218849115e-6</v>
      </c>
      <c r="BD62" s="5">
        <v>-9.915178804324e-6</v>
      </c>
      <c r="BE62" s="5">
        <v>-1.0987863347806e-5</v>
      </c>
      <c r="BF62" s="5">
        <v>-6.9064094870122e-6</v>
      </c>
      <c r="BG62" s="5">
        <v>-1.2030431341242e-5</v>
      </c>
      <c r="BH62" s="5">
        <v>-6.4248304782215e-6</v>
      </c>
      <c r="BI62" s="5">
        <v>-1.1291886208279e-5</v>
      </c>
      <c r="BJ62" s="5">
        <v>-1.1536846655389e-5</v>
      </c>
      <c r="BK62" s="5">
        <v>1.8514948980853e-6</v>
      </c>
      <c r="BL62" s="5">
        <v>-9.1148478158563e-6</v>
      </c>
      <c r="BM62" s="5">
        <v>-1.1433861554786e-5</v>
      </c>
      <c r="BN62" s="5">
        <v>-7.7466249109921e-6</v>
      </c>
      <c r="BO62" s="5">
        <v>-1.1115509669031e-5</v>
      </c>
      <c r="BP62" s="5">
        <v>-7.3173393377863e-6</v>
      </c>
      <c r="BQ62" s="5">
        <v>2.9741744927041e-7</v>
      </c>
      <c r="BR62" s="5">
        <v>-6.9937030858096e-8</v>
      </c>
      <c r="BS62" s="5">
        <v>-1.596057403389e-6</v>
      </c>
      <c r="BT62" s="5">
        <v>-1.0466577760854e-6</v>
      </c>
      <c r="BU62" s="5">
        <v>7.3828307383688e-7</v>
      </c>
      <c r="BV62" s="5">
        <v>1.4999387650009e-6</v>
      </c>
      <c r="BW62" s="5">
        <v>-6.8256307305007e-7</v>
      </c>
      <c r="BX62" s="4">
        <v>17782098.36085</v>
      </c>
      <c r="BY62" s="4">
        <v>14685686.997655</v>
      </c>
      <c r="BZ62" s="4">
        <v>-0.0047902949619666</v>
      </c>
      <c r="CA62" s="4">
        <v>-0.004588001642262</v>
      </c>
      <c r="CB62" s="4">
        <v>0.010842028959806</v>
      </c>
      <c r="CC62" s="4">
        <v>-0.19461254836682</v>
      </c>
      <c r="CD62" s="4">
        <v>-0.19982233191674</v>
      </c>
      <c r="CE62" s="4">
        <v>708.52209829911</v>
      </c>
      <c r="CF62" s="4">
        <v>781.59519776791</v>
      </c>
    </row>
    <row r="63" spans="1:84">
      <c r="A63" s="4">
        <v>111.01974314116</v>
      </c>
      <c r="B63" s="4">
        <v>0.0088853935887916</v>
      </c>
      <c r="C63" s="4">
        <v>38639937473722</v>
      </c>
      <c r="D63" s="4">
        <v>38642888025601</v>
      </c>
      <c r="E63" s="4">
        <v>38614777155385</v>
      </c>
      <c r="F63" s="4">
        <v>38628816552238</v>
      </c>
      <c r="G63" s="4">
        <v>38525228045763</v>
      </c>
      <c r="H63" s="4">
        <v>38479633195965</v>
      </c>
      <c r="I63" s="4">
        <v>38579464237868</v>
      </c>
      <c r="J63" s="4">
        <v>38476945756413</v>
      </c>
      <c r="K63" s="4">
        <v>38531679096656</v>
      </c>
      <c r="L63" s="4">
        <v>38531778720216</v>
      </c>
      <c r="M63" s="4">
        <v>38486781802178</v>
      </c>
      <c r="N63" s="4">
        <v>38623211091429</v>
      </c>
      <c r="O63" s="4">
        <v>38563151683863</v>
      </c>
      <c r="P63" s="4">
        <v>38499334132753</v>
      </c>
      <c r="Q63" s="4">
        <v>38511964234062</v>
      </c>
      <c r="R63" s="4">
        <v>38525692906227</v>
      </c>
      <c r="S63" s="4">
        <v>38565032126394</v>
      </c>
      <c r="T63" s="4">
        <v>38639227920863</v>
      </c>
      <c r="U63" s="4">
        <v>38667748329930</v>
      </c>
      <c r="V63" s="4">
        <v>38601161981882</v>
      </c>
      <c r="W63" s="4">
        <v>38621047599954</v>
      </c>
      <c r="X63" s="4">
        <v>38657330739540</v>
      </c>
      <c r="Y63" s="4">
        <v>38591866483309</v>
      </c>
      <c r="Z63" s="4">
        <v>38637310874787</v>
      </c>
      <c r="AA63" s="5">
        <v>2.866e-6</v>
      </c>
      <c r="AB63" s="5">
        <v>2.866e-6</v>
      </c>
      <c r="AC63" s="5">
        <v>2.866e-6</v>
      </c>
      <c r="AD63" s="5">
        <v>2.866e-6</v>
      </c>
      <c r="AE63" s="5">
        <v>2.866e-6</v>
      </c>
      <c r="AF63" s="5">
        <v>2.866e-6</v>
      </c>
      <c r="AG63" s="5">
        <v>2.866e-6</v>
      </c>
      <c r="AH63" s="5">
        <v>2.866e-6</v>
      </c>
      <c r="AI63" s="5">
        <v>2.866e-6</v>
      </c>
      <c r="AJ63" s="5">
        <v>2.866e-6</v>
      </c>
      <c r="AK63" s="5">
        <v>2.866e-6</v>
      </c>
      <c r="AL63" s="5">
        <v>2.866e-6</v>
      </c>
      <c r="AM63" s="5">
        <v>2.866e-6</v>
      </c>
      <c r="AN63" s="5">
        <v>2.866e-6</v>
      </c>
      <c r="AO63" s="5">
        <v>2.866e-6</v>
      </c>
      <c r="AP63" s="5">
        <v>2.866e-6</v>
      </c>
      <c r="AQ63" s="5">
        <v>2.866e-6</v>
      </c>
      <c r="AR63" s="5">
        <v>2.866e-6</v>
      </c>
      <c r="AS63" s="5">
        <v>2.866e-6</v>
      </c>
      <c r="AT63" s="5">
        <v>2.866e-6</v>
      </c>
      <c r="AU63" s="5">
        <v>2.866e-6</v>
      </c>
      <c r="AV63" s="5">
        <v>2.866e-6</v>
      </c>
      <c r="AW63" s="5">
        <v>2.866e-6</v>
      </c>
      <c r="AX63" s="5">
        <v>2.866e-6</v>
      </c>
      <c r="AY63" s="4">
        <v>0.011357637696394</v>
      </c>
      <c r="AZ63" s="5">
        <v>3.2987495566963e-6</v>
      </c>
      <c r="BA63" s="5">
        <v>1.2218063820571e-6</v>
      </c>
      <c r="BB63" s="5">
        <v>2.8098640717767e-7</v>
      </c>
      <c r="BC63" s="5">
        <v>1.8360173721309e-6</v>
      </c>
      <c r="BD63" s="5">
        <v>-9.8982720660934e-6</v>
      </c>
      <c r="BE63" s="5">
        <v>-1.0970743213486e-5</v>
      </c>
      <c r="BF63" s="5">
        <v>-6.8913946570795e-6</v>
      </c>
      <c r="BG63" s="5">
        <v>-1.1998719178018e-5</v>
      </c>
      <c r="BH63" s="5">
        <v>-6.4058226460184e-6</v>
      </c>
      <c r="BI63" s="5">
        <v>-1.1276792524439e-5</v>
      </c>
      <c r="BJ63" s="5">
        <v>-1.1516177892034e-5</v>
      </c>
      <c r="BK63" s="5">
        <v>1.8489716384335e-6</v>
      </c>
      <c r="BL63" s="5">
        <v>-9.1033385062068e-6</v>
      </c>
      <c r="BM63" s="5">
        <v>-1.1415168691816e-5</v>
      </c>
      <c r="BN63" s="5">
        <v>-7.7249578479263e-6</v>
      </c>
      <c r="BO63" s="5">
        <v>-1.1102504430842e-5</v>
      </c>
      <c r="BP63" s="5">
        <v>-7.2984645932504e-6</v>
      </c>
      <c r="BQ63" s="5">
        <v>3.0390768994683e-7</v>
      </c>
      <c r="BR63" s="5">
        <v>-6.9688274688654e-8</v>
      </c>
      <c r="BS63" s="5">
        <v>-1.599938003409e-6</v>
      </c>
      <c r="BT63" s="5">
        <v>-1.0525808617114e-6</v>
      </c>
      <c r="BU63" s="5">
        <v>7.3726054574038e-7</v>
      </c>
      <c r="BV63" s="5">
        <v>1.5048100544317e-6</v>
      </c>
      <c r="BW63" s="5">
        <v>-6.7481071063569e-7</v>
      </c>
      <c r="BX63" s="4">
        <v>17831503.090096</v>
      </c>
      <c r="BY63" s="4">
        <v>14978760.221496</v>
      </c>
      <c r="BZ63" s="4">
        <v>-0.0048903404265909</v>
      </c>
      <c r="CA63" s="4">
        <v>-0.0046845424863517</v>
      </c>
      <c r="CB63" s="4">
        <v>0.011039815158217</v>
      </c>
      <c r="CC63" s="4">
        <v>-0.19938240705447</v>
      </c>
      <c r="CD63" s="4">
        <v>-0.20461798872637</v>
      </c>
      <c r="CE63" s="4">
        <v>709.16720096404</v>
      </c>
      <c r="CF63" s="4">
        <v>782.72834499688</v>
      </c>
    </row>
    <row r="64" spans="1:84">
      <c r="A64" s="4">
        <v>113.01974314116</v>
      </c>
      <c r="B64" s="4">
        <v>0.009096768364414</v>
      </c>
      <c r="C64" s="4">
        <v>38637434386286</v>
      </c>
      <c r="D64" s="4">
        <v>38640440892109</v>
      </c>
      <c r="E64" s="4">
        <v>38611474524089</v>
      </c>
      <c r="F64" s="4">
        <v>38626161091640</v>
      </c>
      <c r="G64" s="4">
        <v>38519366901320</v>
      </c>
      <c r="H64" s="4">
        <v>38472242606838</v>
      </c>
      <c r="I64" s="4">
        <v>38575477010213</v>
      </c>
      <c r="J64" s="4">
        <v>38469819382168</v>
      </c>
      <c r="K64" s="4">
        <v>38525801762970</v>
      </c>
      <c r="L64" s="4">
        <v>38526123411571</v>
      </c>
      <c r="M64" s="4">
        <v>38479460599427</v>
      </c>
      <c r="N64" s="4">
        <v>38620282855991</v>
      </c>
      <c r="O64" s="4">
        <v>38558565070904</v>
      </c>
      <c r="P64" s="4">
        <v>38492712848186</v>
      </c>
      <c r="Q64" s="4">
        <v>38505494265938</v>
      </c>
      <c r="R64" s="4">
        <v>38519802711168</v>
      </c>
      <c r="S64" s="4">
        <v>38560472461792</v>
      </c>
      <c r="T64" s="4">
        <v>38636855755000</v>
      </c>
      <c r="U64" s="4">
        <v>38666280202155</v>
      </c>
      <c r="V64" s="4">
        <v>38597506340405</v>
      </c>
      <c r="W64" s="4">
        <v>38618022974745</v>
      </c>
      <c r="X64" s="4">
        <v>38655449486122</v>
      </c>
      <c r="Y64" s="4">
        <v>38587886853494</v>
      </c>
      <c r="Z64" s="4">
        <v>38634924858940</v>
      </c>
      <c r="AA64" s="5">
        <v>2.866e-6</v>
      </c>
      <c r="AB64" s="5">
        <v>2.866e-6</v>
      </c>
      <c r="AC64" s="5">
        <v>2.866e-6</v>
      </c>
      <c r="AD64" s="5">
        <v>2.866e-6</v>
      </c>
      <c r="AE64" s="5">
        <v>2.866e-6</v>
      </c>
      <c r="AF64" s="5">
        <v>2.866e-6</v>
      </c>
      <c r="AG64" s="5">
        <v>2.866e-6</v>
      </c>
      <c r="AH64" s="5">
        <v>2.866e-6</v>
      </c>
      <c r="AI64" s="5">
        <v>2.866e-6</v>
      </c>
      <c r="AJ64" s="5">
        <v>2.866e-6</v>
      </c>
      <c r="AK64" s="5">
        <v>2.866e-6</v>
      </c>
      <c r="AL64" s="5">
        <v>2.866e-6</v>
      </c>
      <c r="AM64" s="5">
        <v>2.866e-6</v>
      </c>
      <c r="AN64" s="5">
        <v>2.866e-6</v>
      </c>
      <c r="AO64" s="5">
        <v>2.866e-6</v>
      </c>
      <c r="AP64" s="5">
        <v>2.866e-6</v>
      </c>
      <c r="AQ64" s="5">
        <v>2.866e-6</v>
      </c>
      <c r="AR64" s="5">
        <v>2.866e-6</v>
      </c>
      <c r="AS64" s="5">
        <v>2.866e-6</v>
      </c>
      <c r="AT64" s="5">
        <v>2.866e-6</v>
      </c>
      <c r="AU64" s="5">
        <v>2.866e-6</v>
      </c>
      <c r="AV64" s="5">
        <v>2.866e-6</v>
      </c>
      <c r="AW64" s="5">
        <v>2.866e-6</v>
      </c>
      <c r="AX64" s="5">
        <v>2.866e-6</v>
      </c>
      <c r="AY64" s="4">
        <v>0.011570821929655</v>
      </c>
      <c r="AZ64" s="5">
        <v>3.3020441491243e-6</v>
      </c>
      <c r="BA64" s="5">
        <v>1.2124263606419e-6</v>
      </c>
      <c r="BB64" s="5">
        <v>2.695794013799e-7</v>
      </c>
      <c r="BC64" s="5">
        <v>1.8368719747068e-6</v>
      </c>
      <c r="BD64" s="5">
        <v>-9.8821914407268e-6</v>
      </c>
      <c r="BE64" s="5">
        <v>-1.0954569423613e-5</v>
      </c>
      <c r="BF64" s="5">
        <v>-6.8774088945664e-6</v>
      </c>
      <c r="BG64" s="5">
        <v>-1.1968725532461e-5</v>
      </c>
      <c r="BH64" s="5">
        <v>-6.3880805366483e-6</v>
      </c>
      <c r="BI64" s="5">
        <v>-1.1262236435816e-5</v>
      </c>
      <c r="BJ64" s="5">
        <v>-1.1496533667117e-5</v>
      </c>
      <c r="BK64" s="5">
        <v>1.8466308825848e-6</v>
      </c>
      <c r="BL64" s="5">
        <v>-9.0925511358435e-6</v>
      </c>
      <c r="BM64" s="5">
        <v>-1.1397441094569e-5</v>
      </c>
      <c r="BN64" s="5">
        <v>-7.7043113602767e-6</v>
      </c>
      <c r="BO64" s="5">
        <v>-1.1090268944654e-5</v>
      </c>
      <c r="BP64" s="5">
        <v>-7.2807341081246e-6</v>
      </c>
      <c r="BQ64" s="5">
        <v>3.1063922185248e-7</v>
      </c>
      <c r="BR64" s="5">
        <v>-6.9556177144277e-8</v>
      </c>
      <c r="BS64" s="5">
        <v>-1.6035530285527e-6</v>
      </c>
      <c r="BT64" s="5">
        <v>-1.0584013272708e-6</v>
      </c>
      <c r="BU64" s="5">
        <v>7.3628433768814e-7</v>
      </c>
      <c r="BV64" s="5">
        <v>1.5096872098142e-6</v>
      </c>
      <c r="BW64" s="5">
        <v>-6.6700448588641e-7</v>
      </c>
      <c r="BX64" s="4">
        <v>17881059.879017</v>
      </c>
      <c r="BY64" s="4">
        <v>15272590.086595</v>
      </c>
      <c r="BZ64" s="4">
        <v>-0.0049903826343427</v>
      </c>
      <c r="CA64" s="4">
        <v>-0.0047810691569625</v>
      </c>
      <c r="CB64" s="4">
        <v>0.011237561576038</v>
      </c>
      <c r="CC64" s="4">
        <v>-0.20416717238291</v>
      </c>
      <c r="CD64" s="4">
        <v>-0.20943854853017</v>
      </c>
      <c r="CE64" s="4">
        <v>709.80059319668</v>
      </c>
      <c r="CF64" s="4">
        <v>783.83466746174</v>
      </c>
    </row>
    <row r="65" spans="1:84">
      <c r="A65" s="4">
        <v>115.01974314116</v>
      </c>
      <c r="B65" s="4">
        <v>0.0093080906202484</v>
      </c>
      <c r="C65" s="4">
        <v>38634894278683</v>
      </c>
      <c r="D65" s="4">
        <v>38637953946049</v>
      </c>
      <c r="E65" s="4">
        <v>38608130027621</v>
      </c>
      <c r="F65" s="4">
        <v>38623475179843</v>
      </c>
      <c r="G65" s="4">
        <v>38513448965625</v>
      </c>
      <c r="H65" s="4">
        <v>38464778781582</v>
      </c>
      <c r="I65" s="4">
        <v>38571451269340</v>
      </c>
      <c r="J65" s="4">
        <v>38462630723367</v>
      </c>
      <c r="K65" s="4">
        <v>38519860993675</v>
      </c>
      <c r="L65" s="4">
        <v>38520413436206</v>
      </c>
      <c r="M65" s="4">
        <v>38472063859369</v>
      </c>
      <c r="N65" s="4">
        <v>38617317984458</v>
      </c>
      <c r="O65" s="4">
        <v>38553932702294</v>
      </c>
      <c r="P65" s="4">
        <v>38486027831669</v>
      </c>
      <c r="Q65" s="4">
        <v>38498959381697</v>
      </c>
      <c r="R65" s="4">
        <v>38513855004712</v>
      </c>
      <c r="S65" s="4">
        <v>38555864573729</v>
      </c>
      <c r="T65" s="4">
        <v>38634453373965</v>
      </c>
      <c r="U65" s="4">
        <v>38664785604850</v>
      </c>
      <c r="V65" s="4">
        <v>38593807789307</v>
      </c>
      <c r="W65" s="4">
        <v>38614960941247</v>
      </c>
      <c r="X65" s="4">
        <v>38653537692024</v>
      </c>
      <c r="Y65" s="4">
        <v>38583861709310</v>
      </c>
      <c r="Z65" s="4">
        <v>38632509670049</v>
      </c>
      <c r="AA65" s="5">
        <v>2.866e-6</v>
      </c>
      <c r="AB65" s="5">
        <v>2.866e-6</v>
      </c>
      <c r="AC65" s="5">
        <v>2.866e-6</v>
      </c>
      <c r="AD65" s="5">
        <v>2.866e-6</v>
      </c>
      <c r="AE65" s="5">
        <v>2.866e-6</v>
      </c>
      <c r="AF65" s="5">
        <v>2.866e-6</v>
      </c>
      <c r="AG65" s="5">
        <v>2.866e-6</v>
      </c>
      <c r="AH65" s="5">
        <v>2.866e-6</v>
      </c>
      <c r="AI65" s="5">
        <v>2.866e-6</v>
      </c>
      <c r="AJ65" s="5">
        <v>2.866e-6</v>
      </c>
      <c r="AK65" s="5">
        <v>2.866e-6</v>
      </c>
      <c r="AL65" s="5">
        <v>2.866e-6</v>
      </c>
      <c r="AM65" s="5">
        <v>2.866e-6</v>
      </c>
      <c r="AN65" s="5">
        <v>2.866e-6</v>
      </c>
      <c r="AO65" s="5">
        <v>2.866e-6</v>
      </c>
      <c r="AP65" s="5">
        <v>2.866e-6</v>
      </c>
      <c r="AQ65" s="5">
        <v>2.866e-6</v>
      </c>
      <c r="AR65" s="5">
        <v>2.866e-6</v>
      </c>
      <c r="AS65" s="5">
        <v>2.866e-6</v>
      </c>
      <c r="AT65" s="5">
        <v>2.866e-6</v>
      </c>
      <c r="AU65" s="5">
        <v>2.866e-6</v>
      </c>
      <c r="AV65" s="5">
        <v>2.866e-6</v>
      </c>
      <c r="AW65" s="5">
        <v>2.866e-6</v>
      </c>
      <c r="AX65" s="5">
        <v>2.866e-6</v>
      </c>
      <c r="AY65" s="4">
        <v>0.011783974685587</v>
      </c>
      <c r="AZ65" s="5">
        <v>3.305000355964e-6</v>
      </c>
      <c r="BA65" s="5">
        <v>1.2037592471186e-6</v>
      </c>
      <c r="BB65" s="5">
        <v>2.5852927067215e-7</v>
      </c>
      <c r="BC65" s="5">
        <v>1.8375031357357e-6</v>
      </c>
      <c r="BD65" s="5">
        <v>-9.8670012909159e-6</v>
      </c>
      <c r="BE65" s="5">
        <v>-1.0939401219172e-5</v>
      </c>
      <c r="BF65" s="5">
        <v>-6.8645255406629e-6</v>
      </c>
      <c r="BG65" s="5">
        <v>-1.1940545913855e-5</v>
      </c>
      <c r="BH65" s="5">
        <v>-6.3716409689435e-6</v>
      </c>
      <c r="BI65" s="5">
        <v>-1.1248223588455e-5</v>
      </c>
      <c r="BJ65" s="5">
        <v>-1.1477941175099e-5</v>
      </c>
      <c r="BK65" s="5">
        <v>1.8444167280103e-6</v>
      </c>
      <c r="BL65" s="5">
        <v>-9.0832251480138e-6</v>
      </c>
      <c r="BM65" s="5">
        <v>-1.1380866715279e-5</v>
      </c>
      <c r="BN65" s="5">
        <v>-7.684832067916e-6</v>
      </c>
      <c r="BO65" s="5">
        <v>-1.1078656045788e-5</v>
      </c>
      <c r="BP65" s="5">
        <v>-7.2642664097585e-6</v>
      </c>
      <c r="BQ65" s="5">
        <v>3.174817145606e-7</v>
      </c>
      <c r="BR65" s="5">
        <v>-6.955419054373e-8</v>
      </c>
      <c r="BS65" s="5">
        <v>-1.607158906296e-6</v>
      </c>
      <c r="BT65" s="5">
        <v>-1.0639520626909e-6</v>
      </c>
      <c r="BU65" s="5">
        <v>7.3535803132795e-7</v>
      </c>
      <c r="BV65" s="5">
        <v>1.5143889166015e-6</v>
      </c>
      <c r="BW65" s="5">
        <v>-6.5910188573983e-7</v>
      </c>
      <c r="BX65" s="4">
        <v>17930765.556904</v>
      </c>
      <c r="BY65" s="4">
        <v>15567157.923434</v>
      </c>
      <c r="BZ65" s="4">
        <v>-0.0050904207634007</v>
      </c>
      <c r="CA65" s="4">
        <v>-0.0048775806466082</v>
      </c>
      <c r="CB65" s="4">
        <v>0.011435268233696</v>
      </c>
      <c r="CC65" s="4">
        <v>-0.20894280562345</v>
      </c>
      <c r="CD65" s="4">
        <v>-0.21425886225113</v>
      </c>
      <c r="CE65" s="4">
        <v>710.42318113355</v>
      </c>
      <c r="CF65" s="4">
        <v>784.91581867049</v>
      </c>
    </row>
    <row r="66" spans="1:84">
      <c r="A66" s="4">
        <v>117.01974314116</v>
      </c>
      <c r="B66" s="4">
        <v>0.0095193635378174</v>
      </c>
      <c r="C66" s="4">
        <v>38632317707864</v>
      </c>
      <c r="D66" s="4">
        <v>38635428494717</v>
      </c>
      <c r="E66" s="4">
        <v>38604744276253</v>
      </c>
      <c r="F66" s="4">
        <v>38620759299061</v>
      </c>
      <c r="G66" s="4">
        <v>38507474962309</v>
      </c>
      <c r="H66" s="4">
        <v>38457242646715</v>
      </c>
      <c r="I66" s="4">
        <v>38567387475620</v>
      </c>
      <c r="J66" s="4">
        <v>38455380421894</v>
      </c>
      <c r="K66" s="4">
        <v>38513857587358</v>
      </c>
      <c r="L66" s="4">
        <v>38514649502838</v>
      </c>
      <c r="M66" s="4">
        <v>38464592603915</v>
      </c>
      <c r="N66" s="4">
        <v>38614317057303</v>
      </c>
      <c r="O66" s="4">
        <v>38549255859988</v>
      </c>
      <c r="P66" s="4">
        <v>38479279804396</v>
      </c>
      <c r="Q66" s="4">
        <v>38492360636798</v>
      </c>
      <c r="R66" s="4">
        <v>38507850622753</v>
      </c>
      <c r="S66" s="4">
        <v>38551209001088</v>
      </c>
      <c r="T66" s="4">
        <v>38632021314249</v>
      </c>
      <c r="U66" s="4">
        <v>38663264920028</v>
      </c>
      <c r="V66" s="4">
        <v>38590067003306</v>
      </c>
      <c r="W66" s="4">
        <v>38611862093883</v>
      </c>
      <c r="X66" s="4">
        <v>38651595784926</v>
      </c>
      <c r="Y66" s="4">
        <v>38579791789427</v>
      </c>
      <c r="Z66" s="4">
        <v>38630065783080</v>
      </c>
      <c r="AA66" s="5">
        <v>2.866e-6</v>
      </c>
      <c r="AB66" s="5">
        <v>2.866e-6</v>
      </c>
      <c r="AC66" s="5">
        <v>2.866e-6</v>
      </c>
      <c r="AD66" s="5">
        <v>2.866e-6</v>
      </c>
      <c r="AE66" s="5">
        <v>2.866e-6</v>
      </c>
      <c r="AF66" s="5">
        <v>2.866e-6</v>
      </c>
      <c r="AG66" s="5">
        <v>2.866e-6</v>
      </c>
      <c r="AH66" s="5">
        <v>2.866e-6</v>
      </c>
      <c r="AI66" s="5">
        <v>2.866e-6</v>
      </c>
      <c r="AJ66" s="5">
        <v>2.866e-6</v>
      </c>
      <c r="AK66" s="5">
        <v>2.866e-6</v>
      </c>
      <c r="AL66" s="5">
        <v>2.866e-6</v>
      </c>
      <c r="AM66" s="5">
        <v>2.866e-6</v>
      </c>
      <c r="AN66" s="5">
        <v>2.866e-6</v>
      </c>
      <c r="AO66" s="5">
        <v>2.866e-6</v>
      </c>
      <c r="AP66" s="5">
        <v>2.866e-6</v>
      </c>
      <c r="AQ66" s="5">
        <v>2.866e-6</v>
      </c>
      <c r="AR66" s="5">
        <v>2.866e-6</v>
      </c>
      <c r="AS66" s="5">
        <v>2.866e-6</v>
      </c>
      <c r="AT66" s="5">
        <v>2.866e-6</v>
      </c>
      <c r="AU66" s="5">
        <v>2.866e-6</v>
      </c>
      <c r="AV66" s="5">
        <v>2.866e-6</v>
      </c>
      <c r="AW66" s="5">
        <v>2.866e-6</v>
      </c>
      <c r="AX66" s="5">
        <v>2.866e-6</v>
      </c>
      <c r="AY66" s="4">
        <v>0.011997096293263</v>
      </c>
      <c r="AZ66" s="5">
        <v>3.3076079478449e-6</v>
      </c>
      <c r="BA66" s="5">
        <v>1.1944632523812e-6</v>
      </c>
      <c r="BB66" s="5">
        <v>2.4774960724165e-7</v>
      </c>
      <c r="BC66" s="5">
        <v>1.8380691942794e-6</v>
      </c>
      <c r="BD66" s="5">
        <v>-9.8525613257025e-6</v>
      </c>
      <c r="BE66" s="5">
        <v>-1.0925027861334e-5</v>
      </c>
      <c r="BF66" s="5">
        <v>-6.8525033379913e-6</v>
      </c>
      <c r="BG66" s="5">
        <v>-1.1913949910237e-5</v>
      </c>
      <c r="BH66" s="5">
        <v>-6.3565473098455e-6</v>
      </c>
      <c r="BI66" s="5">
        <v>-1.1234575994317e-5</v>
      </c>
      <c r="BJ66" s="5">
        <v>-1.1460347796527e-5</v>
      </c>
      <c r="BK66" s="5">
        <v>1.8422274529075e-6</v>
      </c>
      <c r="BL66" s="5">
        <v>-9.0739123044072e-6</v>
      </c>
      <c r="BM66" s="5">
        <v>-1.1365274916465e-5</v>
      </c>
      <c r="BN66" s="5">
        <v>-7.6663049925182e-6</v>
      </c>
      <c r="BO66" s="5">
        <v>-1.1067809373106e-5</v>
      </c>
      <c r="BP66" s="5">
        <v>-7.2487168219867e-6</v>
      </c>
      <c r="BQ66" s="5">
        <v>3.2426969989153e-7</v>
      </c>
      <c r="BR66" s="5">
        <v>-6.9666205066678e-8</v>
      </c>
      <c r="BS66" s="5">
        <v>-1.6105808829809e-6</v>
      </c>
      <c r="BT66" s="5">
        <v>-1.0692726630086e-6</v>
      </c>
      <c r="BU66" s="5">
        <v>7.3445058605191e-7</v>
      </c>
      <c r="BV66" s="5">
        <v>1.5189833922249e-6</v>
      </c>
      <c r="BW66" s="5">
        <v>-6.5110388438435e-7</v>
      </c>
      <c r="BX66" s="4">
        <v>17980617.690544</v>
      </c>
      <c r="BY66" s="4">
        <v>15862449.406768</v>
      </c>
      <c r="BZ66" s="4">
        <v>-0.0051904550490174</v>
      </c>
      <c r="CA66" s="4">
        <v>-0.0049740762404674</v>
      </c>
      <c r="CB66" s="4">
        <v>0.011632935146457</v>
      </c>
      <c r="CC66" s="4">
        <v>-0.21373356251895</v>
      </c>
      <c r="CD66" s="4">
        <v>-0.21908967944214</v>
      </c>
      <c r="CE66" s="4">
        <v>711.03527621358</v>
      </c>
      <c r="CF66" s="4">
        <v>785.97281758979</v>
      </c>
    </row>
    <row r="67" spans="1:84">
      <c r="A67" s="4">
        <v>119.01974314116</v>
      </c>
      <c r="B67" s="4">
        <v>0.0097305879028991</v>
      </c>
      <c r="C67" s="4">
        <v>38629705190262</v>
      </c>
      <c r="D67" s="4">
        <v>38632865215967</v>
      </c>
      <c r="E67" s="4">
        <v>38601317858006</v>
      </c>
      <c r="F67" s="4">
        <v>38618013904945</v>
      </c>
      <c r="G67" s="4">
        <v>38501445655567</v>
      </c>
      <c r="H67" s="4">
        <v>38449635136257</v>
      </c>
      <c r="I67" s="4">
        <v>38563286059879</v>
      </c>
      <c r="J67" s="4">
        <v>38448069177562</v>
      </c>
      <c r="K67" s="4">
        <v>38507792374928</v>
      </c>
      <c r="L67" s="4">
        <v>38508832322639</v>
      </c>
      <c r="M67" s="4">
        <v>38457047815271</v>
      </c>
      <c r="N67" s="4">
        <v>38611280664592</v>
      </c>
      <c r="O67" s="4">
        <v>38544535297689</v>
      </c>
      <c r="P67" s="4">
        <v>38472469426576</v>
      </c>
      <c r="Q67" s="4">
        <v>38485698960480</v>
      </c>
      <c r="R67" s="4">
        <v>38501790405466</v>
      </c>
      <c r="S67" s="4">
        <v>38546506278236</v>
      </c>
      <c r="T67" s="4">
        <v>38629560077222</v>
      </c>
      <c r="U67" s="4">
        <v>38661718511253</v>
      </c>
      <c r="V67" s="4">
        <v>38586284580930</v>
      </c>
      <c r="W67" s="4">
        <v>38608727021455</v>
      </c>
      <c r="X67" s="4">
        <v>38649624194160</v>
      </c>
      <c r="Y67" s="4">
        <v>38575677809711</v>
      </c>
      <c r="Z67" s="4">
        <v>38627593660460</v>
      </c>
      <c r="AA67" s="5">
        <v>2.866e-6</v>
      </c>
      <c r="AB67" s="5">
        <v>2.866e-6</v>
      </c>
      <c r="AC67" s="5">
        <v>2.866e-6</v>
      </c>
      <c r="AD67" s="5">
        <v>2.866e-6</v>
      </c>
      <c r="AE67" s="5">
        <v>2.866e-6</v>
      </c>
      <c r="AF67" s="5">
        <v>2.866e-6</v>
      </c>
      <c r="AG67" s="5">
        <v>2.866e-6</v>
      </c>
      <c r="AH67" s="5">
        <v>2.866e-6</v>
      </c>
      <c r="AI67" s="5">
        <v>2.866e-6</v>
      </c>
      <c r="AJ67" s="5">
        <v>2.866e-6</v>
      </c>
      <c r="AK67" s="5">
        <v>2.866e-6</v>
      </c>
      <c r="AL67" s="5">
        <v>2.866e-6</v>
      </c>
      <c r="AM67" s="5">
        <v>2.866e-6</v>
      </c>
      <c r="AN67" s="5">
        <v>2.866e-6</v>
      </c>
      <c r="AO67" s="5">
        <v>2.866e-6</v>
      </c>
      <c r="AP67" s="5">
        <v>2.866e-6</v>
      </c>
      <c r="AQ67" s="5">
        <v>2.866e-6</v>
      </c>
      <c r="AR67" s="5">
        <v>2.866e-6</v>
      </c>
      <c r="AS67" s="5">
        <v>2.866e-6</v>
      </c>
      <c r="AT67" s="5">
        <v>2.866e-6</v>
      </c>
      <c r="AU67" s="5">
        <v>2.866e-6</v>
      </c>
      <c r="AV67" s="5">
        <v>2.866e-6</v>
      </c>
      <c r="AW67" s="5">
        <v>2.866e-6</v>
      </c>
      <c r="AX67" s="5">
        <v>2.866e-6</v>
      </c>
      <c r="AY67" s="4">
        <v>0.012210186523446</v>
      </c>
      <c r="AZ67" s="5">
        <v>3.3100537977895e-6</v>
      </c>
      <c r="BA67" s="5">
        <v>1.1850218528657e-6</v>
      </c>
      <c r="BB67" s="5">
        <v>2.3726748921505e-7</v>
      </c>
      <c r="BC67" s="5">
        <v>1.8385502287743e-6</v>
      </c>
      <c r="BD67" s="5">
        <v>-9.8387498021901e-6</v>
      </c>
      <c r="BE67" s="5">
        <v>-1.0911568854937e-5</v>
      </c>
      <c r="BF67" s="5">
        <v>-6.8413376699061e-6</v>
      </c>
      <c r="BG67" s="5">
        <v>-1.188876776789e-5</v>
      </c>
      <c r="BH67" s="5">
        <v>-6.3426327318438e-6</v>
      </c>
      <c r="BI67" s="5">
        <v>-1.1221376667876e-5</v>
      </c>
      <c r="BJ67" s="5">
        <v>-1.1443826655539e-5</v>
      </c>
      <c r="BK67" s="5">
        <v>1.8400262266611e-6</v>
      </c>
      <c r="BL67" s="5">
        <v>-9.0650512587886e-6</v>
      </c>
      <c r="BM67" s="5">
        <v>-1.1350570202459e-5</v>
      </c>
      <c r="BN67" s="5">
        <v>-7.649122022654e-6</v>
      </c>
      <c r="BO67" s="5">
        <v>-1.1057271465638e-5</v>
      </c>
      <c r="BP67" s="5">
        <v>-7.2340616510693e-6</v>
      </c>
      <c r="BQ67" s="5">
        <v>3.3100056803346e-7</v>
      </c>
      <c r="BR67" s="5">
        <v>-6.9807533092379e-8</v>
      </c>
      <c r="BS67" s="5">
        <v>-1.6141843565973e-6</v>
      </c>
      <c r="BT67" s="5">
        <v>-1.0743247305064e-6</v>
      </c>
      <c r="BU67" s="5">
        <v>7.3357728489637e-7</v>
      </c>
      <c r="BV67" s="5">
        <v>1.5233183158864e-6</v>
      </c>
      <c r="BW67" s="5">
        <v>-6.4310283065188e-7</v>
      </c>
      <c r="BX67" s="4">
        <v>18030613.377086</v>
      </c>
      <c r="BY67" s="4">
        <v>16158447.487502</v>
      </c>
      <c r="BZ67" s="4">
        <v>-0.0052904846843667</v>
      </c>
      <c r="CA67" s="4">
        <v>-0.0050705552692581</v>
      </c>
      <c r="CB67" s="4">
        <v>0.011830562333306</v>
      </c>
      <c r="CC67" s="4">
        <v>-0.2185480881775</v>
      </c>
      <c r="CD67" s="4">
        <v>-0.22392138306009</v>
      </c>
      <c r="CE67" s="4">
        <v>711.6376553997</v>
      </c>
      <c r="CF67" s="4">
        <v>787.007096287</v>
      </c>
    </row>
    <row r="68" spans="1:84">
      <c r="A68" s="4">
        <v>121.01974314116</v>
      </c>
      <c r="B68" s="4">
        <v>0.0099417638805188</v>
      </c>
      <c r="C68" s="4">
        <v>38627056829930</v>
      </c>
      <c r="D68" s="4">
        <v>38630264625800</v>
      </c>
      <c r="E68" s="4">
        <v>38597851337084</v>
      </c>
      <c r="F68" s="4">
        <v>38615239433499</v>
      </c>
      <c r="G68" s="4">
        <v>38495361807829</v>
      </c>
      <c r="H68" s="4">
        <v>38441957127924</v>
      </c>
      <c r="I68" s="4">
        <v>38559147457088</v>
      </c>
      <c r="J68" s="4">
        <v>38440697674674</v>
      </c>
      <c r="K68" s="4">
        <v>38501666186236</v>
      </c>
      <c r="L68" s="4">
        <v>38502961903832</v>
      </c>
      <c r="M68" s="4">
        <v>38449430431256</v>
      </c>
      <c r="N68" s="4">
        <v>38608209367508</v>
      </c>
      <c r="O68" s="4">
        <v>38539771581436</v>
      </c>
      <c r="P68" s="4">
        <v>38465597330904</v>
      </c>
      <c r="Q68" s="4">
        <v>38478975314440</v>
      </c>
      <c r="R68" s="4">
        <v>38495675090795</v>
      </c>
      <c r="S68" s="4">
        <v>38541756930090</v>
      </c>
      <c r="T68" s="4">
        <v>38627070132093</v>
      </c>
      <c r="U68" s="4">
        <v>38660146708696</v>
      </c>
      <c r="V68" s="4">
        <v>38582461137390</v>
      </c>
      <c r="W68" s="4">
        <v>38605556287699</v>
      </c>
      <c r="X68" s="4">
        <v>38647623343124</v>
      </c>
      <c r="Y68" s="4">
        <v>38571520466990</v>
      </c>
      <c r="Z68" s="4">
        <v>38625093743786</v>
      </c>
      <c r="AA68" s="5">
        <v>2.866e-6</v>
      </c>
      <c r="AB68" s="5">
        <v>2.866e-6</v>
      </c>
      <c r="AC68" s="5">
        <v>2.866e-6</v>
      </c>
      <c r="AD68" s="5">
        <v>2.866e-6</v>
      </c>
      <c r="AE68" s="5">
        <v>2.866e-6</v>
      </c>
      <c r="AF68" s="5">
        <v>2.866e-6</v>
      </c>
      <c r="AG68" s="5">
        <v>2.866e-6</v>
      </c>
      <c r="AH68" s="5">
        <v>2.866e-6</v>
      </c>
      <c r="AI68" s="5">
        <v>2.866e-6</v>
      </c>
      <c r="AJ68" s="5">
        <v>2.866e-6</v>
      </c>
      <c r="AK68" s="5">
        <v>2.866e-6</v>
      </c>
      <c r="AL68" s="5">
        <v>2.866e-6</v>
      </c>
      <c r="AM68" s="5">
        <v>2.866e-6</v>
      </c>
      <c r="AN68" s="5">
        <v>2.866e-6</v>
      </c>
      <c r="AO68" s="5">
        <v>2.866e-6</v>
      </c>
      <c r="AP68" s="5">
        <v>2.866e-6</v>
      </c>
      <c r="AQ68" s="5">
        <v>2.866e-6</v>
      </c>
      <c r="AR68" s="5">
        <v>2.866e-6</v>
      </c>
      <c r="AS68" s="5">
        <v>2.866e-6</v>
      </c>
      <c r="AT68" s="5">
        <v>2.866e-6</v>
      </c>
      <c r="AU68" s="5">
        <v>2.866e-6</v>
      </c>
      <c r="AV68" s="5">
        <v>2.866e-6</v>
      </c>
      <c r="AW68" s="5">
        <v>2.866e-6</v>
      </c>
      <c r="AX68" s="5">
        <v>2.866e-6</v>
      </c>
      <c r="AY68" s="4">
        <v>0.012423245141607</v>
      </c>
      <c r="AZ68" s="5">
        <v>3.3131356369679e-6</v>
      </c>
      <c r="BA68" s="5">
        <v>1.1755118675866e-6</v>
      </c>
      <c r="BB68" s="5">
        <v>2.272846625999e-7</v>
      </c>
      <c r="BC68" s="5">
        <v>1.8390316044227e-6</v>
      </c>
      <c r="BD68" s="5">
        <v>-9.825611376005e-6</v>
      </c>
      <c r="BE68" s="5">
        <v>-1.0899053964955e-5</v>
      </c>
      <c r="BF68" s="5">
        <v>-6.8308273025224e-6</v>
      </c>
      <c r="BG68" s="5">
        <v>-1.186502106642e-5</v>
      </c>
      <c r="BH68" s="5">
        <v>-6.3298790307719e-6</v>
      </c>
      <c r="BI68" s="5">
        <v>-1.1209810835395e-5</v>
      </c>
      <c r="BJ68" s="5">
        <v>-1.1428358460676e-5</v>
      </c>
      <c r="BK68" s="5">
        <v>1.8378845884447e-6</v>
      </c>
      <c r="BL68" s="5">
        <v>-9.0567531195752e-6</v>
      </c>
      <c r="BM68" s="5">
        <v>-1.1336656724909e-5</v>
      </c>
      <c r="BN68" s="5">
        <v>-7.6324603782274e-6</v>
      </c>
      <c r="BO68" s="5">
        <v>-1.1047732604528e-5</v>
      </c>
      <c r="BP68" s="5">
        <v>-7.2201554119324e-6</v>
      </c>
      <c r="BQ68" s="5">
        <v>3.3765595733139e-7</v>
      </c>
      <c r="BR68" s="5">
        <v>-6.9822976458317e-8</v>
      </c>
      <c r="BS68" s="5">
        <v>-1.6169965420246e-6</v>
      </c>
      <c r="BT68" s="5">
        <v>-1.0793661002183e-6</v>
      </c>
      <c r="BU68" s="5">
        <v>7.3282283910594e-7</v>
      </c>
      <c r="BV68" s="5">
        <v>1.5273914591028e-6</v>
      </c>
      <c r="BW68" s="5">
        <v>-6.3519279370323e-7</v>
      </c>
      <c r="BX68" s="4">
        <v>18080749.663941</v>
      </c>
      <c r="BY68" s="4">
        <v>16455134.856733</v>
      </c>
      <c r="BZ68" s="4">
        <v>-0.0053905090548388</v>
      </c>
      <c r="CA68" s="4">
        <v>-0.0051670166979425</v>
      </c>
      <c r="CB68" s="4">
        <v>0.012028149811794</v>
      </c>
      <c r="CC68" s="4">
        <v>-0.22336653571267</v>
      </c>
      <c r="CD68" s="4">
        <v>-0.22876681780353</v>
      </c>
      <c r="CE68" s="4">
        <v>712.23117443309</v>
      </c>
      <c r="CF68" s="4">
        <v>788.02016897884</v>
      </c>
    </row>
    <row r="69" spans="1:84">
      <c r="A69" s="4">
        <v>123.01974314116</v>
      </c>
      <c r="B69" s="4">
        <v>0.010152892238784</v>
      </c>
      <c r="C69" s="4">
        <v>38624371373137</v>
      </c>
      <c r="D69" s="4">
        <v>38627627248641</v>
      </c>
      <c r="E69" s="4">
        <v>38594345267737</v>
      </c>
      <c r="F69" s="4">
        <v>38612436260402</v>
      </c>
      <c r="G69" s="4">
        <v>38489224145197</v>
      </c>
      <c r="H69" s="4">
        <v>38434209439704</v>
      </c>
      <c r="I69" s="4">
        <v>38554972074087</v>
      </c>
      <c r="J69" s="4">
        <v>38433266846344</v>
      </c>
      <c r="K69" s="4">
        <v>38495479826556</v>
      </c>
      <c r="L69" s="4">
        <v>38497035660603</v>
      </c>
      <c r="M69" s="4">
        <v>38441741346881</v>
      </c>
      <c r="N69" s="4">
        <v>38605103722602</v>
      </c>
      <c r="O69" s="4">
        <v>38534965164341</v>
      </c>
      <c r="P69" s="4">
        <v>38458664001790</v>
      </c>
      <c r="Q69" s="4">
        <v>38472190525799</v>
      </c>
      <c r="R69" s="4">
        <v>38489505368053</v>
      </c>
      <c r="S69" s="4">
        <v>38536961385392</v>
      </c>
      <c r="T69" s="4">
        <v>38624551915991</v>
      </c>
      <c r="U69" s="4">
        <v>38658549832003</v>
      </c>
      <c r="V69" s="4">
        <v>38578597215532</v>
      </c>
      <c r="W69" s="4">
        <v>38602350328270</v>
      </c>
      <c r="X69" s="4">
        <v>38645593620922</v>
      </c>
      <c r="Y69" s="4">
        <v>38567320500521</v>
      </c>
      <c r="Z69" s="4">
        <v>38622566378837</v>
      </c>
      <c r="AA69" s="5">
        <v>2.866e-6</v>
      </c>
      <c r="AB69" s="5">
        <v>2.866e-6</v>
      </c>
      <c r="AC69" s="5">
        <v>2.866e-6</v>
      </c>
      <c r="AD69" s="5">
        <v>2.866e-6</v>
      </c>
      <c r="AE69" s="5">
        <v>2.866e-6</v>
      </c>
      <c r="AF69" s="5">
        <v>2.866e-6</v>
      </c>
      <c r="AG69" s="5">
        <v>2.866e-6</v>
      </c>
      <c r="AH69" s="5">
        <v>2.866e-6</v>
      </c>
      <c r="AI69" s="5">
        <v>2.866e-6</v>
      </c>
      <c r="AJ69" s="5">
        <v>2.866e-6</v>
      </c>
      <c r="AK69" s="5">
        <v>2.866e-6</v>
      </c>
      <c r="AL69" s="5">
        <v>2.866e-6</v>
      </c>
      <c r="AM69" s="5">
        <v>2.866e-6</v>
      </c>
      <c r="AN69" s="5">
        <v>2.866e-6</v>
      </c>
      <c r="AO69" s="5">
        <v>2.866e-6</v>
      </c>
      <c r="AP69" s="5">
        <v>2.866e-6</v>
      </c>
      <c r="AQ69" s="5">
        <v>2.866e-6</v>
      </c>
      <c r="AR69" s="5">
        <v>2.866e-6</v>
      </c>
      <c r="AS69" s="5">
        <v>2.866e-6</v>
      </c>
      <c r="AT69" s="5">
        <v>2.866e-6</v>
      </c>
      <c r="AU69" s="5">
        <v>2.866e-6</v>
      </c>
      <c r="AV69" s="5">
        <v>2.866e-6</v>
      </c>
      <c r="AW69" s="5">
        <v>2.866e-6</v>
      </c>
      <c r="AX69" s="5">
        <v>2.866e-6</v>
      </c>
      <c r="AY69" s="4">
        <v>0.012636271922641</v>
      </c>
      <c r="AZ69" s="5">
        <v>3.317094480499e-6</v>
      </c>
      <c r="BA69" s="5">
        <v>1.1659474182806e-6</v>
      </c>
      <c r="BB69" s="5">
        <v>2.177577358914e-7</v>
      </c>
      <c r="BC69" s="5">
        <v>1.839459930947e-6</v>
      </c>
      <c r="BD69" s="5">
        <v>-9.812895961166e-6</v>
      </c>
      <c r="BE69" s="5">
        <v>-1.0887585481524e-5</v>
      </c>
      <c r="BF69" s="5">
        <v>-6.8209023699807e-6</v>
      </c>
      <c r="BG69" s="5">
        <v>-1.1842045914607e-5</v>
      </c>
      <c r="BH69" s="5">
        <v>-6.3179744864759e-6</v>
      </c>
      <c r="BI69" s="5">
        <v>-1.1199986385093e-5</v>
      </c>
      <c r="BJ69" s="5">
        <v>-1.1413668103974e-5</v>
      </c>
      <c r="BK69" s="5">
        <v>1.8355129224388e-6</v>
      </c>
      <c r="BL69" s="5">
        <v>-9.0490295769588e-6</v>
      </c>
      <c r="BM69" s="5">
        <v>-1.1323831518714e-5</v>
      </c>
      <c r="BN69" s="5">
        <v>-7.6164808918348e-6</v>
      </c>
      <c r="BO69" s="5">
        <v>-1.103880611872e-5</v>
      </c>
      <c r="BP69" s="5">
        <v>-7.2070105691266e-6</v>
      </c>
      <c r="BQ69" s="5">
        <v>3.4419625181167e-7</v>
      </c>
      <c r="BR69" s="5">
        <v>-6.9802001257637e-8</v>
      </c>
      <c r="BS69" s="5">
        <v>-1.6196887038495e-6</v>
      </c>
      <c r="BT69" s="5">
        <v>-1.0841984181937e-6</v>
      </c>
      <c r="BU69" s="5">
        <v>7.3224580354929e-7</v>
      </c>
      <c r="BV69" s="5">
        <v>1.5309866251604e-6</v>
      </c>
      <c r="BW69" s="5">
        <v>-6.2743111924976e-7</v>
      </c>
      <c r="BX69" s="4">
        <v>18131023.980788</v>
      </c>
      <c r="BY69" s="4">
        <v>16752496.503099</v>
      </c>
      <c r="BZ69" s="4">
        <v>-0.0054905276799113</v>
      </c>
      <c r="CA69" s="4">
        <v>-0.0052634597607915</v>
      </c>
      <c r="CB69" s="4">
        <v>0.012225697596994</v>
      </c>
      <c r="CC69" s="4">
        <v>-0.22818401626597</v>
      </c>
      <c r="CD69" s="4">
        <v>-0.23363150033649</v>
      </c>
      <c r="CE69" s="4">
        <v>712.81649385193</v>
      </c>
      <c r="CF69" s="4">
        <v>789.01327272861</v>
      </c>
    </row>
    <row r="70" spans="1:84">
      <c r="A70" s="4">
        <v>125.01974314116</v>
      </c>
      <c r="B70" s="4">
        <v>0.010363978020154</v>
      </c>
      <c r="C70" s="4">
        <v>38621650790760</v>
      </c>
      <c r="D70" s="4">
        <v>38624953534694</v>
      </c>
      <c r="E70" s="4">
        <v>38590800163598</v>
      </c>
      <c r="F70" s="4">
        <v>38609604807706</v>
      </c>
      <c r="G70" s="4">
        <v>38483033421808</v>
      </c>
      <c r="H70" s="4">
        <v>38426392858082</v>
      </c>
      <c r="I70" s="4">
        <v>38550760386725</v>
      </c>
      <c r="J70" s="4">
        <v>38425777125149</v>
      </c>
      <c r="K70" s="4">
        <v>38489234103743</v>
      </c>
      <c r="L70" s="4">
        <v>38491057210867</v>
      </c>
      <c r="M70" s="4">
        <v>38433981454560</v>
      </c>
      <c r="N70" s="4">
        <v>38601964250916</v>
      </c>
      <c r="O70" s="4">
        <v>38530116589633</v>
      </c>
      <c r="P70" s="4">
        <v>38451670175023</v>
      </c>
      <c r="Q70" s="4">
        <v>38465345600810</v>
      </c>
      <c r="R70" s="4">
        <v>38483281988083</v>
      </c>
      <c r="S70" s="4">
        <v>38532120320249</v>
      </c>
      <c r="T70" s="4">
        <v>38622005862422</v>
      </c>
      <c r="U70" s="4">
        <v>38656928177803</v>
      </c>
      <c r="V70" s="4">
        <v>38574693374390</v>
      </c>
      <c r="W70" s="4">
        <v>38599109826231</v>
      </c>
      <c r="X70" s="4">
        <v>38643535432167</v>
      </c>
      <c r="Y70" s="4">
        <v>38563078484988</v>
      </c>
      <c r="Z70" s="4">
        <v>38620012025229</v>
      </c>
      <c r="AA70" s="5">
        <v>2.866e-6</v>
      </c>
      <c r="AB70" s="5">
        <v>2.866e-6</v>
      </c>
      <c r="AC70" s="5">
        <v>2.866e-6</v>
      </c>
      <c r="AD70" s="5">
        <v>2.866e-6</v>
      </c>
      <c r="AE70" s="5">
        <v>2.866e-6</v>
      </c>
      <c r="AF70" s="5">
        <v>2.866e-6</v>
      </c>
      <c r="AG70" s="5">
        <v>2.866e-6</v>
      </c>
      <c r="AH70" s="5">
        <v>2.866e-6</v>
      </c>
      <c r="AI70" s="5">
        <v>2.866e-6</v>
      </c>
      <c r="AJ70" s="5">
        <v>2.866e-6</v>
      </c>
      <c r="AK70" s="5">
        <v>2.866e-6</v>
      </c>
      <c r="AL70" s="5">
        <v>2.866e-6</v>
      </c>
      <c r="AM70" s="5">
        <v>2.866e-6</v>
      </c>
      <c r="AN70" s="5">
        <v>2.866e-6</v>
      </c>
      <c r="AO70" s="5">
        <v>2.866e-6</v>
      </c>
      <c r="AP70" s="5">
        <v>2.866e-6</v>
      </c>
      <c r="AQ70" s="5">
        <v>2.866e-6</v>
      </c>
      <c r="AR70" s="5">
        <v>2.866e-6</v>
      </c>
      <c r="AS70" s="5">
        <v>2.866e-6</v>
      </c>
      <c r="AT70" s="5">
        <v>2.866e-6</v>
      </c>
      <c r="AU70" s="5">
        <v>2.866e-6</v>
      </c>
      <c r="AV70" s="5">
        <v>2.866e-6</v>
      </c>
      <c r="AW70" s="5">
        <v>2.866e-6</v>
      </c>
      <c r="AX70" s="5">
        <v>2.866e-6</v>
      </c>
      <c r="AY70" s="4">
        <v>0.01284926753074</v>
      </c>
      <c r="AZ70" s="5">
        <v>3.3200088295763e-6</v>
      </c>
      <c r="BA70" s="5">
        <v>1.156675256406e-6</v>
      </c>
      <c r="BB70" s="5">
        <v>2.085350715059e-7</v>
      </c>
      <c r="BC70" s="5">
        <v>1.83968156859e-6</v>
      </c>
      <c r="BD70" s="5">
        <v>-9.8008297343088e-6</v>
      </c>
      <c r="BE70" s="5">
        <v>-1.0876848440085e-5</v>
      </c>
      <c r="BF70" s="5">
        <v>-6.8114913975291e-6</v>
      </c>
      <c r="BG70" s="5">
        <v>-1.1820563263469e-5</v>
      </c>
      <c r="BH70" s="5">
        <v>-6.3070203407792e-6</v>
      </c>
      <c r="BI70" s="5">
        <v>-1.1188728492948e-5</v>
      </c>
      <c r="BJ70" s="5">
        <v>-1.1400376731962e-5</v>
      </c>
      <c r="BK70" s="5">
        <v>1.8332054272298e-6</v>
      </c>
      <c r="BL70" s="5">
        <v>-9.0417576464642e-6</v>
      </c>
      <c r="BM70" s="5">
        <v>-1.1311422358991e-5</v>
      </c>
      <c r="BN70" s="5">
        <v>-7.6016446089289e-6</v>
      </c>
      <c r="BO70" s="5">
        <v>-1.1030021590707e-5</v>
      </c>
      <c r="BP70" s="5">
        <v>-7.1948856968978e-6</v>
      </c>
      <c r="BQ70" s="5">
        <v>3.5060085775973e-7</v>
      </c>
      <c r="BR70" s="5">
        <v>-6.9683079744292e-8</v>
      </c>
      <c r="BS70" s="5">
        <v>-1.6223895030477e-6</v>
      </c>
      <c r="BT70" s="5">
        <v>-1.0887683300807e-6</v>
      </c>
      <c r="BU70" s="5">
        <v>7.3171670887479e-7</v>
      </c>
      <c r="BV70" s="5">
        <v>1.5345573048922e-6</v>
      </c>
      <c r="BW70" s="5">
        <v>-6.1950095775475e-7</v>
      </c>
      <c r="BX70" s="4">
        <v>18181435.066031</v>
      </c>
      <c r="BY70" s="4">
        <v>17050525.062898</v>
      </c>
      <c r="BZ70" s="4">
        <v>-0.0055905400356752</v>
      </c>
      <c r="CA70" s="4">
        <v>-0.0053598858548571</v>
      </c>
      <c r="CB70" s="4">
        <v>0.012423205714652</v>
      </c>
      <c r="CC70" s="4">
        <v>-0.23302368224613</v>
      </c>
      <c r="CD70" s="4">
        <v>-0.23849014447098</v>
      </c>
      <c r="CE70" s="4">
        <v>713.39319479873</v>
      </c>
      <c r="CF70" s="4">
        <v>789.98648371828</v>
      </c>
    </row>
    <row r="71" spans="1:84">
      <c r="A71" s="4">
        <v>127.01974314116</v>
      </c>
      <c r="B71" s="4">
        <v>0.010575020253369</v>
      </c>
      <c r="C71" s="4">
        <v>38618895837567</v>
      </c>
      <c r="D71" s="4">
        <v>38622243949669</v>
      </c>
      <c r="E71" s="4">
        <v>38587216520928</v>
      </c>
      <c r="F71" s="4">
        <v>38606745512456</v>
      </c>
      <c r="G71" s="4">
        <v>38476790266636</v>
      </c>
      <c r="H71" s="4">
        <v>38418508216550</v>
      </c>
      <c r="I71" s="4">
        <v>38546512869569</v>
      </c>
      <c r="J71" s="4">
        <v>38418229112352</v>
      </c>
      <c r="K71" s="4">
        <v>38482929815661</v>
      </c>
      <c r="L71" s="4">
        <v>38485027987699</v>
      </c>
      <c r="M71" s="4">
        <v>38426151608958</v>
      </c>
      <c r="N71" s="4">
        <v>38598791434914</v>
      </c>
      <c r="O71" s="4">
        <v>38525226370843</v>
      </c>
      <c r="P71" s="4">
        <v>38444616498243</v>
      </c>
      <c r="Q71" s="4">
        <v>38458441473369</v>
      </c>
      <c r="R71" s="4">
        <v>38477005631930</v>
      </c>
      <c r="S71" s="4">
        <v>38527234285826</v>
      </c>
      <c r="T71" s="4">
        <v>38619432377486</v>
      </c>
      <c r="U71" s="4">
        <v>38655282066303</v>
      </c>
      <c r="V71" s="4">
        <v>38570750219087</v>
      </c>
      <c r="W71" s="4">
        <v>38595835354483</v>
      </c>
      <c r="X71" s="4">
        <v>38641449180099</v>
      </c>
      <c r="Y71" s="4">
        <v>38558795044121</v>
      </c>
      <c r="Z71" s="4">
        <v>38617431115978</v>
      </c>
      <c r="AA71" s="5">
        <v>2.866e-6</v>
      </c>
      <c r="AB71" s="5">
        <v>2.866e-6</v>
      </c>
      <c r="AC71" s="5">
        <v>2.866e-6</v>
      </c>
      <c r="AD71" s="5">
        <v>2.866e-6</v>
      </c>
      <c r="AE71" s="5">
        <v>2.866e-6</v>
      </c>
      <c r="AF71" s="5">
        <v>2.866e-6</v>
      </c>
      <c r="AG71" s="5">
        <v>2.866e-6</v>
      </c>
      <c r="AH71" s="5">
        <v>2.866e-6</v>
      </c>
      <c r="AI71" s="5">
        <v>2.866e-6</v>
      </c>
      <c r="AJ71" s="5">
        <v>2.866e-6</v>
      </c>
      <c r="AK71" s="5">
        <v>2.866e-6</v>
      </c>
      <c r="AL71" s="5">
        <v>2.866e-6</v>
      </c>
      <c r="AM71" s="5">
        <v>2.866e-6</v>
      </c>
      <c r="AN71" s="5">
        <v>2.866e-6</v>
      </c>
      <c r="AO71" s="5">
        <v>2.866e-6</v>
      </c>
      <c r="AP71" s="5">
        <v>2.866e-6</v>
      </c>
      <c r="AQ71" s="5">
        <v>2.866e-6</v>
      </c>
      <c r="AR71" s="5">
        <v>2.866e-6</v>
      </c>
      <c r="AS71" s="5">
        <v>2.866e-6</v>
      </c>
      <c r="AT71" s="5">
        <v>2.866e-6</v>
      </c>
      <c r="AU71" s="5">
        <v>2.866e-6</v>
      </c>
      <c r="AV71" s="5">
        <v>2.866e-6</v>
      </c>
      <c r="AW71" s="5">
        <v>2.866e-6</v>
      </c>
      <c r="AX71" s="5">
        <v>2.866e-6</v>
      </c>
      <c r="AY71" s="4">
        <v>0.013062231675592</v>
      </c>
      <c r="AZ71" s="5">
        <v>3.3224830432723e-6</v>
      </c>
      <c r="BA71" s="5">
        <v>1.1474925119413e-6</v>
      </c>
      <c r="BB71" s="5">
        <v>1.9976185636657e-7</v>
      </c>
      <c r="BC71" s="5">
        <v>1.8397205687595e-6</v>
      </c>
      <c r="BD71" s="5">
        <v>-9.7891844468294e-6</v>
      </c>
      <c r="BE71" s="5">
        <v>-1.0866747787724e-5</v>
      </c>
      <c r="BF71" s="5">
        <v>-6.8025247104266e-6</v>
      </c>
      <c r="BG71" s="5">
        <v>-1.179984182173e-5</v>
      </c>
      <c r="BH71" s="5">
        <v>-6.2968649509887e-6</v>
      </c>
      <c r="BI71" s="5">
        <v>-1.1177346655973e-5</v>
      </c>
      <c r="BJ71" s="5">
        <v>-1.1388096074472e-5</v>
      </c>
      <c r="BK71" s="5">
        <v>1.8308314148774e-6</v>
      </c>
      <c r="BL71" s="5">
        <v>-9.0349171605734e-6</v>
      </c>
      <c r="BM71" s="5">
        <v>-1.1299753745386e-5</v>
      </c>
      <c r="BN71" s="5">
        <v>-7.587336016759e-6</v>
      </c>
      <c r="BO71" s="5">
        <v>-1.1021661001689e-5</v>
      </c>
      <c r="BP71" s="5">
        <v>-7.1834262300561e-6</v>
      </c>
      <c r="BQ71" s="5">
        <v>3.568688101362e-7</v>
      </c>
      <c r="BR71" s="5">
        <v>-6.9496956210931e-8</v>
      </c>
      <c r="BS71" s="5">
        <v>-1.624893396887e-6</v>
      </c>
      <c r="BT71" s="5">
        <v>-1.0932474923792e-6</v>
      </c>
      <c r="BU71" s="5">
        <v>7.3128132207493e-7</v>
      </c>
      <c r="BV71" s="5">
        <v>1.53797222437e-6</v>
      </c>
      <c r="BW71" s="5">
        <v>-6.1153497902629e-7</v>
      </c>
      <c r="BX71" s="4">
        <v>18231980.108899</v>
      </c>
      <c r="BY71" s="4">
        <v>17349204.110111</v>
      </c>
      <c r="BZ71" s="4">
        <v>-0.0056905452101202</v>
      </c>
      <c r="CA71" s="4">
        <v>-0.0054562942112368</v>
      </c>
      <c r="CB71" s="4">
        <v>0.012620674180752</v>
      </c>
      <c r="CC71" s="4">
        <v>-0.23787627812361</v>
      </c>
      <c r="CD71" s="4">
        <v>-0.24336134372359</v>
      </c>
      <c r="CE71" s="4">
        <v>713.96216890481</v>
      </c>
      <c r="CF71" s="4">
        <v>790.94124128007</v>
      </c>
    </row>
    <row r="72" spans="1:84">
      <c r="A72" s="4">
        <v>129.01974314116</v>
      </c>
      <c r="B72" s="4">
        <v>0.010786019621223</v>
      </c>
      <c r="C72" s="4">
        <v>38616106999779</v>
      </c>
      <c r="D72" s="4">
        <v>38619498962446</v>
      </c>
      <c r="E72" s="4">
        <v>38583594847068</v>
      </c>
      <c r="F72" s="4">
        <v>38603858791022</v>
      </c>
      <c r="G72" s="4">
        <v>38470495274738</v>
      </c>
      <c r="H72" s="4">
        <v>38410556289913</v>
      </c>
      <c r="I72" s="4">
        <v>38542229963580</v>
      </c>
      <c r="J72" s="4">
        <v>38410623479657</v>
      </c>
      <c r="K72" s="4">
        <v>38476567721685</v>
      </c>
      <c r="L72" s="4">
        <v>38478948800826</v>
      </c>
      <c r="M72" s="4">
        <v>38418252631227</v>
      </c>
      <c r="N72" s="4">
        <v>38595585738698</v>
      </c>
      <c r="O72" s="4">
        <v>38520294989783</v>
      </c>
      <c r="P72" s="4">
        <v>38437503536058</v>
      </c>
      <c r="Q72" s="4">
        <v>38451478965988</v>
      </c>
      <c r="R72" s="4">
        <v>38470676970459</v>
      </c>
      <c r="S72" s="4">
        <v>38522303804891</v>
      </c>
      <c r="T72" s="4">
        <v>38616831852880</v>
      </c>
      <c r="U72" s="4">
        <v>38653611807083</v>
      </c>
      <c r="V72" s="4">
        <v>38566768281145</v>
      </c>
      <c r="W72" s="4">
        <v>38592527455092</v>
      </c>
      <c r="X72" s="4">
        <v>38639335245073</v>
      </c>
      <c r="Y72" s="4">
        <v>38554470815468</v>
      </c>
      <c r="Z72" s="4">
        <v>38614824043879</v>
      </c>
      <c r="AA72" s="5">
        <v>2.866e-6</v>
      </c>
      <c r="AB72" s="5">
        <v>2.866e-6</v>
      </c>
      <c r="AC72" s="5">
        <v>2.866e-6</v>
      </c>
      <c r="AD72" s="5">
        <v>2.866e-6</v>
      </c>
      <c r="AE72" s="5">
        <v>2.866e-6</v>
      </c>
      <c r="AF72" s="5">
        <v>2.866e-6</v>
      </c>
      <c r="AG72" s="5">
        <v>2.866e-6</v>
      </c>
      <c r="AH72" s="5">
        <v>2.866e-6</v>
      </c>
      <c r="AI72" s="5">
        <v>2.866e-6</v>
      </c>
      <c r="AJ72" s="5">
        <v>2.866e-6</v>
      </c>
      <c r="AK72" s="5">
        <v>2.866e-6</v>
      </c>
      <c r="AL72" s="5">
        <v>2.866e-6</v>
      </c>
      <c r="AM72" s="5">
        <v>2.866e-6</v>
      </c>
      <c r="AN72" s="5">
        <v>2.866e-6</v>
      </c>
      <c r="AO72" s="5">
        <v>2.866e-6</v>
      </c>
      <c r="AP72" s="5">
        <v>2.866e-6</v>
      </c>
      <c r="AQ72" s="5">
        <v>2.866e-6</v>
      </c>
      <c r="AR72" s="5">
        <v>2.866e-6</v>
      </c>
      <c r="AS72" s="5">
        <v>2.866e-6</v>
      </c>
      <c r="AT72" s="5">
        <v>2.866e-6</v>
      </c>
      <c r="AU72" s="5">
        <v>2.866e-6</v>
      </c>
      <c r="AV72" s="5">
        <v>2.866e-6</v>
      </c>
      <c r="AW72" s="5">
        <v>2.866e-6</v>
      </c>
      <c r="AX72" s="5">
        <v>2.866e-6</v>
      </c>
      <c r="AY72" s="4">
        <v>0.013275164359546</v>
      </c>
      <c r="AZ72" s="5">
        <v>3.3247586785704e-6</v>
      </c>
      <c r="BA72" s="5">
        <v>1.1385100221156e-6</v>
      </c>
      <c r="BB72" s="5">
        <v>1.913822826595e-7</v>
      </c>
      <c r="BC72" s="5">
        <v>1.8396705261161e-6</v>
      </c>
      <c r="BD72" s="5">
        <v>-9.7780225980776e-6</v>
      </c>
      <c r="BE72" s="5">
        <v>-1.0857295534008e-5</v>
      </c>
      <c r="BF72" s="5">
        <v>-6.7940260432965e-6</v>
      </c>
      <c r="BG72" s="5">
        <v>-1.1779888278508e-5</v>
      </c>
      <c r="BH72" s="5">
        <v>-6.2874069488238e-6</v>
      </c>
      <c r="BI72" s="5">
        <v>-1.1166234674385e-5</v>
      </c>
      <c r="BJ72" s="5">
        <v>-1.1376789801783e-5</v>
      </c>
      <c r="BK72" s="5">
        <v>1.8284768131469e-6</v>
      </c>
      <c r="BL72" s="5">
        <v>-9.0284527151129e-6</v>
      </c>
      <c r="BM72" s="5">
        <v>-1.1288880779547e-5</v>
      </c>
      <c r="BN72" s="5">
        <v>-7.5731524862585e-6</v>
      </c>
      <c r="BO72" s="5">
        <v>-1.1014053415859e-5</v>
      </c>
      <c r="BP72" s="5">
        <v>-7.1726429913562e-6</v>
      </c>
      <c r="BQ72" s="5">
        <v>3.6297657385631e-7</v>
      </c>
      <c r="BR72" s="5">
        <v>-6.9196378022409e-8</v>
      </c>
      <c r="BS72" s="5">
        <v>-1.6267887775661e-6</v>
      </c>
      <c r="BT72" s="5">
        <v>-1.0976525546791e-6</v>
      </c>
      <c r="BU72" s="5">
        <v>7.3098961904411e-7</v>
      </c>
      <c r="BV72" s="5">
        <v>1.5412079957585e-6</v>
      </c>
      <c r="BW72" s="5">
        <v>-6.0364068242164e-7</v>
      </c>
      <c r="BX72" s="4">
        <v>18282656.85763</v>
      </c>
      <c r="BY72" s="4">
        <v>17648520.527109</v>
      </c>
      <c r="BZ72" s="4">
        <v>-0.0057905425775054</v>
      </c>
      <c r="CA72" s="4">
        <v>-0.0055526844991385</v>
      </c>
      <c r="CB72" s="4">
        <v>0.012818103013311</v>
      </c>
      <c r="CC72" s="4">
        <v>-0.24272292763658</v>
      </c>
      <c r="CD72" s="4">
        <v>-0.24825147027694</v>
      </c>
      <c r="CE72" s="4">
        <v>714.52391286134</v>
      </c>
      <c r="CF72" s="4">
        <v>791.8785426015</v>
      </c>
    </row>
    <row r="73" spans="1:84">
      <c r="A73" s="4">
        <v>131.01974314116</v>
      </c>
      <c r="B73" s="4">
        <v>0.010996977084605</v>
      </c>
      <c r="C73" s="4">
        <v>38613284701037</v>
      </c>
      <c r="D73" s="4">
        <v>38616719031500</v>
      </c>
      <c r="E73" s="4">
        <v>38579935640466</v>
      </c>
      <c r="F73" s="4">
        <v>38600945056727</v>
      </c>
      <c r="G73" s="4">
        <v>38464149030953</v>
      </c>
      <c r="H73" s="4">
        <v>38402537805110</v>
      </c>
      <c r="I73" s="4">
        <v>38537912089915</v>
      </c>
      <c r="J73" s="4">
        <v>38402960897375</v>
      </c>
      <c r="K73" s="4">
        <v>38470148555411</v>
      </c>
      <c r="L73" s="4">
        <v>38472820322663</v>
      </c>
      <c r="M73" s="4">
        <v>38410285316361</v>
      </c>
      <c r="N73" s="4">
        <v>38592347605724</v>
      </c>
      <c r="O73" s="4">
        <v>38515322919767</v>
      </c>
      <c r="P73" s="4">
        <v>38430331832861</v>
      </c>
      <c r="Q73" s="4">
        <v>38444458873995</v>
      </c>
      <c r="R73" s="4">
        <v>38464296665009</v>
      </c>
      <c r="S73" s="4">
        <v>38517329411142</v>
      </c>
      <c r="T73" s="4">
        <v>38614204657255</v>
      </c>
      <c r="U73" s="4">
        <v>38651917705516</v>
      </c>
      <c r="V73" s="4">
        <v>38562748066268</v>
      </c>
      <c r="W73" s="4">
        <v>38589186653240</v>
      </c>
      <c r="X73" s="4">
        <v>38637193989148</v>
      </c>
      <c r="Y73" s="4">
        <v>38550106420573</v>
      </c>
      <c r="Z73" s="4">
        <v>38612191190965</v>
      </c>
      <c r="AA73" s="5">
        <v>2.866e-6</v>
      </c>
      <c r="AB73" s="5">
        <v>2.866e-6</v>
      </c>
      <c r="AC73" s="5">
        <v>2.866e-6</v>
      </c>
      <c r="AD73" s="5">
        <v>2.866e-6</v>
      </c>
      <c r="AE73" s="5">
        <v>2.866e-6</v>
      </c>
      <c r="AF73" s="5">
        <v>2.866e-6</v>
      </c>
      <c r="AG73" s="5">
        <v>2.866e-6</v>
      </c>
      <c r="AH73" s="5">
        <v>2.866e-6</v>
      </c>
      <c r="AI73" s="5">
        <v>2.866e-6</v>
      </c>
      <c r="AJ73" s="5">
        <v>2.866e-6</v>
      </c>
      <c r="AK73" s="5">
        <v>2.866e-6</v>
      </c>
      <c r="AL73" s="5">
        <v>2.866e-6</v>
      </c>
      <c r="AM73" s="5">
        <v>2.866e-6</v>
      </c>
      <c r="AN73" s="5">
        <v>2.866e-6</v>
      </c>
      <c r="AO73" s="5">
        <v>2.866e-6</v>
      </c>
      <c r="AP73" s="5">
        <v>2.866e-6</v>
      </c>
      <c r="AQ73" s="5">
        <v>2.866e-6</v>
      </c>
      <c r="AR73" s="5">
        <v>2.866e-6</v>
      </c>
      <c r="AS73" s="5">
        <v>2.866e-6</v>
      </c>
      <c r="AT73" s="5">
        <v>2.866e-6</v>
      </c>
      <c r="AU73" s="5">
        <v>2.866e-6</v>
      </c>
      <c r="AV73" s="5">
        <v>2.866e-6</v>
      </c>
      <c r="AW73" s="5">
        <v>2.866e-6</v>
      </c>
      <c r="AX73" s="5">
        <v>2.866e-6</v>
      </c>
      <c r="AY73" s="4">
        <v>0.013488065629631</v>
      </c>
      <c r="AZ73" s="5">
        <v>3.3269093749943e-6</v>
      </c>
      <c r="BA73" s="5">
        <v>1.1297982353597e-6</v>
      </c>
      <c r="BB73" s="5">
        <v>1.8341285237681e-7</v>
      </c>
      <c r="BC73" s="5">
        <v>1.8394698301622e-6</v>
      </c>
      <c r="BD73" s="5">
        <v>-9.7673058602366e-6</v>
      </c>
      <c r="BE73" s="5">
        <v>-1.0848578762378e-5</v>
      </c>
      <c r="BF73" s="5">
        <v>-6.7859755268339e-6</v>
      </c>
      <c r="BG73" s="5">
        <v>-1.1760648164104e-5</v>
      </c>
      <c r="BH73" s="5">
        <v>-6.2786079822581e-6</v>
      </c>
      <c r="BI73" s="5">
        <v>-1.1155519067835e-5</v>
      </c>
      <c r="BJ73" s="5">
        <v>-1.1366389446194e-5</v>
      </c>
      <c r="BK73" s="5">
        <v>1.8261695046322e-6</v>
      </c>
      <c r="BL73" s="5">
        <v>-9.0223200367953e-6</v>
      </c>
      <c r="BM73" s="5">
        <v>-1.1278753723683e-5</v>
      </c>
      <c r="BN73" s="5">
        <v>-7.5593610106814e-6</v>
      </c>
      <c r="BO73" s="5">
        <v>-1.1006728525009e-5</v>
      </c>
      <c r="BP73" s="5">
        <v>-7.1625073980564e-6</v>
      </c>
      <c r="BQ73" s="5">
        <v>3.6902981786162e-7</v>
      </c>
      <c r="BR73" s="5">
        <v>-6.8795296657226e-8</v>
      </c>
      <c r="BS73" s="5">
        <v>-1.6286389918717e-6</v>
      </c>
      <c r="BT73" s="5">
        <v>-1.1019526415151e-6</v>
      </c>
      <c r="BU73" s="5">
        <v>7.3076477958819e-7</v>
      </c>
      <c r="BV73" s="5">
        <v>1.5443522514179e-6</v>
      </c>
      <c r="BW73" s="5">
        <v>-5.957165627956e-7</v>
      </c>
      <c r="BX73" s="4">
        <v>18333463.213104</v>
      </c>
      <c r="BY73" s="4">
        <v>17948462.104552</v>
      </c>
      <c r="BZ73" s="4">
        <v>-0.0058905315719068</v>
      </c>
      <c r="CA73" s="4">
        <v>-0.0056490566121773</v>
      </c>
      <c r="CB73" s="4">
        <v>0.01301549222781</v>
      </c>
      <c r="CC73" s="4">
        <v>-0.24760526776887</v>
      </c>
      <c r="CD73" s="4">
        <v>-0.25314524528513</v>
      </c>
      <c r="CE73" s="4">
        <v>715.07881899594</v>
      </c>
      <c r="CF73" s="4">
        <v>792.79923757346</v>
      </c>
    </row>
    <row r="74" spans="1:84">
      <c r="A74" s="4">
        <v>133.01974314116</v>
      </c>
      <c r="B74" s="4">
        <v>0.011207893620403</v>
      </c>
      <c r="C74" s="4">
        <v>38610429344616</v>
      </c>
      <c r="D74" s="4">
        <v>38613904614834</v>
      </c>
      <c r="E74" s="4">
        <v>38576239385198</v>
      </c>
      <c r="F74" s="4">
        <v>38598004716035</v>
      </c>
      <c r="G74" s="4">
        <v>38457752094562</v>
      </c>
      <c r="H74" s="4">
        <v>38394453481004</v>
      </c>
      <c r="I74" s="4">
        <v>38533559667247</v>
      </c>
      <c r="J74" s="4">
        <v>38395242015141</v>
      </c>
      <c r="K74" s="4">
        <v>38463673013330</v>
      </c>
      <c r="L74" s="4">
        <v>38466643167659</v>
      </c>
      <c r="M74" s="4">
        <v>38402250450797</v>
      </c>
      <c r="N74" s="4">
        <v>38589077467486</v>
      </c>
      <c r="O74" s="4">
        <v>38510310642310</v>
      </c>
      <c r="P74" s="4">
        <v>38423101931373</v>
      </c>
      <c r="Q74" s="4">
        <v>38437381964380</v>
      </c>
      <c r="R74" s="4">
        <v>38457865360911</v>
      </c>
      <c r="S74" s="4">
        <v>38512311639028</v>
      </c>
      <c r="T74" s="4">
        <v>38611551138863</v>
      </c>
      <c r="U74" s="4">
        <v>38650200057841</v>
      </c>
      <c r="V74" s="4">
        <v>38558690098645</v>
      </c>
      <c r="W74" s="4">
        <v>38585813464597</v>
      </c>
      <c r="X74" s="4">
        <v>38635025758614</v>
      </c>
      <c r="Y74" s="4">
        <v>38545702462130</v>
      </c>
      <c r="Z74" s="4">
        <v>38609532926175</v>
      </c>
      <c r="AA74" s="5">
        <v>2.866e-6</v>
      </c>
      <c r="AB74" s="5">
        <v>2.866e-6</v>
      </c>
      <c r="AC74" s="5">
        <v>2.866e-6</v>
      </c>
      <c r="AD74" s="5">
        <v>2.866e-6</v>
      </c>
      <c r="AE74" s="5">
        <v>2.866e-6</v>
      </c>
      <c r="AF74" s="5">
        <v>2.866e-6</v>
      </c>
      <c r="AG74" s="5">
        <v>2.866e-6</v>
      </c>
      <c r="AH74" s="5">
        <v>2.866e-6</v>
      </c>
      <c r="AI74" s="5">
        <v>2.866e-6</v>
      </c>
      <c r="AJ74" s="5">
        <v>2.866e-6</v>
      </c>
      <c r="AK74" s="5">
        <v>2.866e-6</v>
      </c>
      <c r="AL74" s="5">
        <v>2.866e-6</v>
      </c>
      <c r="AM74" s="5">
        <v>2.866e-6</v>
      </c>
      <c r="AN74" s="5">
        <v>2.866e-6</v>
      </c>
      <c r="AO74" s="5">
        <v>2.866e-6</v>
      </c>
      <c r="AP74" s="5">
        <v>2.866e-6</v>
      </c>
      <c r="AQ74" s="5">
        <v>2.866e-6</v>
      </c>
      <c r="AR74" s="5">
        <v>2.866e-6</v>
      </c>
      <c r="AS74" s="5">
        <v>2.866e-6</v>
      </c>
      <c r="AT74" s="5">
        <v>2.866e-6</v>
      </c>
      <c r="AU74" s="5">
        <v>2.866e-6</v>
      </c>
      <c r="AV74" s="5">
        <v>2.866e-6</v>
      </c>
      <c r="AW74" s="5">
        <v>2.866e-6</v>
      </c>
      <c r="AX74" s="5">
        <v>2.866e-6</v>
      </c>
      <c r="AY74" s="4">
        <v>0.013700935565549</v>
      </c>
      <c r="AZ74" s="5">
        <v>3.3289294903953e-6</v>
      </c>
      <c r="BA74" s="5">
        <v>1.1214394272257e-6</v>
      </c>
      <c r="BB74" s="5">
        <v>1.756094764486e-7</v>
      </c>
      <c r="BC74" s="5">
        <v>1.839092392396e-6</v>
      </c>
      <c r="BD74" s="5">
        <v>-9.7569930212171e-6</v>
      </c>
      <c r="BE74" s="5">
        <v>-1.0840431081285e-5</v>
      </c>
      <c r="BF74" s="5">
        <v>-6.7783736333546e-6</v>
      </c>
      <c r="BG74" s="5">
        <v>-1.1741963891503e-5</v>
      </c>
      <c r="BH74" s="5">
        <v>-6.2703234833669e-6</v>
      </c>
      <c r="BI74" s="5">
        <v>-1.1145234952491e-5</v>
      </c>
      <c r="BJ74" s="5">
        <v>-1.1356664411309e-5</v>
      </c>
      <c r="BK74" s="5">
        <v>1.8238547303152e-6</v>
      </c>
      <c r="BL74" s="5">
        <v>-9.0164376832465e-6</v>
      </c>
      <c r="BM74" s="5">
        <v>-1.1269432225099e-5</v>
      </c>
      <c r="BN74" s="5">
        <v>-7.546569805069e-6</v>
      </c>
      <c r="BO74" s="5">
        <v>-1.0999198419978e-5</v>
      </c>
      <c r="BP74" s="5">
        <v>-7.1529844671656e-6</v>
      </c>
      <c r="BQ74" s="5">
        <v>3.7500334108907e-7</v>
      </c>
      <c r="BR74" s="5">
        <v>-6.8307167709947e-8</v>
      </c>
      <c r="BS74" s="5">
        <v>-1.631167645106e-6</v>
      </c>
      <c r="BT74" s="5">
        <v>-1.1062000572966e-6</v>
      </c>
      <c r="BU74" s="5">
        <v>7.3060867004672e-7</v>
      </c>
      <c r="BV74" s="5">
        <v>1.5474570173818e-6</v>
      </c>
      <c r="BW74" s="5">
        <v>-5.8770361783334e-7</v>
      </c>
      <c r="BX74" s="4">
        <v>18384397.168751</v>
      </c>
      <c r="BY74" s="4">
        <v>18249017.191048</v>
      </c>
      <c r="BZ74" s="4">
        <v>-0.0059905116030545</v>
      </c>
      <c r="CA74" s="4">
        <v>-0.0057454103268112</v>
      </c>
      <c r="CB74" s="4">
        <v>0.01321284184306</v>
      </c>
      <c r="CC74" s="4">
        <v>-0.25247237795561</v>
      </c>
      <c r="CD74" s="4">
        <v>-0.25803766622218</v>
      </c>
      <c r="CE74" s="4">
        <v>715.62726124071</v>
      </c>
      <c r="CF74" s="4">
        <v>793.70414202198</v>
      </c>
    </row>
    <row r="75" spans="1:84">
      <c r="A75" s="4">
        <v>135.01974314116</v>
      </c>
      <c r="B75" s="4">
        <v>0.011418770151505</v>
      </c>
      <c r="C75" s="4">
        <v>38607541325466</v>
      </c>
      <c r="D75" s="4">
        <v>38611056165572</v>
      </c>
      <c r="E75" s="4">
        <v>38572506553323</v>
      </c>
      <c r="F75" s="4">
        <v>38595038168097</v>
      </c>
      <c r="G75" s="4">
        <v>38451305015817</v>
      </c>
      <c r="H75" s="4">
        <v>38386304018050</v>
      </c>
      <c r="I75" s="4">
        <v>38529173103111</v>
      </c>
      <c r="J75" s="4">
        <v>38387467459394</v>
      </c>
      <c r="K75" s="4">
        <v>38457141763753</v>
      </c>
      <c r="L75" s="4">
        <v>38460417916696</v>
      </c>
      <c r="M75" s="4">
        <v>38394148813544</v>
      </c>
      <c r="N75" s="4">
        <v>38585775741923</v>
      </c>
      <c r="O75" s="4">
        <v>38505258632449</v>
      </c>
      <c r="P75" s="4">
        <v>38415814369923</v>
      </c>
      <c r="Q75" s="4">
        <v>38430249013862</v>
      </c>
      <c r="R75" s="4">
        <v>38451383673045</v>
      </c>
      <c r="S75" s="4">
        <v>38507251016268</v>
      </c>
      <c r="T75" s="4">
        <v>38608871634990</v>
      </c>
      <c r="U75" s="4">
        <v>38648459157907</v>
      </c>
      <c r="V75" s="4">
        <v>38554594924432</v>
      </c>
      <c r="W75" s="4">
        <v>38582408395034</v>
      </c>
      <c r="X75" s="4">
        <v>38632830885735</v>
      </c>
      <c r="Y75" s="4">
        <v>38541259526308</v>
      </c>
      <c r="Z75" s="4">
        <v>38606849607288</v>
      </c>
      <c r="AA75" s="5">
        <v>2.866e-6</v>
      </c>
      <c r="AB75" s="5">
        <v>2.866e-6</v>
      </c>
      <c r="AC75" s="5">
        <v>2.866e-6</v>
      </c>
      <c r="AD75" s="5">
        <v>2.866e-6</v>
      </c>
      <c r="AE75" s="5">
        <v>2.866e-6</v>
      </c>
      <c r="AF75" s="5">
        <v>2.866e-6</v>
      </c>
      <c r="AG75" s="5">
        <v>2.866e-6</v>
      </c>
      <c r="AH75" s="5">
        <v>2.866e-6</v>
      </c>
      <c r="AI75" s="5">
        <v>2.866e-6</v>
      </c>
      <c r="AJ75" s="5">
        <v>2.866e-6</v>
      </c>
      <c r="AK75" s="5">
        <v>2.866e-6</v>
      </c>
      <c r="AL75" s="5">
        <v>2.866e-6</v>
      </c>
      <c r="AM75" s="5">
        <v>2.866e-6</v>
      </c>
      <c r="AN75" s="5">
        <v>2.866e-6</v>
      </c>
      <c r="AO75" s="5">
        <v>2.866e-6</v>
      </c>
      <c r="AP75" s="5">
        <v>2.866e-6</v>
      </c>
      <c r="AQ75" s="5">
        <v>2.866e-6</v>
      </c>
      <c r="AR75" s="5">
        <v>2.866e-6</v>
      </c>
      <c r="AS75" s="5">
        <v>2.866e-6</v>
      </c>
      <c r="AT75" s="5">
        <v>2.866e-6</v>
      </c>
      <c r="AU75" s="5">
        <v>2.866e-6</v>
      </c>
      <c r="AV75" s="5">
        <v>2.866e-6</v>
      </c>
      <c r="AW75" s="5">
        <v>2.866e-6</v>
      </c>
      <c r="AX75" s="5">
        <v>2.866e-6</v>
      </c>
      <c r="AY75" s="4">
        <v>0.013913774381882</v>
      </c>
      <c r="AZ75" s="5">
        <v>3.3307905784899e-6</v>
      </c>
      <c r="BA75" s="5">
        <v>1.1133961680803e-6</v>
      </c>
      <c r="BB75" s="5">
        <v>1.681933552761e-7</v>
      </c>
      <c r="BC75" s="5">
        <v>1.8387055770457e-6</v>
      </c>
      <c r="BD75" s="5">
        <v>-9.7471834815098e-6</v>
      </c>
      <c r="BE75" s="5">
        <v>-1.0832922765867e-5</v>
      </c>
      <c r="BF75" s="5">
        <v>-6.7711535567525e-6</v>
      </c>
      <c r="BG75" s="5">
        <v>-1.1724108000164e-5</v>
      </c>
      <c r="BH75" s="5">
        <v>-6.2626755192584e-6</v>
      </c>
      <c r="BI75" s="5">
        <v>-1.1135425529899e-5</v>
      </c>
      <c r="BJ75" s="5">
        <v>-1.1347685615257e-5</v>
      </c>
      <c r="BK75" s="5">
        <v>1.8216842918573e-6</v>
      </c>
      <c r="BL75" s="5">
        <v>-9.0107240941237e-6</v>
      </c>
      <c r="BM75" s="5">
        <v>-1.1260715030202e-5</v>
      </c>
      <c r="BN75" s="5">
        <v>-7.5338588090205e-6</v>
      </c>
      <c r="BO75" s="5">
        <v>-1.0992231685525e-5</v>
      </c>
      <c r="BP75" s="5">
        <v>-7.1439490628629e-6</v>
      </c>
      <c r="BQ75" s="5">
        <v>3.8092556072346e-7</v>
      </c>
      <c r="BR75" s="5">
        <v>-6.7778574292908e-8</v>
      </c>
      <c r="BS75" s="5">
        <v>-1.6331263317413e-6</v>
      </c>
      <c r="BT75" s="5">
        <v>-1.1102737424007e-6</v>
      </c>
      <c r="BU75" s="5">
        <v>7.3055790643486e-7</v>
      </c>
      <c r="BV75" s="5">
        <v>1.5505712806032e-6</v>
      </c>
      <c r="BW75" s="5">
        <v>-5.7966640557344e-7</v>
      </c>
      <c r="BX75" s="4">
        <v>18435456.776524</v>
      </c>
      <c r="BY75" s="4">
        <v>18550174.49076</v>
      </c>
      <c r="BZ75" s="4">
        <v>-0.0060904821978474</v>
      </c>
      <c r="CA75" s="4">
        <v>-0.0058417456220371</v>
      </c>
      <c r="CB75" s="4">
        <v>0.013410151876556</v>
      </c>
      <c r="CC75" s="4">
        <v>-0.25735090035436</v>
      </c>
      <c r="CD75" s="4">
        <v>-0.2629469969936</v>
      </c>
      <c r="CE75" s="4">
        <v>716.16956654826</v>
      </c>
      <c r="CF75" s="4">
        <v>794.59402113787</v>
      </c>
    </row>
    <row r="76" spans="1:84">
      <c r="A76" s="4">
        <v>137.01974314116</v>
      </c>
      <c r="B76" s="4">
        <v>0.011629607558522</v>
      </c>
      <c r="C76" s="4">
        <v>38604621031245</v>
      </c>
      <c r="D76" s="4">
        <v>38608174132336</v>
      </c>
      <c r="E76" s="4">
        <v>38568737613200</v>
      </c>
      <c r="F76" s="4">
        <v>38592045796200</v>
      </c>
      <c r="G76" s="4">
        <v>38444808336974</v>
      </c>
      <c r="H76" s="4">
        <v>38378090113733</v>
      </c>
      <c r="I76" s="4">
        <v>38524752784978</v>
      </c>
      <c r="J76" s="4">
        <v>38379637882804</v>
      </c>
      <c r="K76" s="4">
        <v>38450555453511</v>
      </c>
      <c r="L76" s="4">
        <v>38454145116619</v>
      </c>
      <c r="M76" s="4">
        <v>38385981178907</v>
      </c>
      <c r="N76" s="4">
        <v>38582442841516</v>
      </c>
      <c r="O76" s="4">
        <v>38500167372598</v>
      </c>
      <c r="P76" s="4">
        <v>38408469676495</v>
      </c>
      <c r="Q76" s="4">
        <v>38423060710008</v>
      </c>
      <c r="R76" s="4">
        <v>38444852295586</v>
      </c>
      <c r="S76" s="4">
        <v>38502148055647</v>
      </c>
      <c r="T76" s="4">
        <v>38606166478254</v>
      </c>
      <c r="U76" s="4">
        <v>38646695291627</v>
      </c>
      <c r="V76" s="4">
        <v>38550463010525</v>
      </c>
      <c r="W76" s="4">
        <v>38578971944046</v>
      </c>
      <c r="X76" s="4">
        <v>38630609685837</v>
      </c>
      <c r="Y76" s="4">
        <v>38536778161487</v>
      </c>
      <c r="Z76" s="4">
        <v>38604141582511</v>
      </c>
      <c r="AA76" s="5">
        <v>2.866e-6</v>
      </c>
      <c r="AB76" s="5">
        <v>2.866e-6</v>
      </c>
      <c r="AC76" s="5">
        <v>2.866e-6</v>
      </c>
      <c r="AD76" s="5">
        <v>2.866e-6</v>
      </c>
      <c r="AE76" s="5">
        <v>2.866e-6</v>
      </c>
      <c r="AF76" s="5">
        <v>2.866e-6</v>
      </c>
      <c r="AG76" s="5">
        <v>2.866e-6</v>
      </c>
      <c r="AH76" s="5">
        <v>2.866e-6</v>
      </c>
      <c r="AI76" s="5">
        <v>2.866e-6</v>
      </c>
      <c r="AJ76" s="5">
        <v>2.866e-6</v>
      </c>
      <c r="AK76" s="5">
        <v>2.866e-6</v>
      </c>
      <c r="AL76" s="5">
        <v>2.866e-6</v>
      </c>
      <c r="AM76" s="5">
        <v>2.866e-6</v>
      </c>
      <c r="AN76" s="5">
        <v>2.866e-6</v>
      </c>
      <c r="AO76" s="5">
        <v>2.866e-6</v>
      </c>
      <c r="AP76" s="5">
        <v>2.866e-6</v>
      </c>
      <c r="AQ76" s="5">
        <v>2.866e-6</v>
      </c>
      <c r="AR76" s="5">
        <v>2.866e-6</v>
      </c>
      <c r="AS76" s="5">
        <v>2.866e-6</v>
      </c>
      <c r="AT76" s="5">
        <v>2.866e-6</v>
      </c>
      <c r="AU76" s="5">
        <v>2.866e-6</v>
      </c>
      <c r="AV76" s="5">
        <v>2.866e-6</v>
      </c>
      <c r="AW76" s="5">
        <v>2.866e-6</v>
      </c>
      <c r="AX76" s="5">
        <v>2.866e-6</v>
      </c>
      <c r="AY76" s="4">
        <v>0.014126582278308</v>
      </c>
      <c r="AZ76" s="5">
        <v>3.3324709580511e-6</v>
      </c>
      <c r="BA76" s="5">
        <v>1.1057050021393e-6</v>
      </c>
      <c r="BB76" s="5">
        <v>1.6102400205331e-7</v>
      </c>
      <c r="BC76" s="5">
        <v>1.8382325837253e-6</v>
      </c>
      <c r="BD76" s="5">
        <v>-9.7378646864644e-6</v>
      </c>
      <c r="BE76" s="5">
        <v>-1.0826007055567e-5</v>
      </c>
      <c r="BF76" s="5">
        <v>-6.7643299074935e-6</v>
      </c>
      <c r="BG76" s="5">
        <v>-1.1706944528399e-5</v>
      </c>
      <c r="BH76" s="5">
        <v>-6.2554995580773e-6</v>
      </c>
      <c r="BI76" s="5">
        <v>-1.1126088174298e-5</v>
      </c>
      <c r="BJ76" s="5">
        <v>-1.133933551522e-5</v>
      </c>
      <c r="BK76" s="5">
        <v>1.8195684761271e-6</v>
      </c>
      <c r="BL76" s="5">
        <v>-9.0051762186123e-6</v>
      </c>
      <c r="BM76" s="5">
        <v>-1.1252572343796e-5</v>
      </c>
      <c r="BN76" s="5">
        <v>-7.5216482224714e-6</v>
      </c>
      <c r="BO76" s="5">
        <v>-1.0985426191948e-5</v>
      </c>
      <c r="BP76" s="5">
        <v>-7.1354076578957e-6</v>
      </c>
      <c r="BQ76" s="5">
        <v>3.867386791132e-7</v>
      </c>
      <c r="BR76" s="5">
        <v>-6.7165568644659e-8</v>
      </c>
      <c r="BS76" s="5">
        <v>-1.6350819399653e-6</v>
      </c>
      <c r="BT76" s="5">
        <v>-1.114272714406e-6</v>
      </c>
      <c r="BU76" s="5">
        <v>7.305809970955e-7</v>
      </c>
      <c r="BV76" s="5">
        <v>1.5537340314439e-6</v>
      </c>
      <c r="BW76" s="5">
        <v>-5.7157970340109e-7</v>
      </c>
      <c r="BX76" s="4">
        <v>18486640.152839</v>
      </c>
      <c r="BY76" s="4">
        <v>18851923.095323</v>
      </c>
      <c r="BZ76" s="4">
        <v>-0.0061904429056128</v>
      </c>
      <c r="CA76" s="4">
        <v>-0.0059380623755542</v>
      </c>
      <c r="CB76" s="4">
        <v>0.013607422345595</v>
      </c>
      <c r="CC76" s="4">
        <v>-0.26224437154158</v>
      </c>
      <c r="CD76" s="4">
        <v>-0.2678689137157</v>
      </c>
      <c r="CE76" s="4">
        <v>716.70604740042</v>
      </c>
      <c r="CF76" s="4">
        <v>795.46958554755</v>
      </c>
    </row>
    <row r="77" spans="1:84">
      <c r="A77" s="4">
        <v>139.01974314116</v>
      </c>
      <c r="B77" s="4">
        <v>0.011840406663993</v>
      </c>
      <c r="C77" s="4">
        <v>38601668843297</v>
      </c>
      <c r="D77" s="4">
        <v>38605258952877</v>
      </c>
      <c r="E77" s="4">
        <v>38564933017738</v>
      </c>
      <c r="F77" s="4">
        <v>38589027962888</v>
      </c>
      <c r="G77" s="4">
        <v>38438262582819</v>
      </c>
      <c r="H77" s="4">
        <v>38369812471444</v>
      </c>
      <c r="I77" s="4">
        <v>38520299098895</v>
      </c>
      <c r="J77" s="4">
        <v>38371753914851</v>
      </c>
      <c r="K77" s="4">
        <v>38443914715044</v>
      </c>
      <c r="L77" s="4">
        <v>38447825288055</v>
      </c>
      <c r="M77" s="4">
        <v>38377748303772</v>
      </c>
      <c r="N77" s="4">
        <v>38579079161160</v>
      </c>
      <c r="O77" s="4">
        <v>38495037339760</v>
      </c>
      <c r="P77" s="4">
        <v>38401068384945</v>
      </c>
      <c r="Q77" s="4">
        <v>38415817762826</v>
      </c>
      <c r="R77" s="4">
        <v>38438271857968</v>
      </c>
      <c r="S77" s="4">
        <v>38497003254326</v>
      </c>
      <c r="T77" s="4">
        <v>38603435981477</v>
      </c>
      <c r="U77" s="4">
        <v>38644908733980</v>
      </c>
      <c r="V77" s="4">
        <v>38546294875919</v>
      </c>
      <c r="W77" s="4">
        <v>38575504605756</v>
      </c>
      <c r="X77" s="4">
        <v>38628362469472</v>
      </c>
      <c r="Y77" s="4">
        <v>38532258886983</v>
      </c>
      <c r="Z77" s="4">
        <v>38601409190781</v>
      </c>
      <c r="AA77" s="5">
        <v>2.866e-6</v>
      </c>
      <c r="AB77" s="5">
        <v>2.866e-6</v>
      </c>
      <c r="AC77" s="5">
        <v>2.866e-6</v>
      </c>
      <c r="AD77" s="5">
        <v>2.866e-6</v>
      </c>
      <c r="AE77" s="5">
        <v>2.866e-6</v>
      </c>
      <c r="AF77" s="5">
        <v>2.866e-6</v>
      </c>
      <c r="AG77" s="5">
        <v>2.866e-6</v>
      </c>
      <c r="AH77" s="5">
        <v>2.866e-6</v>
      </c>
      <c r="AI77" s="5">
        <v>2.866e-6</v>
      </c>
      <c r="AJ77" s="5">
        <v>2.866e-6</v>
      </c>
      <c r="AK77" s="5">
        <v>2.866e-6</v>
      </c>
      <c r="AL77" s="5">
        <v>2.866e-6</v>
      </c>
      <c r="AM77" s="5">
        <v>2.866e-6</v>
      </c>
      <c r="AN77" s="5">
        <v>2.866e-6</v>
      </c>
      <c r="AO77" s="5">
        <v>2.866e-6</v>
      </c>
      <c r="AP77" s="5">
        <v>2.866e-6</v>
      </c>
      <c r="AQ77" s="5">
        <v>2.866e-6</v>
      </c>
      <c r="AR77" s="5">
        <v>2.866e-6</v>
      </c>
      <c r="AS77" s="5">
        <v>2.866e-6</v>
      </c>
      <c r="AT77" s="5">
        <v>2.866e-6</v>
      </c>
      <c r="AU77" s="5">
        <v>2.866e-6</v>
      </c>
      <c r="AV77" s="5">
        <v>2.866e-6</v>
      </c>
      <c r="AW77" s="5">
        <v>2.866e-6</v>
      </c>
      <c r="AX77" s="5">
        <v>2.866e-6</v>
      </c>
      <c r="AY77" s="4">
        <v>0.01433935940379</v>
      </c>
      <c r="AZ77" s="5">
        <v>3.3339691691875e-6</v>
      </c>
      <c r="BA77" s="5">
        <v>1.0982311423552e-6</v>
      </c>
      <c r="BB77" s="5">
        <v>1.5394369915912e-7</v>
      </c>
      <c r="BC77" s="5">
        <v>1.8377465279478e-6</v>
      </c>
      <c r="BD77" s="5">
        <v>-9.7289308621467e-6</v>
      </c>
      <c r="BE77" s="5">
        <v>-1.0819653373605e-5</v>
      </c>
      <c r="BF77" s="5">
        <v>-6.7579040031174e-6</v>
      </c>
      <c r="BG77" s="5">
        <v>-1.1690311686281e-5</v>
      </c>
      <c r="BH77" s="5">
        <v>-6.2488096014185e-6</v>
      </c>
      <c r="BI77" s="5">
        <v>-1.1117222569579e-5</v>
      </c>
      <c r="BJ77" s="5">
        <v>-1.1331490191716e-5</v>
      </c>
      <c r="BK77" s="5">
        <v>1.8176458078683e-6</v>
      </c>
      <c r="BL77" s="5">
        <v>-8.9997284445488e-6</v>
      </c>
      <c r="BM77" s="5">
        <v>-1.1245041451418e-5</v>
      </c>
      <c r="BN77" s="5">
        <v>-7.5102524876591e-6</v>
      </c>
      <c r="BO77" s="5">
        <v>-1.097844147221e-5</v>
      </c>
      <c r="BP77" s="5">
        <v>-7.1272658889394e-6</v>
      </c>
      <c r="BQ77" s="5">
        <v>3.9253586386199e-7</v>
      </c>
      <c r="BR77" s="5">
        <v>-6.6403732607243e-8</v>
      </c>
      <c r="BS77" s="5">
        <v>-1.6374380462141e-6</v>
      </c>
      <c r="BT77" s="5">
        <v>-1.118103773097e-6</v>
      </c>
      <c r="BU77" s="5">
        <v>7.3071418133998e-7</v>
      </c>
      <c r="BV77" s="5">
        <v>1.5569906376025e-6</v>
      </c>
      <c r="BW77" s="5">
        <v>-5.6356296229329e-7</v>
      </c>
      <c r="BX77" s="4">
        <v>18537945.476714</v>
      </c>
      <c r="BY77" s="4">
        <v>19154252.47608</v>
      </c>
      <c r="BZ77" s="4">
        <v>-0.0062903933097256</v>
      </c>
      <c r="CA77" s="4">
        <v>-0.0060343604517973</v>
      </c>
      <c r="CB77" s="4">
        <v>0.013804653266877</v>
      </c>
      <c r="CC77" s="4">
        <v>-0.26715943336956</v>
      </c>
      <c r="CD77" s="4">
        <v>-0.27279042423838</v>
      </c>
      <c r="CE77" s="4">
        <v>717.23700041122</v>
      </c>
      <c r="CF77" s="4">
        <v>796.3314985843</v>
      </c>
    </row>
    <row r="78" spans="1:84">
      <c r="A78" s="4">
        <v>141.01974314116</v>
      </c>
      <c r="B78" s="4">
        <v>0.012051168214533</v>
      </c>
      <c r="C78" s="4">
        <v>38598685130863</v>
      </c>
      <c r="D78" s="4">
        <v>38602311056707</v>
      </c>
      <c r="E78" s="4">
        <v>38561093215148</v>
      </c>
      <c r="F78" s="4">
        <v>38585985019429</v>
      </c>
      <c r="G78" s="4">
        <v>38431668267441</v>
      </c>
      <c r="H78" s="4">
        <v>38361471780764</v>
      </c>
      <c r="I78" s="4">
        <v>38515812427870</v>
      </c>
      <c r="J78" s="4">
        <v>38363816203192</v>
      </c>
      <c r="K78" s="4">
        <v>38437220173965</v>
      </c>
      <c r="L78" s="4">
        <v>38441458935685</v>
      </c>
      <c r="M78" s="4">
        <v>38369450927780</v>
      </c>
      <c r="N78" s="4">
        <v>38575685089429</v>
      </c>
      <c r="O78" s="4">
        <v>38489869009662</v>
      </c>
      <c r="P78" s="4">
        <v>38393611027305</v>
      </c>
      <c r="Q78" s="4">
        <v>38408520843760</v>
      </c>
      <c r="R78" s="4">
        <v>38431643027048</v>
      </c>
      <c r="S78" s="4">
        <v>38491817088273</v>
      </c>
      <c r="T78" s="4">
        <v>38600680452815</v>
      </c>
      <c r="U78" s="4">
        <v>38643099753244</v>
      </c>
      <c r="V78" s="4">
        <v>38542090988543</v>
      </c>
      <c r="W78" s="4">
        <v>38572006867277</v>
      </c>
      <c r="X78" s="4">
        <v>38626089531837</v>
      </c>
      <c r="Y78" s="4">
        <v>38527702202549</v>
      </c>
      <c r="Z78" s="4">
        <v>38598652757866</v>
      </c>
      <c r="AA78" s="5">
        <v>2.866e-6</v>
      </c>
      <c r="AB78" s="5">
        <v>2.866e-6</v>
      </c>
      <c r="AC78" s="5">
        <v>2.866e-6</v>
      </c>
      <c r="AD78" s="5">
        <v>2.866e-6</v>
      </c>
      <c r="AE78" s="5">
        <v>2.866e-6</v>
      </c>
      <c r="AF78" s="5">
        <v>2.866e-6</v>
      </c>
      <c r="AG78" s="5">
        <v>2.866e-6</v>
      </c>
      <c r="AH78" s="5">
        <v>2.866e-6</v>
      </c>
      <c r="AI78" s="5">
        <v>2.866e-6</v>
      </c>
      <c r="AJ78" s="5">
        <v>2.866e-6</v>
      </c>
      <c r="AK78" s="5">
        <v>2.866e-6</v>
      </c>
      <c r="AL78" s="5">
        <v>2.866e-6</v>
      </c>
      <c r="AM78" s="5">
        <v>2.866e-6</v>
      </c>
      <c r="AN78" s="5">
        <v>2.866e-6</v>
      </c>
      <c r="AO78" s="5">
        <v>2.866e-6</v>
      </c>
      <c r="AP78" s="5">
        <v>2.866e-6</v>
      </c>
      <c r="AQ78" s="5">
        <v>2.866e-6</v>
      </c>
      <c r="AR78" s="5">
        <v>2.866e-6</v>
      </c>
      <c r="AS78" s="5">
        <v>2.866e-6</v>
      </c>
      <c r="AT78" s="5">
        <v>2.866e-6</v>
      </c>
      <c r="AU78" s="5">
        <v>2.866e-6</v>
      </c>
      <c r="AV78" s="5">
        <v>2.866e-6</v>
      </c>
      <c r="AW78" s="5">
        <v>2.866e-6</v>
      </c>
      <c r="AX78" s="5">
        <v>2.866e-6</v>
      </c>
      <c r="AY78" s="4">
        <v>0.014552106004042</v>
      </c>
      <c r="AZ78" s="5">
        <v>3.3352244359933e-6</v>
      </c>
      <c r="BA78" s="5">
        <v>1.0910064899526e-6</v>
      </c>
      <c r="BB78" s="5">
        <v>1.4712809367711e-7</v>
      </c>
      <c r="BC78" s="5">
        <v>1.8372238515614e-6</v>
      </c>
      <c r="BD78" s="5">
        <v>-9.7204289046069e-6</v>
      </c>
      <c r="BE78" s="5">
        <v>-1.0813781949418e-5</v>
      </c>
      <c r="BF78" s="5">
        <v>-6.7518065252058e-6</v>
      </c>
      <c r="BG78" s="5">
        <v>-1.167437743469e-5</v>
      </c>
      <c r="BH78" s="5">
        <v>-6.2425506170697e-6</v>
      </c>
      <c r="BI78" s="5">
        <v>-1.1108816988395e-5</v>
      </c>
      <c r="BJ78" s="5">
        <v>-1.1324156902931e-5</v>
      </c>
      <c r="BK78" s="5">
        <v>1.8158650271949e-6</v>
      </c>
      <c r="BL78" s="5">
        <v>-8.9944029128997e-6</v>
      </c>
      <c r="BM78" s="5">
        <v>-1.123797514421e-5</v>
      </c>
      <c r="BN78" s="5">
        <v>-7.4993023434023e-6</v>
      </c>
      <c r="BO78" s="5">
        <v>-1.0971614666136e-5</v>
      </c>
      <c r="BP78" s="5">
        <v>-7.1195538813151e-6</v>
      </c>
      <c r="BQ78" s="5">
        <v>3.9819273809575e-7</v>
      </c>
      <c r="BR78" s="5">
        <v>-6.5560598035251e-8</v>
      </c>
      <c r="BS78" s="5">
        <v>-1.6396395806875e-6</v>
      </c>
      <c r="BT78" s="5">
        <v>-1.1218103926867e-6</v>
      </c>
      <c r="BU78" s="5">
        <v>7.3096313710341e-7</v>
      </c>
      <c r="BV78" s="5">
        <v>1.5603515790944e-6</v>
      </c>
      <c r="BW78" s="5">
        <v>-5.5553881584658e-7</v>
      </c>
      <c r="BX78" s="4">
        <v>18589371.018563</v>
      </c>
      <c r="BY78" s="4">
        <v>19457152.657894</v>
      </c>
      <c r="BZ78" s="4">
        <v>-0.0063903331179714</v>
      </c>
      <c r="CA78" s="4">
        <v>-0.006130639653804</v>
      </c>
      <c r="CB78" s="4">
        <v>0.014001844659052</v>
      </c>
      <c r="CC78" s="4">
        <v>-0.27208130123088</v>
      </c>
      <c r="CD78" s="4">
        <v>-0.27772074555944</v>
      </c>
      <c r="CE78" s="4">
        <v>717.7626924416</v>
      </c>
      <c r="CF78" s="4">
        <v>797.18038612135</v>
      </c>
    </row>
    <row r="79" spans="1:84">
      <c r="A79" s="4">
        <v>143.01974314116</v>
      </c>
      <c r="B79" s="4">
        <v>0.01226189285013</v>
      </c>
      <c r="C79" s="4">
        <v>38595670259393</v>
      </c>
      <c r="D79" s="4">
        <v>38599330858825</v>
      </c>
      <c r="E79" s="4">
        <v>38557218636731</v>
      </c>
      <c r="F79" s="4">
        <v>38582917293582</v>
      </c>
      <c r="G79" s="4">
        <v>38425025883620</v>
      </c>
      <c r="H79" s="4">
        <v>38353068724192</v>
      </c>
      <c r="I79" s="4">
        <v>38511293153026</v>
      </c>
      <c r="J79" s="4">
        <v>38355825373718</v>
      </c>
      <c r="K79" s="4">
        <v>38430472447597</v>
      </c>
      <c r="L79" s="4">
        <v>38435046547273</v>
      </c>
      <c r="M79" s="4">
        <v>38361089780222</v>
      </c>
      <c r="N79" s="4">
        <v>38572261001821</v>
      </c>
      <c r="O79" s="4">
        <v>38484662853463</v>
      </c>
      <c r="P79" s="4">
        <v>38386098145683</v>
      </c>
      <c r="Q79" s="4">
        <v>38401170637137</v>
      </c>
      <c r="R79" s="4">
        <v>38424966440344</v>
      </c>
      <c r="S79" s="4">
        <v>38486590017299</v>
      </c>
      <c r="T79" s="4">
        <v>38597900200955</v>
      </c>
      <c r="U79" s="4">
        <v>38641268612794</v>
      </c>
      <c r="V79" s="4">
        <v>38537851840210</v>
      </c>
      <c r="W79" s="4">
        <v>38568479212338</v>
      </c>
      <c r="X79" s="4">
        <v>38623791165634</v>
      </c>
      <c r="Y79" s="4">
        <v>38523108576605</v>
      </c>
      <c r="Z79" s="4">
        <v>38595872598660</v>
      </c>
      <c r="AA79" s="5">
        <v>2.866e-6</v>
      </c>
      <c r="AB79" s="5">
        <v>2.866e-6</v>
      </c>
      <c r="AC79" s="5">
        <v>2.866e-6</v>
      </c>
      <c r="AD79" s="5">
        <v>2.866e-6</v>
      </c>
      <c r="AE79" s="5">
        <v>2.866e-6</v>
      </c>
      <c r="AF79" s="5">
        <v>2.866e-6</v>
      </c>
      <c r="AG79" s="5">
        <v>2.866e-6</v>
      </c>
      <c r="AH79" s="5">
        <v>2.866e-6</v>
      </c>
      <c r="AI79" s="5">
        <v>2.866e-6</v>
      </c>
      <c r="AJ79" s="5">
        <v>2.866e-6</v>
      </c>
      <c r="AK79" s="5">
        <v>2.866e-6</v>
      </c>
      <c r="AL79" s="5">
        <v>2.866e-6</v>
      </c>
      <c r="AM79" s="5">
        <v>2.866e-6</v>
      </c>
      <c r="AN79" s="5">
        <v>2.866e-6</v>
      </c>
      <c r="AO79" s="5">
        <v>2.866e-6</v>
      </c>
      <c r="AP79" s="5">
        <v>2.866e-6</v>
      </c>
      <c r="AQ79" s="5">
        <v>2.866e-6</v>
      </c>
      <c r="AR79" s="5">
        <v>2.866e-6</v>
      </c>
      <c r="AS79" s="5">
        <v>2.866e-6</v>
      </c>
      <c r="AT79" s="5">
        <v>2.866e-6</v>
      </c>
      <c r="AU79" s="5">
        <v>2.866e-6</v>
      </c>
      <c r="AV79" s="5">
        <v>2.866e-6</v>
      </c>
      <c r="AW79" s="5">
        <v>2.866e-6</v>
      </c>
      <c r="AX79" s="5">
        <v>2.866e-6</v>
      </c>
      <c r="AY79" s="4">
        <v>0.014764822307311</v>
      </c>
      <c r="AZ79" s="5">
        <v>3.3363164545438e-6</v>
      </c>
      <c r="BA79" s="5">
        <v>1.0838994435117e-6</v>
      </c>
      <c r="BB79" s="5">
        <v>1.4052430258643e-7</v>
      </c>
      <c r="BC79" s="5">
        <v>1.8367881953323e-6</v>
      </c>
      <c r="BD79" s="5">
        <v>-9.7123627713675e-6</v>
      </c>
      <c r="BE79" s="5">
        <v>-1.0808375928556e-5</v>
      </c>
      <c r="BF79" s="5">
        <v>-6.7459879390222e-6</v>
      </c>
      <c r="BG79" s="5">
        <v>-1.1659120868452e-5</v>
      </c>
      <c r="BH79" s="5">
        <v>-6.2367157828162e-6</v>
      </c>
      <c r="BI79" s="5">
        <v>-1.1100847805112e-5</v>
      </c>
      <c r="BJ79" s="5">
        <v>-1.1317318800333e-5</v>
      </c>
      <c r="BK79" s="5">
        <v>1.8142445876523e-6</v>
      </c>
      <c r="BL79" s="5">
        <v>-8.9891508125999e-6</v>
      </c>
      <c r="BM79" s="5">
        <v>-1.1231349658688e-5</v>
      </c>
      <c r="BN79" s="5">
        <v>-7.4885593025783e-6</v>
      </c>
      <c r="BO79" s="5">
        <v>-1.0965204167616e-5</v>
      </c>
      <c r="BP79" s="5">
        <v>-7.1121758725988e-6</v>
      </c>
      <c r="BQ79" s="5">
        <v>4.0371493644365e-7</v>
      </c>
      <c r="BR79" s="5">
        <v>-6.4656394644023e-8</v>
      </c>
      <c r="BS79" s="5">
        <v>-1.6413208881829e-6</v>
      </c>
      <c r="BT79" s="5">
        <v>-1.1254994488627e-6</v>
      </c>
      <c r="BU79" s="5">
        <v>7.3129331004435e-7</v>
      </c>
      <c r="BV79" s="5">
        <v>1.5638071594367e-6</v>
      </c>
      <c r="BW79" s="5">
        <v>-5.4764495220531e-7</v>
      </c>
      <c r="BX79" s="4">
        <v>18640915.081026</v>
      </c>
      <c r="BY79" s="4">
        <v>19760613.862507</v>
      </c>
      <c r="BZ79" s="4">
        <v>-0.0064902619573662</v>
      </c>
      <c r="CA79" s="4">
        <v>-0.0062268998752115</v>
      </c>
      <c r="CB79" s="4">
        <v>0.014198996540088</v>
      </c>
      <c r="CC79" s="4">
        <v>-0.27699561566386</v>
      </c>
      <c r="CD79" s="4">
        <v>-0.2826720943917</v>
      </c>
      <c r="CE79" s="4">
        <v>718.28338725541</v>
      </c>
      <c r="CF79" s="4">
        <v>798.01685758471</v>
      </c>
    </row>
    <row r="80" spans="1:84">
      <c r="A80" s="4">
        <v>145.01974314116</v>
      </c>
      <c r="B80" s="4">
        <v>0.012472581242565</v>
      </c>
      <c r="C80" s="4">
        <v>38592624583114</v>
      </c>
      <c r="D80" s="4">
        <v>38596318762170</v>
      </c>
      <c r="E80" s="4">
        <v>38553309707882</v>
      </c>
      <c r="F80" s="4">
        <v>38579825103900</v>
      </c>
      <c r="G80" s="4">
        <v>38418335912432</v>
      </c>
      <c r="H80" s="4">
        <v>38344603985546</v>
      </c>
      <c r="I80" s="4">
        <v>38506741644355</v>
      </c>
      <c r="J80" s="4">
        <v>38347782030589</v>
      </c>
      <c r="K80" s="4">
        <v>38423672153118</v>
      </c>
      <c r="L80" s="4">
        <v>38428588600482</v>
      </c>
      <c r="M80" s="4">
        <v>38352665581014</v>
      </c>
      <c r="N80" s="4">
        <v>38568807264275</v>
      </c>
      <c r="O80" s="4">
        <v>38479419338560</v>
      </c>
      <c r="P80" s="4">
        <v>38378530273783</v>
      </c>
      <c r="Q80" s="4">
        <v>38393767759654</v>
      </c>
      <c r="R80" s="4">
        <v>38418242779075</v>
      </c>
      <c r="S80" s="4">
        <v>38481322480196</v>
      </c>
      <c r="T80" s="4">
        <v>38595095523168</v>
      </c>
      <c r="U80" s="4">
        <v>38639415570490</v>
      </c>
      <c r="V80" s="4">
        <v>38533577859618</v>
      </c>
      <c r="W80" s="4">
        <v>38564922111938</v>
      </c>
      <c r="X80" s="4">
        <v>38621467659411</v>
      </c>
      <c r="Y80" s="4">
        <v>38518478473372</v>
      </c>
      <c r="Z80" s="4">
        <v>38593069016784</v>
      </c>
      <c r="AA80" s="5">
        <v>2.866e-6</v>
      </c>
      <c r="AB80" s="5">
        <v>2.866e-6</v>
      </c>
      <c r="AC80" s="5">
        <v>2.866e-6</v>
      </c>
      <c r="AD80" s="5">
        <v>2.866e-6</v>
      </c>
      <c r="AE80" s="5">
        <v>2.866e-6</v>
      </c>
      <c r="AF80" s="5">
        <v>2.866e-6</v>
      </c>
      <c r="AG80" s="5">
        <v>2.866e-6</v>
      </c>
      <c r="AH80" s="5">
        <v>2.866e-6</v>
      </c>
      <c r="AI80" s="5">
        <v>2.866e-6</v>
      </c>
      <c r="AJ80" s="5">
        <v>2.866e-6</v>
      </c>
      <c r="AK80" s="5">
        <v>2.866e-6</v>
      </c>
      <c r="AL80" s="5">
        <v>2.866e-6</v>
      </c>
      <c r="AM80" s="5">
        <v>2.866e-6</v>
      </c>
      <c r="AN80" s="5">
        <v>2.866e-6</v>
      </c>
      <c r="AO80" s="5">
        <v>2.866e-6</v>
      </c>
      <c r="AP80" s="5">
        <v>2.866e-6</v>
      </c>
      <c r="AQ80" s="5">
        <v>2.866e-6</v>
      </c>
      <c r="AR80" s="5">
        <v>2.866e-6</v>
      </c>
      <c r="AS80" s="5">
        <v>2.866e-6</v>
      </c>
      <c r="AT80" s="5">
        <v>2.866e-6</v>
      </c>
      <c r="AU80" s="5">
        <v>2.866e-6</v>
      </c>
      <c r="AV80" s="5">
        <v>2.866e-6</v>
      </c>
      <c r="AW80" s="5">
        <v>2.866e-6</v>
      </c>
      <c r="AX80" s="5">
        <v>2.866e-6</v>
      </c>
      <c r="AY80" s="4">
        <v>0.014977508460101</v>
      </c>
      <c r="AZ80" s="5">
        <v>3.3372307433263e-6</v>
      </c>
      <c r="BA80" s="5">
        <v>1.0768983194568e-6</v>
      </c>
      <c r="BB80" s="5">
        <v>1.3400080107704e-7</v>
      </c>
      <c r="BC80" s="5">
        <v>1.8363369337461e-6</v>
      </c>
      <c r="BD80" s="5">
        <v>-9.7046071143161e-6</v>
      </c>
      <c r="BE80" s="5">
        <v>-1.0803333260296e-5</v>
      </c>
      <c r="BF80" s="5">
        <v>-6.7404907721165e-6</v>
      </c>
      <c r="BG80" s="5">
        <v>-1.1644267812654e-5</v>
      </c>
      <c r="BH80" s="5">
        <v>-6.2311391262986e-6</v>
      </c>
      <c r="BI80" s="5">
        <v>-1.1093293173331e-5</v>
      </c>
      <c r="BJ80" s="5">
        <v>-1.13108151688e-5</v>
      </c>
      <c r="BK80" s="5">
        <v>1.812741314582e-6</v>
      </c>
      <c r="BL80" s="5">
        <v>-8.983977930147e-6</v>
      </c>
      <c r="BM80" s="5">
        <v>-1.1225209562009e-5</v>
      </c>
      <c r="BN80" s="5">
        <v>-7.4787051564272e-6</v>
      </c>
      <c r="BO80" s="5">
        <v>-1.0958507421543e-5</v>
      </c>
      <c r="BP80" s="5">
        <v>-7.1051599108814e-6</v>
      </c>
      <c r="BQ80" s="5">
        <v>4.0902579662007e-7</v>
      </c>
      <c r="BR80" s="5">
        <v>-6.3698095884424e-8</v>
      </c>
      <c r="BS80" s="5">
        <v>-1.6434820160234e-6</v>
      </c>
      <c r="BT80" s="5">
        <v>-1.1290937876778e-6</v>
      </c>
      <c r="BU80" s="5">
        <v>7.3166556924547e-7</v>
      </c>
      <c r="BV80" s="5">
        <v>1.5673067587209e-6</v>
      </c>
      <c r="BW80" s="5">
        <v>-5.3987418321407e-7</v>
      </c>
      <c r="BX80" s="4">
        <v>18692576.074909</v>
      </c>
      <c r="BY80" s="4">
        <v>20064626.961045</v>
      </c>
      <c r="BZ80" s="4">
        <v>-0.0065901794888485</v>
      </c>
      <c r="CA80" s="4">
        <v>-0.0063231410714434</v>
      </c>
      <c r="CB80" s="4">
        <v>0.014396108924755</v>
      </c>
      <c r="CC80" s="4">
        <v>-0.28193235327622</v>
      </c>
      <c r="CD80" s="4">
        <v>-0.28761963162446</v>
      </c>
      <c r="CE80" s="4">
        <v>718.79930324922</v>
      </c>
      <c r="CF80" s="4">
        <v>798.84142021467</v>
      </c>
    </row>
    <row r="81" spans="1:84">
      <c r="A81" s="4">
        <v>147.01974314116</v>
      </c>
      <c r="B81" s="4">
        <v>0.012683233982664</v>
      </c>
      <c r="C81" s="4">
        <v>38589548456326</v>
      </c>
      <c r="D81" s="4">
        <v>38593275152257</v>
      </c>
      <c r="E81" s="4">
        <v>38549366847302</v>
      </c>
      <c r="F81" s="4">
        <v>38576708751782</v>
      </c>
      <c r="G81" s="4">
        <v>38411598825760</v>
      </c>
      <c r="H81" s="4">
        <v>38336078234167</v>
      </c>
      <c r="I81" s="4">
        <v>38502158279895</v>
      </c>
      <c r="J81" s="4">
        <v>38339686760694</v>
      </c>
      <c r="K81" s="4">
        <v>38416819905533</v>
      </c>
      <c r="L81" s="4">
        <v>38422085562415</v>
      </c>
      <c r="M81" s="4">
        <v>38344179039963</v>
      </c>
      <c r="N81" s="4">
        <v>38565324224637</v>
      </c>
      <c r="O81" s="4">
        <v>38474138917310</v>
      </c>
      <c r="P81" s="4">
        <v>38370907957309</v>
      </c>
      <c r="Q81" s="4">
        <v>38386312886701</v>
      </c>
      <c r="R81" s="4">
        <v>38411472656408</v>
      </c>
      <c r="S81" s="4">
        <v>38476014911593</v>
      </c>
      <c r="T81" s="4">
        <v>38592266707370</v>
      </c>
      <c r="U81" s="4">
        <v>38637540876473</v>
      </c>
      <c r="V81" s="4">
        <v>38529269540242</v>
      </c>
      <c r="W81" s="4">
        <v>38561336020284</v>
      </c>
      <c r="X81" s="4">
        <v>38619119302069</v>
      </c>
      <c r="Y81" s="4">
        <v>38513812333786</v>
      </c>
      <c r="Z81" s="4">
        <v>38590242311711</v>
      </c>
      <c r="AA81" s="5">
        <v>2.866e-6</v>
      </c>
      <c r="AB81" s="5">
        <v>2.866e-6</v>
      </c>
      <c r="AC81" s="5">
        <v>2.866e-6</v>
      </c>
      <c r="AD81" s="5">
        <v>2.866e-6</v>
      </c>
      <c r="AE81" s="5">
        <v>2.866e-6</v>
      </c>
      <c r="AF81" s="5">
        <v>2.866e-6</v>
      </c>
      <c r="AG81" s="5">
        <v>2.866e-6</v>
      </c>
      <c r="AH81" s="5">
        <v>2.866e-6</v>
      </c>
      <c r="AI81" s="5">
        <v>2.866e-6</v>
      </c>
      <c r="AJ81" s="5">
        <v>2.866e-6</v>
      </c>
      <c r="AK81" s="5">
        <v>2.866e-6</v>
      </c>
      <c r="AL81" s="5">
        <v>2.866e-6</v>
      </c>
      <c r="AM81" s="5">
        <v>2.866e-6</v>
      </c>
      <c r="AN81" s="5">
        <v>2.866e-6</v>
      </c>
      <c r="AO81" s="5">
        <v>2.866e-6</v>
      </c>
      <c r="AP81" s="5">
        <v>2.866e-6</v>
      </c>
      <c r="AQ81" s="5">
        <v>2.866e-6</v>
      </c>
      <c r="AR81" s="5">
        <v>2.866e-6</v>
      </c>
      <c r="AS81" s="5">
        <v>2.866e-6</v>
      </c>
      <c r="AT81" s="5">
        <v>2.866e-6</v>
      </c>
      <c r="AU81" s="5">
        <v>2.866e-6</v>
      </c>
      <c r="AV81" s="5">
        <v>2.866e-6</v>
      </c>
      <c r="AW81" s="5">
        <v>2.866e-6</v>
      </c>
      <c r="AX81" s="5">
        <v>2.866e-6</v>
      </c>
      <c r="AY81" s="4">
        <v>0.015190164697439</v>
      </c>
      <c r="AZ81" s="5">
        <v>3.3379343215135e-6</v>
      </c>
      <c r="BA81" s="5">
        <v>1.0700135289326e-6</v>
      </c>
      <c r="BB81" s="5">
        <v>1.2770911386672e-7</v>
      </c>
      <c r="BC81" s="5">
        <v>1.8359212002058e-6</v>
      </c>
      <c r="BD81" s="5">
        <v>-9.6972199485913e-6</v>
      </c>
      <c r="BE81" s="5">
        <v>-1.079858695703e-5</v>
      </c>
      <c r="BF81" s="5">
        <v>-6.7351775284017e-6</v>
      </c>
      <c r="BG81" s="5">
        <v>-1.1629887265957e-5</v>
      </c>
      <c r="BH81" s="5">
        <v>-6.2258763333805e-6</v>
      </c>
      <c r="BI81" s="5">
        <v>-1.1086123969436e-5</v>
      </c>
      <c r="BJ81" s="5">
        <v>-1.1304694016353e-5</v>
      </c>
      <c r="BK81" s="5">
        <v>1.8114180106848e-6</v>
      </c>
      <c r="BL81" s="5">
        <v>-8.9788878828503e-6</v>
      </c>
      <c r="BM81" s="5">
        <v>-1.1219385260685e-5</v>
      </c>
      <c r="BN81" s="5">
        <v>-7.4691866747447e-6</v>
      </c>
      <c r="BO81" s="5">
        <v>-1.0952012126071e-5</v>
      </c>
      <c r="BP81" s="5">
        <v>-7.0984608140335e-6</v>
      </c>
      <c r="BQ81" s="5">
        <v>4.1422732225344e-7</v>
      </c>
      <c r="BR81" s="5">
        <v>-6.2708387340665e-8</v>
      </c>
      <c r="BS81" s="5">
        <v>-1.6453881775113e-6</v>
      </c>
      <c r="BT81" s="5">
        <v>-1.1326569825783e-6</v>
      </c>
      <c r="BU81" s="5">
        <v>7.320675704397e-7</v>
      </c>
      <c r="BV81" s="5">
        <v>1.5708182171309e-6</v>
      </c>
      <c r="BW81" s="5">
        <v>-5.32225046041e-7</v>
      </c>
      <c r="BX81" s="4">
        <v>18744352.416631</v>
      </c>
      <c r="BY81" s="4">
        <v>20369182.867388</v>
      </c>
      <c r="BZ81" s="4">
        <v>-0.0066900854524187</v>
      </c>
      <c r="CA81" s="4">
        <v>-0.0064193631288737</v>
      </c>
      <c r="CB81" s="4">
        <v>0.014593181830498</v>
      </c>
      <c r="CC81" s="4">
        <v>-0.28688716759731</v>
      </c>
      <c r="CD81" s="4">
        <v>-0.29258382930014</v>
      </c>
      <c r="CE81" s="4">
        <v>719.31066762954</v>
      </c>
      <c r="CF81" s="4">
        <v>799.6546222026</v>
      </c>
    </row>
    <row r="82" spans="1:84">
      <c r="A82" s="4">
        <v>149.01974314116</v>
      </c>
      <c r="B82" s="4">
        <v>0.012893851687015</v>
      </c>
      <c r="C82" s="4">
        <v>38586442228010</v>
      </c>
      <c r="D82" s="4">
        <v>38590200398123</v>
      </c>
      <c r="E82" s="4">
        <v>38545390468341</v>
      </c>
      <c r="F82" s="4">
        <v>38573568528897</v>
      </c>
      <c r="G82" s="4">
        <v>38404815081911</v>
      </c>
      <c r="H82" s="4">
        <v>38327492128695</v>
      </c>
      <c r="I82" s="4">
        <v>38497543430366</v>
      </c>
      <c r="J82" s="4">
        <v>38331540150647</v>
      </c>
      <c r="K82" s="4">
        <v>38409916299751</v>
      </c>
      <c r="L82" s="4">
        <v>38415537891923</v>
      </c>
      <c r="M82" s="4">
        <v>38335630859032</v>
      </c>
      <c r="N82" s="4">
        <v>38561812213777</v>
      </c>
      <c r="O82" s="4">
        <v>38468822037444</v>
      </c>
      <c r="P82" s="4">
        <v>38363231740821</v>
      </c>
      <c r="Q82" s="4">
        <v>38378806642341</v>
      </c>
      <c r="R82" s="4">
        <v>38404656719614</v>
      </c>
      <c r="S82" s="4">
        <v>38470667734271</v>
      </c>
      <c r="T82" s="4">
        <v>38589414037549</v>
      </c>
      <c r="U82" s="4">
        <v>38635644774320</v>
      </c>
      <c r="V82" s="4">
        <v>38524927316617</v>
      </c>
      <c r="W82" s="4">
        <v>38557721373543</v>
      </c>
      <c r="X82" s="4">
        <v>38616746376310</v>
      </c>
      <c r="Y82" s="4">
        <v>38509110588184</v>
      </c>
      <c r="Z82" s="4">
        <v>38587392773019</v>
      </c>
      <c r="AA82" s="5">
        <v>2.866e-6</v>
      </c>
      <c r="AB82" s="5">
        <v>2.866e-6</v>
      </c>
      <c r="AC82" s="5">
        <v>2.866e-6</v>
      </c>
      <c r="AD82" s="5">
        <v>2.866e-6</v>
      </c>
      <c r="AE82" s="5">
        <v>2.866e-6</v>
      </c>
      <c r="AF82" s="5">
        <v>2.866e-6</v>
      </c>
      <c r="AG82" s="5">
        <v>2.866e-6</v>
      </c>
      <c r="AH82" s="5">
        <v>2.866e-6</v>
      </c>
      <c r="AI82" s="5">
        <v>2.866e-6</v>
      </c>
      <c r="AJ82" s="5">
        <v>2.866e-6</v>
      </c>
      <c r="AK82" s="5">
        <v>2.866e-6</v>
      </c>
      <c r="AL82" s="5">
        <v>2.866e-6</v>
      </c>
      <c r="AM82" s="5">
        <v>2.866e-6</v>
      </c>
      <c r="AN82" s="5">
        <v>2.866e-6</v>
      </c>
      <c r="AO82" s="5">
        <v>2.866e-6</v>
      </c>
      <c r="AP82" s="5">
        <v>2.866e-6</v>
      </c>
      <c r="AQ82" s="5">
        <v>2.866e-6</v>
      </c>
      <c r="AR82" s="5">
        <v>2.866e-6</v>
      </c>
      <c r="AS82" s="5">
        <v>2.866e-6</v>
      </c>
      <c r="AT82" s="5">
        <v>2.866e-6</v>
      </c>
      <c r="AU82" s="5">
        <v>2.866e-6</v>
      </c>
      <c r="AV82" s="5">
        <v>2.866e-6</v>
      </c>
      <c r="AW82" s="5">
        <v>2.866e-6</v>
      </c>
      <c r="AX82" s="5">
        <v>2.866e-6</v>
      </c>
      <c r="AY82" s="4">
        <v>0.015402791222139</v>
      </c>
      <c r="AZ82" s="5">
        <v>3.3385160979807e-6</v>
      </c>
      <c r="BA82" s="5">
        <v>1.0631984786271e-6</v>
      </c>
      <c r="BB82" s="5">
        <v>1.2153026655244e-7</v>
      </c>
      <c r="BC82" s="5">
        <v>1.8355482290866e-6</v>
      </c>
      <c r="BD82" s="5">
        <v>-9.6901416123763e-6</v>
      </c>
      <c r="BE82" s="5">
        <v>-1.0794168682664e-5</v>
      </c>
      <c r="BF82" s="5">
        <v>-6.7300499086689e-6</v>
      </c>
      <c r="BG82" s="5">
        <v>-1.161600012053e-5</v>
      </c>
      <c r="BH82" s="5">
        <v>-6.2208522756132e-6</v>
      </c>
      <c r="BI82" s="5">
        <v>-1.1079334394467e-5</v>
      </c>
      <c r="BJ82" s="5">
        <v>-1.129894489315e-5</v>
      </c>
      <c r="BK82" s="5">
        <v>1.8102507776092e-6</v>
      </c>
      <c r="BL82" s="5">
        <v>-8.9738740395397e-6</v>
      </c>
      <c r="BM82" s="5">
        <v>-1.1213920987029e-5</v>
      </c>
      <c r="BN82" s="5">
        <v>-7.4600632694404e-6</v>
      </c>
      <c r="BO82" s="5">
        <v>-1.0945747414814e-5</v>
      </c>
      <c r="BP82" s="5">
        <v>-7.0920453394124e-6</v>
      </c>
      <c r="BQ82" s="5">
        <v>4.1923278083339e-7</v>
      </c>
      <c r="BR82" s="5">
        <v>-6.1732094371735e-8</v>
      </c>
      <c r="BS82" s="5">
        <v>-1.6470782702573e-6</v>
      </c>
      <c r="BT82" s="5">
        <v>-1.1361885651641e-6</v>
      </c>
      <c r="BU82" s="5">
        <v>7.3251865563646e-7</v>
      </c>
      <c r="BV82" s="5">
        <v>1.5743232975909e-6</v>
      </c>
      <c r="BW82" s="5">
        <v>-5.2475937732675e-7</v>
      </c>
      <c r="BX82" s="4">
        <v>18796242.597496</v>
      </c>
      <c r="BY82" s="4">
        <v>20674272.942314</v>
      </c>
      <c r="BZ82" s="4">
        <v>-0.0067899795777919</v>
      </c>
      <c r="CA82" s="4">
        <v>-0.0065155658809325</v>
      </c>
      <c r="CB82" s="4">
        <v>0.014790215274291</v>
      </c>
      <c r="CC82" s="4">
        <v>-0.29183532579657</v>
      </c>
      <c r="CD82" s="4">
        <v>-0.29755652696741</v>
      </c>
      <c r="CE82" s="4">
        <v>719.81768521067</v>
      </c>
      <c r="CF82" s="4">
        <v>800.45694888014</v>
      </c>
    </row>
    <row r="83" spans="1:84">
      <c r="A83" s="4">
        <v>151.01974314116</v>
      </c>
      <c r="B83" s="4">
        <v>0.013104434819811</v>
      </c>
      <c r="C83" s="4">
        <v>38583306241005</v>
      </c>
      <c r="D83" s="4">
        <v>38587094857212</v>
      </c>
      <c r="E83" s="4">
        <v>38541380981040</v>
      </c>
      <c r="F83" s="4">
        <v>38570404722413</v>
      </c>
      <c r="G83" s="4">
        <v>38397985134629</v>
      </c>
      <c r="H83" s="4">
        <v>38318846315322</v>
      </c>
      <c r="I83" s="4">
        <v>38492897460198</v>
      </c>
      <c r="J83" s="4">
        <v>38323342796227</v>
      </c>
      <c r="K83" s="4">
        <v>38402961938200</v>
      </c>
      <c r="L83" s="4">
        <v>38408946046482</v>
      </c>
      <c r="M83" s="4">
        <v>38327021734233</v>
      </c>
      <c r="N83" s="4">
        <v>38558271550802</v>
      </c>
      <c r="O83" s="4">
        <v>38463469137963</v>
      </c>
      <c r="P83" s="4">
        <v>38355502157352</v>
      </c>
      <c r="Q83" s="4">
        <v>38371249646104</v>
      </c>
      <c r="R83" s="4">
        <v>38397795623338</v>
      </c>
      <c r="S83" s="4">
        <v>38465281367408</v>
      </c>
      <c r="T83" s="4">
        <v>38586537791341</v>
      </c>
      <c r="U83" s="4">
        <v>38633727498921</v>
      </c>
      <c r="V83" s="4">
        <v>38520551572317</v>
      </c>
      <c r="W83" s="4">
        <v>38554078593632</v>
      </c>
      <c r="X83" s="4">
        <v>38614349154943</v>
      </c>
      <c r="Y83" s="4">
        <v>38504373660542</v>
      </c>
      <c r="Z83" s="4">
        <v>38584520689368</v>
      </c>
      <c r="AA83" s="5">
        <v>2.866e-6</v>
      </c>
      <c r="AB83" s="5">
        <v>2.866e-6</v>
      </c>
      <c r="AC83" s="5">
        <v>2.866e-6</v>
      </c>
      <c r="AD83" s="5">
        <v>2.866e-6</v>
      </c>
      <c r="AE83" s="5">
        <v>2.866e-6</v>
      </c>
      <c r="AF83" s="5">
        <v>2.866e-6</v>
      </c>
      <c r="AG83" s="5">
        <v>2.866e-6</v>
      </c>
      <c r="AH83" s="5">
        <v>2.866e-6</v>
      </c>
      <c r="AI83" s="5">
        <v>2.866e-6</v>
      </c>
      <c r="AJ83" s="5">
        <v>2.866e-6</v>
      </c>
      <c r="AK83" s="5">
        <v>2.866e-6</v>
      </c>
      <c r="AL83" s="5">
        <v>2.866e-6</v>
      </c>
      <c r="AM83" s="5">
        <v>2.866e-6</v>
      </c>
      <c r="AN83" s="5">
        <v>2.866e-6</v>
      </c>
      <c r="AO83" s="5">
        <v>2.866e-6</v>
      </c>
      <c r="AP83" s="5">
        <v>2.866e-6</v>
      </c>
      <c r="AQ83" s="5">
        <v>2.866e-6</v>
      </c>
      <c r="AR83" s="5">
        <v>2.866e-6</v>
      </c>
      <c r="AS83" s="5">
        <v>2.866e-6</v>
      </c>
      <c r="AT83" s="5">
        <v>2.866e-6</v>
      </c>
      <c r="AU83" s="5">
        <v>2.866e-6</v>
      </c>
      <c r="AV83" s="5">
        <v>2.866e-6</v>
      </c>
      <c r="AW83" s="5">
        <v>2.866e-6</v>
      </c>
      <c r="AX83" s="5">
        <v>2.866e-6</v>
      </c>
      <c r="AY83" s="4">
        <v>0.015615388232728</v>
      </c>
      <c r="AZ83" s="5">
        <v>3.338939802845e-6</v>
      </c>
      <c r="BA83" s="5">
        <v>1.0563864270672e-6</v>
      </c>
      <c r="BB83" s="5">
        <v>1.1553217694136e-7</v>
      </c>
      <c r="BC83" s="5">
        <v>1.8351892071662e-6</v>
      </c>
      <c r="BD83" s="5">
        <v>-9.6834042095849e-6</v>
      </c>
      <c r="BE83" s="5">
        <v>-1.0790073980096e-5</v>
      </c>
      <c r="BF83" s="5">
        <v>-6.7250764509813e-6</v>
      </c>
      <c r="BG83" s="5">
        <v>-1.1602444283803e-5</v>
      </c>
      <c r="BH83" s="5">
        <v>-6.2160544648381e-6</v>
      </c>
      <c r="BI83" s="5">
        <v>-1.1072880842526e-5</v>
      </c>
      <c r="BJ83" s="5">
        <v>-1.1293574438805e-5</v>
      </c>
      <c r="BK83" s="5">
        <v>1.8092443807825e-6</v>
      </c>
      <c r="BL83" s="5">
        <v>-8.9689403961803e-6</v>
      </c>
      <c r="BM83" s="5">
        <v>-1.1208782913163e-5</v>
      </c>
      <c r="BN83" s="5">
        <v>-7.451341670353e-6</v>
      </c>
      <c r="BO83" s="5">
        <v>-1.0939614357653e-5</v>
      </c>
      <c r="BP83" s="5">
        <v>-7.0858979019559e-6</v>
      </c>
      <c r="BQ83" s="5">
        <v>4.2409732847426e-7</v>
      </c>
      <c r="BR83" s="5">
        <v>-6.0766023302762e-8</v>
      </c>
      <c r="BS83" s="5">
        <v>-1.648763134955e-6</v>
      </c>
      <c r="BT83" s="5">
        <v>-1.1397060230401e-6</v>
      </c>
      <c r="BU83" s="5">
        <v>7.3304424718754e-7</v>
      </c>
      <c r="BV83" s="5">
        <v>1.577759259691e-6</v>
      </c>
      <c r="BW83" s="5">
        <v>-5.1748963534384e-7</v>
      </c>
      <c r="BX83" s="4">
        <v>18848245.157804</v>
      </c>
      <c r="BY83" s="4">
        <v>20979888.84578</v>
      </c>
      <c r="BZ83" s="4">
        <v>-0.0068898617420272</v>
      </c>
      <c r="CA83" s="4">
        <v>-0.0066117491790658</v>
      </c>
      <c r="CB83" s="4">
        <v>0.014987209271739</v>
      </c>
      <c r="CC83" s="4">
        <v>-0.29679913749291</v>
      </c>
      <c r="CD83" s="4">
        <v>-0.30254208336303</v>
      </c>
      <c r="CE83" s="4">
        <v>720.32054290879</v>
      </c>
      <c r="CF83" s="4">
        <v>801.24885545506</v>
      </c>
    </row>
    <row r="84" spans="1:84">
      <c r="A84" s="4">
        <v>153.01974314116</v>
      </c>
      <c r="B84" s="4">
        <v>0.013314983887291</v>
      </c>
      <c r="C84" s="4">
        <v>38580140837229</v>
      </c>
      <c r="D84" s="4">
        <v>38583958874123</v>
      </c>
      <c r="E84" s="4">
        <v>38537338780943</v>
      </c>
      <c r="F84" s="4">
        <v>38567217607082</v>
      </c>
      <c r="G84" s="4">
        <v>38391109426090</v>
      </c>
      <c r="H84" s="4">
        <v>38310141428999</v>
      </c>
      <c r="I84" s="4">
        <v>38488220734180</v>
      </c>
      <c r="J84" s="4">
        <v>38315095275443</v>
      </c>
      <c r="K84" s="4">
        <v>38395957399126</v>
      </c>
      <c r="L84" s="4">
        <v>38402310477511</v>
      </c>
      <c r="M84" s="4">
        <v>38318352357860</v>
      </c>
      <c r="N84" s="4">
        <v>38554702534828</v>
      </c>
      <c r="O84" s="4">
        <v>38458080642572</v>
      </c>
      <c r="P84" s="4">
        <v>38347719737808</v>
      </c>
      <c r="Q84" s="4">
        <v>38363642530965</v>
      </c>
      <c r="R84" s="4">
        <v>38390889964224</v>
      </c>
      <c r="S84" s="4">
        <v>38459856224602</v>
      </c>
      <c r="T84" s="4">
        <v>38583638240709</v>
      </c>
      <c r="U84" s="4">
        <v>38631789278696</v>
      </c>
      <c r="V84" s="4">
        <v>38516142731126</v>
      </c>
      <c r="W84" s="4">
        <v>38550408089531</v>
      </c>
      <c r="X84" s="4">
        <v>38611927908902</v>
      </c>
      <c r="Y84" s="4">
        <v>38499601958679</v>
      </c>
      <c r="Z84" s="4">
        <v>38581626349699</v>
      </c>
      <c r="AA84" s="5">
        <v>2.866e-6</v>
      </c>
      <c r="AB84" s="5">
        <v>2.866e-6</v>
      </c>
      <c r="AC84" s="5">
        <v>2.866e-6</v>
      </c>
      <c r="AD84" s="5">
        <v>2.866e-6</v>
      </c>
      <c r="AE84" s="5">
        <v>2.866e-6</v>
      </c>
      <c r="AF84" s="5">
        <v>2.866e-6</v>
      </c>
      <c r="AG84" s="5">
        <v>2.866e-6</v>
      </c>
      <c r="AH84" s="5">
        <v>2.866e-6</v>
      </c>
      <c r="AI84" s="5">
        <v>2.866e-6</v>
      </c>
      <c r="AJ84" s="5">
        <v>2.866e-6</v>
      </c>
      <c r="AK84" s="5">
        <v>2.866e-6</v>
      </c>
      <c r="AL84" s="5">
        <v>2.866e-6</v>
      </c>
      <c r="AM84" s="5">
        <v>2.866e-6</v>
      </c>
      <c r="AN84" s="5">
        <v>2.866e-6</v>
      </c>
      <c r="AO84" s="5">
        <v>2.866e-6</v>
      </c>
      <c r="AP84" s="5">
        <v>2.866e-6</v>
      </c>
      <c r="AQ84" s="5">
        <v>2.866e-6</v>
      </c>
      <c r="AR84" s="5">
        <v>2.866e-6</v>
      </c>
      <c r="AS84" s="5">
        <v>2.866e-6</v>
      </c>
      <c r="AT84" s="5">
        <v>2.866e-6</v>
      </c>
      <c r="AU84" s="5">
        <v>2.866e-6</v>
      </c>
      <c r="AV84" s="5">
        <v>2.866e-6</v>
      </c>
      <c r="AW84" s="5">
        <v>2.866e-6</v>
      </c>
      <c r="AX84" s="5">
        <v>2.866e-6</v>
      </c>
      <c r="AY84" s="4">
        <v>0.015827955866646</v>
      </c>
      <c r="AZ84" s="5">
        <v>3.3392385728494e-6</v>
      </c>
      <c r="BA84" s="5">
        <v>1.0496384752557e-6</v>
      </c>
      <c r="BB84" s="5">
        <v>1.0961536387594e-7</v>
      </c>
      <c r="BC84" s="5">
        <v>1.8348695098643e-6</v>
      </c>
      <c r="BD84" s="5">
        <v>-9.676957079692e-6</v>
      </c>
      <c r="BE84" s="5">
        <v>-1.0786226588196e-5</v>
      </c>
      <c r="BF84" s="5">
        <v>-6.7202528651078e-6</v>
      </c>
      <c r="BG84" s="5">
        <v>-1.1589160635254e-5</v>
      </c>
      <c r="BH84" s="5">
        <v>-6.2114122946493e-6</v>
      </c>
      <c r="BI84" s="5">
        <v>-1.106672966504e-5</v>
      </c>
      <c r="BJ84" s="5">
        <v>-1.1288482216165e-5</v>
      </c>
      <c r="BK84" s="5">
        <v>1.8084347847694e-6</v>
      </c>
      <c r="BL84" s="5">
        <v>-8.964088884233e-6</v>
      </c>
      <c r="BM84" s="5">
        <v>-1.1203988377757e-5</v>
      </c>
      <c r="BN84" s="5">
        <v>-7.4433268043776e-6</v>
      </c>
      <c r="BO84" s="5">
        <v>-1.0933362079689e-5</v>
      </c>
      <c r="BP84" s="5">
        <v>-7.0800279991124e-6</v>
      </c>
      <c r="BQ84" s="5">
        <v>4.2883062789252e-7</v>
      </c>
      <c r="BR84" s="5">
        <v>-5.9807419888357e-8</v>
      </c>
      <c r="BS84" s="5">
        <v>-1.6507075154689e-6</v>
      </c>
      <c r="BT84" s="5">
        <v>-1.1431972245392e-6</v>
      </c>
      <c r="BU84" s="5">
        <v>7.3358932289728e-7</v>
      </c>
      <c r="BV84" s="5">
        <v>1.5811107005233e-6</v>
      </c>
      <c r="BW84" s="5">
        <v>-5.1044831816721e-7</v>
      </c>
      <c r="BX84" s="4">
        <v>18900358.67954</v>
      </c>
      <c r="BY84" s="4">
        <v>21286022.489719</v>
      </c>
      <c r="BZ84" s="4">
        <v>-0.0069897318432729</v>
      </c>
      <c r="CA84" s="4">
        <v>-0.0067079127873704</v>
      </c>
      <c r="CB84" s="4">
        <v>0.015184163838335</v>
      </c>
      <c r="CC84" s="4">
        <v>-0.30178286187269</v>
      </c>
      <c r="CD84" s="4">
        <v>-0.30752750966785</v>
      </c>
      <c r="CE84" s="4">
        <v>720.81941892245</v>
      </c>
      <c r="CF84" s="4">
        <v>802.03076578812</v>
      </c>
    </row>
    <row r="85" spans="1:84">
      <c r="A85" s="4">
        <v>155.01974314116</v>
      </c>
      <c r="B85" s="4">
        <v>0.013525499300773</v>
      </c>
      <c r="C85" s="4">
        <v>38576946352912</v>
      </c>
      <c r="D85" s="4">
        <v>38580792775290</v>
      </c>
      <c r="E85" s="4">
        <v>38533264249838</v>
      </c>
      <c r="F85" s="4">
        <v>38564007448995</v>
      </c>
      <c r="G85" s="4">
        <v>38384188393749</v>
      </c>
      <c r="H85" s="4">
        <v>38301378101402</v>
      </c>
      <c r="I85" s="4">
        <v>38483513620400</v>
      </c>
      <c r="J85" s="4">
        <v>38306798159627</v>
      </c>
      <c r="K85" s="4">
        <v>38388903254700</v>
      </c>
      <c r="L85" s="4">
        <v>38395631639812</v>
      </c>
      <c r="M85" s="4">
        <v>38309623410553</v>
      </c>
      <c r="N85" s="4">
        <v>38551105454826</v>
      </c>
      <c r="O85" s="4">
        <v>38452656967364</v>
      </c>
      <c r="P85" s="4">
        <v>38339885030396</v>
      </c>
      <c r="Q85" s="4">
        <v>38355985946682</v>
      </c>
      <c r="R85" s="4">
        <v>38383940319242</v>
      </c>
      <c r="S85" s="4">
        <v>38454392711508</v>
      </c>
      <c r="T85" s="4">
        <v>38580715648538</v>
      </c>
      <c r="U85" s="4">
        <v>38629830331951</v>
      </c>
      <c r="V85" s="4">
        <v>38511701228981</v>
      </c>
      <c r="W85" s="4">
        <v>38546710255201</v>
      </c>
      <c r="X85" s="4">
        <v>38609482906603</v>
      </c>
      <c r="Y85" s="4">
        <v>38494795875412</v>
      </c>
      <c r="Z85" s="4">
        <v>38578710045177</v>
      </c>
      <c r="AA85" s="5">
        <v>2.866e-6</v>
      </c>
      <c r="AB85" s="5">
        <v>2.866e-6</v>
      </c>
      <c r="AC85" s="5">
        <v>2.866e-6</v>
      </c>
      <c r="AD85" s="5">
        <v>2.866e-6</v>
      </c>
      <c r="AE85" s="5">
        <v>2.866e-6</v>
      </c>
      <c r="AF85" s="5">
        <v>2.866e-6</v>
      </c>
      <c r="AG85" s="5">
        <v>2.866e-6</v>
      </c>
      <c r="AH85" s="5">
        <v>2.866e-6</v>
      </c>
      <c r="AI85" s="5">
        <v>2.866e-6</v>
      </c>
      <c r="AJ85" s="5">
        <v>2.866e-6</v>
      </c>
      <c r="AK85" s="5">
        <v>2.866e-6</v>
      </c>
      <c r="AL85" s="5">
        <v>2.866e-6</v>
      </c>
      <c r="AM85" s="5">
        <v>2.866e-6</v>
      </c>
      <c r="AN85" s="5">
        <v>2.866e-6</v>
      </c>
      <c r="AO85" s="5">
        <v>2.866e-6</v>
      </c>
      <c r="AP85" s="5">
        <v>2.866e-6</v>
      </c>
      <c r="AQ85" s="5">
        <v>2.866e-6</v>
      </c>
      <c r="AR85" s="5">
        <v>2.866e-6</v>
      </c>
      <c r="AS85" s="5">
        <v>2.866e-6</v>
      </c>
      <c r="AT85" s="5">
        <v>2.866e-6</v>
      </c>
      <c r="AU85" s="5">
        <v>2.866e-6</v>
      </c>
      <c r="AV85" s="5">
        <v>2.866e-6</v>
      </c>
      <c r="AW85" s="5">
        <v>2.866e-6</v>
      </c>
      <c r="AX85" s="5">
        <v>2.866e-6</v>
      </c>
      <c r="AY85" s="4">
        <v>0.016040494294364</v>
      </c>
      <c r="AZ85" s="5">
        <v>3.3394361718615e-6</v>
      </c>
      <c r="BA85" s="5">
        <v>1.0429503981371e-6</v>
      </c>
      <c r="BB85" s="5">
        <v>1.03879559955e-7</v>
      </c>
      <c r="BC85" s="5">
        <v>1.8345563921195e-6</v>
      </c>
      <c r="BD85" s="5">
        <v>-9.6708129460592e-6</v>
      </c>
      <c r="BE85" s="5">
        <v>-1.0782621453943e-5</v>
      </c>
      <c r="BF85" s="5">
        <v>-6.7155512709227e-6</v>
      </c>
      <c r="BG85" s="5">
        <v>-1.1576219285042e-5</v>
      </c>
      <c r="BH85" s="5">
        <v>-6.2069221849889e-6</v>
      </c>
      <c r="BI85" s="5">
        <v>-1.1060837188793e-5</v>
      </c>
      <c r="BJ85" s="5">
        <v>-1.12836811987e-5</v>
      </c>
      <c r="BK85" s="5">
        <v>1.8078011634884e-6</v>
      </c>
      <c r="BL85" s="5">
        <v>-8.9593511264177e-6</v>
      </c>
      <c r="BM85" s="5">
        <v>-1.1199414157646e-5</v>
      </c>
      <c r="BN85" s="5">
        <v>-7.435698927287e-6</v>
      </c>
      <c r="BO85" s="5">
        <v>-1.0927260476403e-5</v>
      </c>
      <c r="BP85" s="5">
        <v>-7.0744123818832e-6</v>
      </c>
      <c r="BQ85" s="5">
        <v>4.3342105704488e-7</v>
      </c>
      <c r="BR85" s="5">
        <v>-5.8884741679074e-8</v>
      </c>
      <c r="BS85" s="5">
        <v>-1.6525287256438e-6</v>
      </c>
      <c r="BT85" s="5">
        <v>-1.1466268459922e-6</v>
      </c>
      <c r="BU85" s="5">
        <v>7.3417013020191e-7</v>
      </c>
      <c r="BV85" s="5">
        <v>1.5843073611878e-6</v>
      </c>
      <c r="BW85" s="5">
        <v>-5.0358463255549e-7</v>
      </c>
      <c r="BX85" s="4">
        <v>18952581.808373</v>
      </c>
      <c r="BY85" s="4">
        <v>21592666.177241</v>
      </c>
      <c r="BZ85" s="4">
        <v>-0.0070895898624838</v>
      </c>
      <c r="CA85" s="4">
        <v>-0.0068040564394494</v>
      </c>
      <c r="CB85" s="4">
        <v>0.015381078991527</v>
      </c>
      <c r="CC85" s="4">
        <v>-0.30677582343691</v>
      </c>
      <c r="CD85" s="4">
        <v>-0.31252557869801</v>
      </c>
      <c r="CE85" s="4">
        <v>721.31447551494</v>
      </c>
      <c r="CF85" s="4">
        <v>802.80309056502</v>
      </c>
    </row>
    <row r="86" spans="1:84">
      <c r="A86" s="4">
        <v>157.01974314116</v>
      </c>
      <c r="B86" s="4">
        <v>0.013735978565783</v>
      </c>
      <c r="C86" s="4">
        <v>38573722285007</v>
      </c>
      <c r="D86" s="4">
        <v>38577596874647</v>
      </c>
      <c r="E86" s="4">
        <v>38529157792501</v>
      </c>
      <c r="F86" s="4">
        <v>38560774502895</v>
      </c>
      <c r="G86" s="4">
        <v>38377222444562</v>
      </c>
      <c r="H86" s="4">
        <v>38292554901757</v>
      </c>
      <c r="I86" s="4">
        <v>38478776479313</v>
      </c>
      <c r="J86" s="4">
        <v>38298452064544</v>
      </c>
      <c r="K86" s="4">
        <v>38381800057393</v>
      </c>
      <c r="L86" s="4">
        <v>38388908731246</v>
      </c>
      <c r="M86" s="4">
        <v>38300835533190</v>
      </c>
      <c r="N86" s="4">
        <v>38547480611284</v>
      </c>
      <c r="O86" s="4">
        <v>38447198493772</v>
      </c>
      <c r="P86" s="4">
        <v>38331998529446</v>
      </c>
      <c r="Q86" s="4">
        <v>38348280675341</v>
      </c>
      <c r="R86" s="4">
        <v>38376947239925</v>
      </c>
      <c r="S86" s="4">
        <v>38448891222165</v>
      </c>
      <c r="T86" s="4">
        <v>38577770276758</v>
      </c>
      <c r="U86" s="4">
        <v>38627850879181</v>
      </c>
      <c r="V86" s="4">
        <v>38507227461487</v>
      </c>
      <c r="W86" s="4">
        <v>38542984808048</v>
      </c>
      <c r="X86" s="4">
        <v>38607014379871</v>
      </c>
      <c r="Y86" s="4">
        <v>38489955779458</v>
      </c>
      <c r="Z86" s="4">
        <v>38575771986841</v>
      </c>
      <c r="AA86" s="5">
        <v>2.866e-6</v>
      </c>
      <c r="AB86" s="5">
        <v>2.866e-6</v>
      </c>
      <c r="AC86" s="5">
        <v>2.866e-6</v>
      </c>
      <c r="AD86" s="5">
        <v>2.866e-6</v>
      </c>
      <c r="AE86" s="5">
        <v>2.866e-6</v>
      </c>
      <c r="AF86" s="5">
        <v>2.866e-6</v>
      </c>
      <c r="AG86" s="5">
        <v>2.866e-6</v>
      </c>
      <c r="AH86" s="5">
        <v>2.866e-6</v>
      </c>
      <c r="AI86" s="5">
        <v>2.866e-6</v>
      </c>
      <c r="AJ86" s="5">
        <v>2.866e-6</v>
      </c>
      <c r="AK86" s="5">
        <v>2.866e-6</v>
      </c>
      <c r="AL86" s="5">
        <v>2.866e-6</v>
      </c>
      <c r="AM86" s="5">
        <v>2.866e-6</v>
      </c>
      <c r="AN86" s="5">
        <v>2.866e-6</v>
      </c>
      <c r="AO86" s="5">
        <v>2.866e-6</v>
      </c>
      <c r="AP86" s="5">
        <v>2.866e-6</v>
      </c>
      <c r="AQ86" s="5">
        <v>2.866e-6</v>
      </c>
      <c r="AR86" s="5">
        <v>2.866e-6</v>
      </c>
      <c r="AS86" s="5">
        <v>2.866e-6</v>
      </c>
      <c r="AT86" s="5">
        <v>2.866e-6</v>
      </c>
      <c r="AU86" s="5">
        <v>2.866e-6</v>
      </c>
      <c r="AV86" s="5">
        <v>2.866e-6</v>
      </c>
      <c r="AW86" s="5">
        <v>2.866e-6</v>
      </c>
      <c r="AX86" s="5">
        <v>2.866e-6</v>
      </c>
      <c r="AY86" s="4">
        <v>0.016253002821961</v>
      </c>
      <c r="AZ86" s="5">
        <v>3.3406611505405e-6</v>
      </c>
      <c r="BA86" s="5">
        <v>1.0363758005086e-6</v>
      </c>
      <c r="BB86" s="5">
        <v>9.8310097498838e-8</v>
      </c>
      <c r="BC86" s="5">
        <v>1.8342710911832e-6</v>
      </c>
      <c r="BD86" s="5">
        <v>-9.6651082824454e-6</v>
      </c>
      <c r="BE86" s="5">
        <v>-1.0780854640822e-5</v>
      </c>
      <c r="BF86" s="5">
        <v>-6.7108381522553e-6</v>
      </c>
      <c r="BG86" s="5">
        <v>-1.1563642683796e-5</v>
      </c>
      <c r="BH86" s="5">
        <v>-6.202550457199e-6</v>
      </c>
      <c r="BI86" s="5">
        <v>-1.1056331359365e-5</v>
      </c>
      <c r="BJ86" s="5">
        <v>-1.1279237245603e-5</v>
      </c>
      <c r="BK86" s="5">
        <v>1.8073381999372e-6</v>
      </c>
      <c r="BL86" s="5">
        <v>-8.9548545032113e-6</v>
      </c>
      <c r="BM86" s="5">
        <v>-1.1195102997664e-5</v>
      </c>
      <c r="BN86" s="5">
        <v>-7.4277752243224e-6</v>
      </c>
      <c r="BO86" s="5">
        <v>-1.0921670770763e-5</v>
      </c>
      <c r="BP86" s="5">
        <v>-7.0690307383394e-6</v>
      </c>
      <c r="BQ86" s="5">
        <v>4.379003392798e-7</v>
      </c>
      <c r="BR86" s="5">
        <v>-5.7958809995972e-8</v>
      </c>
      <c r="BS86" s="5">
        <v>-1.6538567675926e-6</v>
      </c>
      <c r="BT86" s="5">
        <v>-1.1510575139315e-6</v>
      </c>
      <c r="BU86" s="5">
        <v>7.3487937064249e-7</v>
      </c>
      <c r="BV86" s="5">
        <v>1.5874331365939e-6</v>
      </c>
      <c r="BW86" s="5">
        <v>-4.969818718867e-7</v>
      </c>
      <c r="BX86" s="4">
        <v>19004912.480287</v>
      </c>
      <c r="BY86" s="4">
        <v>21899808.104892</v>
      </c>
      <c r="BZ86" s="4">
        <v>-0.0071894349772984</v>
      </c>
      <c r="CA86" s="4">
        <v>-0.0069001793822157</v>
      </c>
      <c r="CB86" s="4">
        <v>0.015577954752462</v>
      </c>
      <c r="CC86" s="4">
        <v>-0.31176335164232</v>
      </c>
      <c r="CD86" s="4">
        <v>-0.31754171215519</v>
      </c>
      <c r="CE86" s="4">
        <v>721.80649902211</v>
      </c>
      <c r="CF86" s="4">
        <v>803.56681517037</v>
      </c>
    </row>
    <row r="87" spans="1:84">
      <c r="A87" s="4">
        <v>159.01974314116</v>
      </c>
      <c r="B87" s="4">
        <v>0.013946426972378</v>
      </c>
      <c r="C87" s="4">
        <v>38570469460015</v>
      </c>
      <c r="D87" s="4">
        <v>38574371479932</v>
      </c>
      <c r="E87" s="4">
        <v>38525019779893</v>
      </c>
      <c r="F87" s="4">
        <v>38557519029341</v>
      </c>
      <c r="G87" s="4">
        <v>38370212011221</v>
      </c>
      <c r="H87" s="4">
        <v>38283673430794</v>
      </c>
      <c r="I87" s="4">
        <v>38474009669118</v>
      </c>
      <c r="J87" s="4">
        <v>38290057566986</v>
      </c>
      <c r="K87" s="4">
        <v>38374648413776</v>
      </c>
      <c r="L87" s="4">
        <v>38382142805189</v>
      </c>
      <c r="M87" s="4">
        <v>38291989367296</v>
      </c>
      <c r="N87" s="4">
        <v>38543828270717</v>
      </c>
      <c r="O87" s="4">
        <v>38441705605159</v>
      </c>
      <c r="P87" s="4">
        <v>38324060813379</v>
      </c>
      <c r="Q87" s="4">
        <v>38340527196823</v>
      </c>
      <c r="R87" s="4">
        <v>38369911307547</v>
      </c>
      <c r="S87" s="4">
        <v>38443352125935</v>
      </c>
      <c r="T87" s="4">
        <v>38574802369785</v>
      </c>
      <c r="U87" s="4">
        <v>38625851132911</v>
      </c>
      <c r="V87" s="4">
        <v>38502721819663</v>
      </c>
      <c r="W87" s="4">
        <v>38539232503637</v>
      </c>
      <c r="X87" s="4">
        <v>38604522575836</v>
      </c>
      <c r="Y87" s="4">
        <v>38485082033225</v>
      </c>
      <c r="Z87" s="4">
        <v>38572812503208</v>
      </c>
      <c r="AA87" s="5">
        <v>2.866e-6</v>
      </c>
      <c r="AB87" s="5">
        <v>2.866e-6</v>
      </c>
      <c r="AC87" s="5">
        <v>2.866e-6</v>
      </c>
      <c r="AD87" s="5">
        <v>2.866e-6</v>
      </c>
      <c r="AE87" s="5">
        <v>2.866e-6</v>
      </c>
      <c r="AF87" s="5">
        <v>2.866e-6</v>
      </c>
      <c r="AG87" s="5">
        <v>2.866e-6</v>
      </c>
      <c r="AH87" s="5">
        <v>2.866e-6</v>
      </c>
      <c r="AI87" s="5">
        <v>2.866e-6</v>
      </c>
      <c r="AJ87" s="5">
        <v>2.866e-6</v>
      </c>
      <c r="AK87" s="5">
        <v>2.866e-6</v>
      </c>
      <c r="AL87" s="5">
        <v>2.866e-6</v>
      </c>
      <c r="AM87" s="5">
        <v>2.866e-6</v>
      </c>
      <c r="AN87" s="5">
        <v>2.866e-6</v>
      </c>
      <c r="AO87" s="5">
        <v>2.866e-6</v>
      </c>
      <c r="AP87" s="5">
        <v>2.866e-6</v>
      </c>
      <c r="AQ87" s="5">
        <v>2.866e-6</v>
      </c>
      <c r="AR87" s="5">
        <v>2.866e-6</v>
      </c>
      <c r="AS87" s="5">
        <v>2.866e-6</v>
      </c>
      <c r="AT87" s="5">
        <v>2.866e-6</v>
      </c>
      <c r="AU87" s="5">
        <v>2.866e-6</v>
      </c>
      <c r="AV87" s="5">
        <v>2.866e-6</v>
      </c>
      <c r="AW87" s="5">
        <v>2.866e-6</v>
      </c>
      <c r="AX87" s="5">
        <v>2.866e-6</v>
      </c>
      <c r="AY87" s="4">
        <v>0.016465482808795</v>
      </c>
      <c r="AZ87" s="5">
        <v>3.3408716074385e-6</v>
      </c>
      <c r="BA87" s="5">
        <v>1.0297450085204e-6</v>
      </c>
      <c r="BB87" s="5">
        <v>9.2809019177642e-8</v>
      </c>
      <c r="BC87" s="5">
        <v>1.8339174415254e-6</v>
      </c>
      <c r="BD87" s="5">
        <v>-9.6596372420794e-6</v>
      </c>
      <c r="BE87" s="5">
        <v>-1.0778517942386e-5</v>
      </c>
      <c r="BF87" s="5">
        <v>-6.7062310178256e-6</v>
      </c>
      <c r="BG87" s="5">
        <v>-1.1551456263503e-5</v>
      </c>
      <c r="BH87" s="5">
        <v>-6.1985319158545e-6</v>
      </c>
      <c r="BI87" s="5">
        <v>-1.1051505645529e-5</v>
      </c>
      <c r="BJ87" s="5">
        <v>-1.1275052218731e-5</v>
      </c>
      <c r="BK87" s="5">
        <v>1.8070744646899e-6</v>
      </c>
      <c r="BL87" s="5">
        <v>-8.9504311655428e-6</v>
      </c>
      <c r="BM87" s="5">
        <v>-1.1190950429594e-5</v>
      </c>
      <c r="BN87" s="5">
        <v>-7.4208034990355e-6</v>
      </c>
      <c r="BO87" s="5">
        <v>-1.0916032397546e-5</v>
      </c>
      <c r="BP87" s="5">
        <v>-7.0639335534803e-6</v>
      </c>
      <c r="BQ87" s="5">
        <v>4.4233456631777e-7</v>
      </c>
      <c r="BR87" s="5">
        <v>-5.7077067003536e-8</v>
      </c>
      <c r="BS87" s="5">
        <v>-1.6552464669414e-6</v>
      </c>
      <c r="BT87" s="5">
        <v>-1.1546120426821e-6</v>
      </c>
      <c r="BU87" s="5">
        <v>7.3572753302345e-7</v>
      </c>
      <c r="BV87" s="5">
        <v>1.5903349436684e-6</v>
      </c>
      <c r="BW87" s="5">
        <v>-4.9048332147507e-7</v>
      </c>
      <c r="BX87" s="4">
        <v>19057350.909171</v>
      </c>
      <c r="BY87" s="4">
        <v>22207449.744256</v>
      </c>
      <c r="BZ87" s="4">
        <v>-0.0072892688548132</v>
      </c>
      <c r="CA87" s="4">
        <v>-0.006996282035763</v>
      </c>
      <c r="CB87" s="4">
        <v>0.015774791132294</v>
      </c>
      <c r="CC87" s="4">
        <v>-0.3167593179068</v>
      </c>
      <c r="CD87" s="4">
        <v>-0.32256117758441</v>
      </c>
      <c r="CE87" s="4">
        <v>722.2944738977</v>
      </c>
      <c r="CF87" s="4">
        <v>804.32114121205</v>
      </c>
    </row>
    <row r="88" spans="1:84">
      <c r="A88" s="4">
        <v>161.01974314116</v>
      </c>
      <c r="B88" s="4">
        <v>0.014156842882531</v>
      </c>
      <c r="C88" s="4">
        <v>38567188507211</v>
      </c>
      <c r="D88" s="4">
        <v>38571116883449</v>
      </c>
      <c r="E88" s="4">
        <v>38520850568895</v>
      </c>
      <c r="F88" s="4">
        <v>38554241313485</v>
      </c>
      <c r="G88" s="4">
        <v>38363157558728</v>
      </c>
      <c r="H88" s="4">
        <v>38274735127714</v>
      </c>
      <c r="I88" s="4">
        <v>38469213543821</v>
      </c>
      <c r="J88" s="4">
        <v>38281615260501</v>
      </c>
      <c r="K88" s="4">
        <v>38367448834386</v>
      </c>
      <c r="L88" s="4">
        <v>38375334810646</v>
      </c>
      <c r="M88" s="4">
        <v>38283085611211</v>
      </c>
      <c r="N88" s="4">
        <v>38540148707567</v>
      </c>
      <c r="O88" s="4">
        <v>38436178721608</v>
      </c>
      <c r="P88" s="4">
        <v>38316072453043</v>
      </c>
      <c r="Q88" s="4">
        <v>38332725977230</v>
      </c>
      <c r="R88" s="4">
        <v>38362833156687</v>
      </c>
      <c r="S88" s="4">
        <v>38437775795171</v>
      </c>
      <c r="T88" s="4">
        <v>38571812159300</v>
      </c>
      <c r="U88" s="4">
        <v>38623831279729</v>
      </c>
      <c r="V88" s="4">
        <v>38498184631793</v>
      </c>
      <c r="W88" s="4">
        <v>38535453957513</v>
      </c>
      <c r="X88" s="4">
        <v>38602007745100</v>
      </c>
      <c r="Y88" s="4">
        <v>38480175011198</v>
      </c>
      <c r="Z88" s="4">
        <v>38569831893033</v>
      </c>
      <c r="AA88" s="5">
        <v>2.866e-6</v>
      </c>
      <c r="AB88" s="5">
        <v>2.866e-6</v>
      </c>
      <c r="AC88" s="5">
        <v>2.866e-6</v>
      </c>
      <c r="AD88" s="5">
        <v>2.866e-6</v>
      </c>
      <c r="AE88" s="5">
        <v>2.866e-6</v>
      </c>
      <c r="AF88" s="5">
        <v>2.866e-6</v>
      </c>
      <c r="AG88" s="5">
        <v>2.866e-6</v>
      </c>
      <c r="AH88" s="5">
        <v>2.866e-6</v>
      </c>
      <c r="AI88" s="5">
        <v>2.866e-6</v>
      </c>
      <c r="AJ88" s="5">
        <v>2.866e-6</v>
      </c>
      <c r="AK88" s="5">
        <v>2.866e-6</v>
      </c>
      <c r="AL88" s="5">
        <v>2.866e-6</v>
      </c>
      <c r="AM88" s="5">
        <v>2.866e-6</v>
      </c>
      <c r="AN88" s="5">
        <v>2.866e-6</v>
      </c>
      <c r="AO88" s="5">
        <v>2.866e-6</v>
      </c>
      <c r="AP88" s="5">
        <v>2.866e-6</v>
      </c>
      <c r="AQ88" s="5">
        <v>2.866e-6</v>
      </c>
      <c r="AR88" s="5">
        <v>2.866e-6</v>
      </c>
      <c r="AS88" s="5">
        <v>2.866e-6</v>
      </c>
      <c r="AT88" s="5">
        <v>2.866e-6</v>
      </c>
      <c r="AU88" s="5">
        <v>2.866e-6</v>
      </c>
      <c r="AV88" s="5">
        <v>2.866e-6</v>
      </c>
      <c r="AW88" s="5">
        <v>2.866e-6</v>
      </c>
      <c r="AX88" s="5">
        <v>2.866e-6</v>
      </c>
      <c r="AY88" s="4">
        <v>0.016677933921296</v>
      </c>
      <c r="AZ88" s="5">
        <v>3.3408288150107e-6</v>
      </c>
      <c r="BA88" s="5">
        <v>1.0231585745875e-6</v>
      </c>
      <c r="BB88" s="5">
        <v>8.734878800884e-8</v>
      </c>
      <c r="BC88" s="5">
        <v>1.8335385589599e-6</v>
      </c>
      <c r="BD88" s="5">
        <v>-9.6544293929023e-6</v>
      </c>
      <c r="BE88" s="5">
        <v>-1.0775792986714e-5</v>
      </c>
      <c r="BF88" s="5">
        <v>-6.7017941424548e-6</v>
      </c>
      <c r="BG88" s="5">
        <v>-1.1539481907249e-5</v>
      </c>
      <c r="BH88" s="5">
        <v>-6.1946147559148e-6</v>
      </c>
      <c r="BI88" s="5">
        <v>-1.1046370293614e-5</v>
      </c>
      <c r="BJ88" s="5">
        <v>-1.1271048887218e-5</v>
      </c>
      <c r="BK88" s="5">
        <v>1.8069789357284e-6</v>
      </c>
      <c r="BL88" s="5">
        <v>-8.946091234994e-6</v>
      </c>
      <c r="BM88" s="5">
        <v>-1.1187079593937e-5</v>
      </c>
      <c r="BN88" s="5">
        <v>-7.4144199865719e-6</v>
      </c>
      <c r="BO88" s="5">
        <v>-1.0910196699983e-5</v>
      </c>
      <c r="BP88" s="5">
        <v>-7.059083313245e-6</v>
      </c>
      <c r="BQ88" s="5">
        <v>4.4663604351467e-7</v>
      </c>
      <c r="BR88" s="5">
        <v>-5.6161505305324e-8</v>
      </c>
      <c r="BS88" s="5">
        <v>-1.6571598962711e-6</v>
      </c>
      <c r="BT88" s="5">
        <v>-1.1578870908348e-6</v>
      </c>
      <c r="BU88" s="5">
        <v>7.3664237498375e-7</v>
      </c>
      <c r="BV88" s="5">
        <v>1.593103670172e-6</v>
      </c>
      <c r="BW88" s="5">
        <v>-4.8411801005228e-7</v>
      </c>
      <c r="BX88" s="4">
        <v>19109895.358185</v>
      </c>
      <c r="BY88" s="4">
        <v>22515581.173896</v>
      </c>
      <c r="BZ88" s="4">
        <v>-0.0073890912532913</v>
      </c>
      <c r="CA88" s="4">
        <v>-0.0070923636780525</v>
      </c>
      <c r="CB88" s="4">
        <v>0.01597158814742</v>
      </c>
      <c r="CC88" s="4">
        <v>-0.32178903441431</v>
      </c>
      <c r="CD88" s="4">
        <v>-0.32758227702977</v>
      </c>
      <c r="CE88" s="4">
        <v>722.77891722118</v>
      </c>
      <c r="CF88" s="4">
        <v>805.06676548889</v>
      </c>
    </row>
    <row r="89" spans="1:84">
      <c r="A89" s="4">
        <v>163.01974314116</v>
      </c>
      <c r="B89" s="4">
        <v>0.014367226108479</v>
      </c>
      <c r="C89" s="4">
        <v>38563879760971</v>
      </c>
      <c r="D89" s="4">
        <v>38567833367556</v>
      </c>
      <c r="E89" s="4">
        <v>38516650513007</v>
      </c>
      <c r="F89" s="4">
        <v>38550941617747</v>
      </c>
      <c r="G89" s="4">
        <v>38356059518813</v>
      </c>
      <c r="H89" s="4">
        <v>38265740725464</v>
      </c>
      <c r="I89" s="4">
        <v>38464388457578</v>
      </c>
      <c r="J89" s="4">
        <v>38273125729955</v>
      </c>
      <c r="K89" s="4">
        <v>38360201815113</v>
      </c>
      <c r="L89" s="4">
        <v>38368485331339</v>
      </c>
      <c r="M89" s="4">
        <v>38274124912080</v>
      </c>
      <c r="N89" s="4">
        <v>38536442202014</v>
      </c>
      <c r="O89" s="4">
        <v>38430618228819</v>
      </c>
      <c r="P89" s="4">
        <v>38308033983135</v>
      </c>
      <c r="Q89" s="4">
        <v>38324877666274</v>
      </c>
      <c r="R89" s="4">
        <v>38355713301642</v>
      </c>
      <c r="S89" s="4">
        <v>38432162599044</v>
      </c>
      <c r="T89" s="4">
        <v>38568799874791</v>
      </c>
      <c r="U89" s="4">
        <v>38621791507825</v>
      </c>
      <c r="V89" s="4">
        <v>38493616310197</v>
      </c>
      <c r="W89" s="4">
        <v>38531649562518</v>
      </c>
      <c r="X89" s="4">
        <v>38599470117939</v>
      </c>
      <c r="Y89" s="4">
        <v>38475235053280</v>
      </c>
      <c r="Z89" s="4">
        <v>38566830440341</v>
      </c>
      <c r="AA89" s="5">
        <v>2.866e-6</v>
      </c>
      <c r="AB89" s="5">
        <v>2.866e-6</v>
      </c>
      <c r="AC89" s="5">
        <v>2.866e-6</v>
      </c>
      <c r="AD89" s="5">
        <v>2.866e-6</v>
      </c>
      <c r="AE89" s="5">
        <v>2.866e-6</v>
      </c>
      <c r="AF89" s="5">
        <v>2.866e-6</v>
      </c>
      <c r="AG89" s="5">
        <v>2.866e-6</v>
      </c>
      <c r="AH89" s="5">
        <v>2.866e-6</v>
      </c>
      <c r="AI89" s="5">
        <v>2.866e-6</v>
      </c>
      <c r="AJ89" s="5">
        <v>2.866e-6</v>
      </c>
      <c r="AK89" s="5">
        <v>2.866e-6</v>
      </c>
      <c r="AL89" s="5">
        <v>2.866e-6</v>
      </c>
      <c r="AM89" s="5">
        <v>2.866e-6</v>
      </c>
      <c r="AN89" s="5">
        <v>2.866e-6</v>
      </c>
      <c r="AO89" s="5">
        <v>2.866e-6</v>
      </c>
      <c r="AP89" s="5">
        <v>2.866e-6</v>
      </c>
      <c r="AQ89" s="5">
        <v>2.866e-6</v>
      </c>
      <c r="AR89" s="5">
        <v>2.866e-6</v>
      </c>
      <c r="AS89" s="5">
        <v>2.866e-6</v>
      </c>
      <c r="AT89" s="5">
        <v>2.866e-6</v>
      </c>
      <c r="AU89" s="5">
        <v>2.866e-6</v>
      </c>
      <c r="AV89" s="5">
        <v>2.866e-6</v>
      </c>
      <c r="AW89" s="5">
        <v>2.866e-6</v>
      </c>
      <c r="AX89" s="5">
        <v>2.866e-6</v>
      </c>
      <c r="AY89" s="4">
        <v>0.016890356188082</v>
      </c>
      <c r="AZ89" s="5">
        <v>3.3406715790179e-6</v>
      </c>
      <c r="BA89" s="5">
        <v>1.0165792501389e-6</v>
      </c>
      <c r="BB89" s="5">
        <v>8.1929069505364e-8</v>
      </c>
      <c r="BC89" s="5">
        <v>1.8330982769021e-6</v>
      </c>
      <c r="BD89" s="5">
        <v>-9.649549624694e-6</v>
      </c>
      <c r="BE89" s="5">
        <v>-1.0773114040984e-5</v>
      </c>
      <c r="BF89" s="5">
        <v>-6.6974193657363e-6</v>
      </c>
      <c r="BG89" s="5">
        <v>-1.152778801943e-5</v>
      </c>
      <c r="BH89" s="5">
        <v>-6.190905368947e-6</v>
      </c>
      <c r="BI89" s="5">
        <v>-1.1041268773903e-5</v>
      </c>
      <c r="BJ89" s="5">
        <v>-1.1267269542392e-5</v>
      </c>
      <c r="BK89" s="5">
        <v>1.8070095046511e-6</v>
      </c>
      <c r="BL89" s="5">
        <v>-8.9419011722506e-6</v>
      </c>
      <c r="BM89" s="5">
        <v>-1.1183427649849e-5</v>
      </c>
      <c r="BN89" s="5">
        <v>-7.4082051877226e-6</v>
      </c>
      <c r="BO89" s="5">
        <v>-1.0904580978521e-5</v>
      </c>
      <c r="BP89" s="5">
        <v>-7.054465064482e-6</v>
      </c>
      <c r="BQ89" s="5">
        <v>4.5084644835609e-7</v>
      </c>
      <c r="BR89" s="5">
        <v>-5.5274311651328e-8</v>
      </c>
      <c r="BS89" s="5">
        <v>-1.6588921209903e-6</v>
      </c>
      <c r="BT89" s="5">
        <v>-1.1610275745678e-6</v>
      </c>
      <c r="BU89" s="5">
        <v>7.3768178086716e-7</v>
      </c>
      <c r="BV89" s="5">
        <v>1.5957367341129e-6</v>
      </c>
      <c r="BW89" s="5">
        <v>-4.7780319860169e-7</v>
      </c>
      <c r="BX89" s="4">
        <v>19162544.557959</v>
      </c>
      <c r="BY89" s="4">
        <v>22824195.242844</v>
      </c>
      <c r="BZ89" s="4">
        <v>-0.0074889021725752</v>
      </c>
      <c r="CA89" s="4">
        <v>-0.0071884238701287</v>
      </c>
      <c r="CB89" s="4">
        <v>0.016168345817562</v>
      </c>
      <c r="CC89" s="4">
        <v>-0.32681606003718</v>
      </c>
      <c r="CD89" s="4">
        <v>-0.33263286063556</v>
      </c>
      <c r="CE89" s="4">
        <v>723.26005483454</v>
      </c>
      <c r="CF89" s="4">
        <v>805.80411084444</v>
      </c>
    </row>
    <row r="90" spans="1:84">
      <c r="A90" s="4">
        <v>165.01974314116</v>
      </c>
      <c r="B90" s="4">
        <v>0.014577576886347</v>
      </c>
      <c r="C90" s="4">
        <v>38560543531666</v>
      </c>
      <c r="D90" s="4">
        <v>38564521206318</v>
      </c>
      <c r="E90" s="4">
        <v>38512419962553</v>
      </c>
      <c r="F90" s="4">
        <v>38547620203797</v>
      </c>
      <c r="G90" s="4">
        <v>38348918326301</v>
      </c>
      <c r="H90" s="4">
        <v>38256690818680</v>
      </c>
      <c r="I90" s="4">
        <v>38459534753324</v>
      </c>
      <c r="J90" s="4">
        <v>38264589575370</v>
      </c>
      <c r="K90" s="4">
        <v>38352907856694</v>
      </c>
      <c r="L90" s="4">
        <v>38361594855189</v>
      </c>
      <c r="M90" s="4">
        <v>38265107893987</v>
      </c>
      <c r="N90" s="4">
        <v>38532709029367</v>
      </c>
      <c r="O90" s="4">
        <v>38425024496986</v>
      </c>
      <c r="P90" s="4">
        <v>38299945924149</v>
      </c>
      <c r="Q90" s="4">
        <v>38316982867504</v>
      </c>
      <c r="R90" s="4">
        <v>38348552257552</v>
      </c>
      <c r="S90" s="4">
        <v>38426512891785</v>
      </c>
      <c r="T90" s="4">
        <v>38565765736977</v>
      </c>
      <c r="U90" s="4">
        <v>38619732006805</v>
      </c>
      <c r="V90" s="4">
        <v>38489017224450</v>
      </c>
      <c r="W90" s="4">
        <v>38527819688169</v>
      </c>
      <c r="X90" s="4">
        <v>38596909907330</v>
      </c>
      <c r="Y90" s="4">
        <v>38470262492017</v>
      </c>
      <c r="Z90" s="4">
        <v>38563808422516</v>
      </c>
      <c r="AA90" s="5">
        <v>2.866e-6</v>
      </c>
      <c r="AB90" s="5">
        <v>2.866e-6</v>
      </c>
      <c r="AC90" s="5">
        <v>2.866e-6</v>
      </c>
      <c r="AD90" s="5">
        <v>2.866e-6</v>
      </c>
      <c r="AE90" s="5">
        <v>2.866e-6</v>
      </c>
      <c r="AF90" s="5">
        <v>2.866e-6</v>
      </c>
      <c r="AG90" s="5">
        <v>2.866e-6</v>
      </c>
      <c r="AH90" s="5">
        <v>2.866e-6</v>
      </c>
      <c r="AI90" s="5">
        <v>2.866e-6</v>
      </c>
      <c r="AJ90" s="5">
        <v>2.866e-6</v>
      </c>
      <c r="AK90" s="5">
        <v>2.866e-6</v>
      </c>
      <c r="AL90" s="5">
        <v>2.866e-6</v>
      </c>
      <c r="AM90" s="5">
        <v>2.866e-6</v>
      </c>
      <c r="AN90" s="5">
        <v>2.866e-6</v>
      </c>
      <c r="AO90" s="5">
        <v>2.866e-6</v>
      </c>
      <c r="AP90" s="5">
        <v>2.866e-6</v>
      </c>
      <c r="AQ90" s="5">
        <v>2.866e-6</v>
      </c>
      <c r="AR90" s="5">
        <v>2.866e-6</v>
      </c>
      <c r="AS90" s="5">
        <v>2.866e-6</v>
      </c>
      <c r="AT90" s="5">
        <v>2.866e-6</v>
      </c>
      <c r="AU90" s="5">
        <v>2.866e-6</v>
      </c>
      <c r="AV90" s="5">
        <v>2.866e-6</v>
      </c>
      <c r="AW90" s="5">
        <v>2.866e-6</v>
      </c>
      <c r="AX90" s="5">
        <v>2.866e-6</v>
      </c>
      <c r="AY90" s="4">
        <v>0.017102749520405</v>
      </c>
      <c r="AZ90" s="5">
        <v>3.340427046856e-6</v>
      </c>
      <c r="BA90" s="5">
        <v>1.0100721281248e-6</v>
      </c>
      <c r="BB90" s="5">
        <v>7.6713911789765e-8</v>
      </c>
      <c r="BC90" s="5">
        <v>1.8326611988699e-6</v>
      </c>
      <c r="BD90" s="5">
        <v>-9.6449477951744e-6</v>
      </c>
      <c r="BE90" s="5">
        <v>-1.0770635284037e-5</v>
      </c>
      <c r="BF90" s="5">
        <v>-6.6930700416421e-6</v>
      </c>
      <c r="BG90" s="5">
        <v>-1.1516560479111e-5</v>
      </c>
      <c r="BH90" s="5">
        <v>-6.187499732277e-6</v>
      </c>
      <c r="BI90" s="5">
        <v>-1.1036299818084e-5</v>
      </c>
      <c r="BJ90" s="5">
        <v>-1.1263772022477e-5</v>
      </c>
      <c r="BK90" s="5">
        <v>1.8072148839253e-6</v>
      </c>
      <c r="BL90" s="5">
        <v>-8.9378961910722e-6</v>
      </c>
      <c r="BM90" s="5">
        <v>-1.1179850987616e-5</v>
      </c>
      <c r="BN90" s="5">
        <v>-7.4018455894132e-6</v>
      </c>
      <c r="BO90" s="5">
        <v>-1.0899567051466e-5</v>
      </c>
      <c r="BP90" s="5">
        <v>-7.0500476011466e-6</v>
      </c>
      <c r="BQ90" s="5">
        <v>4.5495474113478e-7</v>
      </c>
      <c r="BR90" s="5">
        <v>-5.4413131362066e-8</v>
      </c>
      <c r="BS90" s="5">
        <v>-1.6600265424548e-6</v>
      </c>
      <c r="BT90" s="5">
        <v>-1.164083379013e-6</v>
      </c>
      <c r="BU90" s="5">
        <v>7.3886660348905e-7</v>
      </c>
      <c r="BV90" s="5">
        <v>1.5982353487474e-6</v>
      </c>
      <c r="BW90" s="5">
        <v>-4.7160177557403e-7</v>
      </c>
      <c r="BX90" s="4">
        <v>19215297.371494</v>
      </c>
      <c r="BY90" s="4">
        <v>23133285.57327</v>
      </c>
      <c r="BZ90" s="4">
        <v>-0.0075887016028538</v>
      </c>
      <c r="CA90" s="4">
        <v>-0.0072844622610679</v>
      </c>
      <c r="CB90" s="4">
        <v>0.016365064157377</v>
      </c>
      <c r="CC90" s="4">
        <v>-0.33183946207733</v>
      </c>
      <c r="CD90" s="4">
        <v>-0.33766602464216</v>
      </c>
      <c r="CE90" s="4">
        <v>723.73802444727</v>
      </c>
      <c r="CF90" s="4">
        <v>806.53344394537</v>
      </c>
    </row>
    <row r="91" spans="1:84">
      <c r="A91" s="4">
        <v>167.01974314116</v>
      </c>
      <c r="B91" s="4">
        <v>0.014787891656487</v>
      </c>
      <c r="C91" s="4">
        <v>38557179154666</v>
      </c>
      <c r="D91" s="4">
        <v>38561180669365</v>
      </c>
      <c r="E91" s="4">
        <v>38508159302833</v>
      </c>
      <c r="F91" s="4">
        <v>38544277336985</v>
      </c>
      <c r="G91" s="4">
        <v>38341734358135</v>
      </c>
      <c r="H91" s="4">
        <v>38247581525656</v>
      </c>
      <c r="I91" s="4">
        <v>38454652784815</v>
      </c>
      <c r="J91" s="4">
        <v>38256007398371</v>
      </c>
      <c r="K91" s="4">
        <v>38345567396285</v>
      </c>
      <c r="L91" s="4">
        <v>38354662409826</v>
      </c>
      <c r="M91" s="4">
        <v>38256035121956</v>
      </c>
      <c r="N91" s="4">
        <v>38528949523058</v>
      </c>
      <c r="O91" s="4">
        <v>38419397796961</v>
      </c>
      <c r="P91" s="4">
        <v>38291808658568</v>
      </c>
      <c r="Q91" s="4">
        <v>38309042410762</v>
      </c>
      <c r="R91" s="4">
        <v>38341350477106</v>
      </c>
      <c r="S91" s="4">
        <v>38420827194921</v>
      </c>
      <c r="T91" s="4">
        <v>38562709972611</v>
      </c>
      <c r="U91" s="4">
        <v>38617653005422</v>
      </c>
      <c r="V91" s="4">
        <v>38484387791603</v>
      </c>
      <c r="W91" s="4">
        <v>38523963789586</v>
      </c>
      <c r="X91" s="4">
        <v>38594327290653</v>
      </c>
      <c r="Y91" s="4">
        <v>38465257610321</v>
      </c>
      <c r="Z91" s="4">
        <v>38560765802332</v>
      </c>
      <c r="AA91" s="5">
        <v>2.866e-6</v>
      </c>
      <c r="AB91" s="5">
        <v>2.866e-6</v>
      </c>
      <c r="AC91" s="5">
        <v>2.866e-6</v>
      </c>
      <c r="AD91" s="5">
        <v>2.866e-6</v>
      </c>
      <c r="AE91" s="5">
        <v>2.866e-6</v>
      </c>
      <c r="AF91" s="5">
        <v>2.866e-6</v>
      </c>
      <c r="AG91" s="5">
        <v>2.866e-6</v>
      </c>
      <c r="AH91" s="5">
        <v>2.866e-6</v>
      </c>
      <c r="AI91" s="5">
        <v>2.866e-6</v>
      </c>
      <c r="AJ91" s="5">
        <v>2.866e-6</v>
      </c>
      <c r="AK91" s="5">
        <v>2.866e-6</v>
      </c>
      <c r="AL91" s="5">
        <v>2.866e-6</v>
      </c>
      <c r="AM91" s="5">
        <v>2.866e-6</v>
      </c>
      <c r="AN91" s="5">
        <v>2.866e-6</v>
      </c>
      <c r="AO91" s="5">
        <v>2.866e-6</v>
      </c>
      <c r="AP91" s="5">
        <v>2.866e-6</v>
      </c>
      <c r="AQ91" s="5">
        <v>2.866e-6</v>
      </c>
      <c r="AR91" s="5">
        <v>2.866e-6</v>
      </c>
      <c r="AS91" s="5">
        <v>2.866e-6</v>
      </c>
      <c r="AT91" s="5">
        <v>2.866e-6</v>
      </c>
      <c r="AU91" s="5">
        <v>2.866e-6</v>
      </c>
      <c r="AV91" s="5">
        <v>2.866e-6</v>
      </c>
      <c r="AW91" s="5">
        <v>2.866e-6</v>
      </c>
      <c r="AX91" s="5">
        <v>2.866e-6</v>
      </c>
      <c r="AY91" s="4">
        <v>0.017315113388902</v>
      </c>
      <c r="AZ91" s="5">
        <v>3.3413330234536e-6</v>
      </c>
      <c r="BA91" s="5">
        <v>1.0036412514666e-6</v>
      </c>
      <c r="BB91" s="5">
        <v>7.1466092000893e-8</v>
      </c>
      <c r="BC91" s="5">
        <v>1.8321878596889e-6</v>
      </c>
      <c r="BD91" s="5">
        <v>-9.640632682001e-6</v>
      </c>
      <c r="BE91" s="5">
        <v>-1.077177927588e-5</v>
      </c>
      <c r="BF91" s="5">
        <v>-6.6887387469928e-6</v>
      </c>
      <c r="BG91" s="5">
        <v>-1.1505520286277e-5</v>
      </c>
      <c r="BH91" s="5">
        <v>-6.1843708052027e-6</v>
      </c>
      <c r="BI91" s="5">
        <v>-1.1032720549522e-5</v>
      </c>
      <c r="BJ91" s="5">
        <v>-1.126024356798e-5</v>
      </c>
      <c r="BK91" s="5">
        <v>1.8074290488476e-6</v>
      </c>
      <c r="BL91" s="5">
        <v>-8.9342822138163e-6</v>
      </c>
      <c r="BM91" s="5">
        <v>-1.117691640362e-5</v>
      </c>
      <c r="BN91" s="5">
        <v>-7.3956095632583e-6</v>
      </c>
      <c r="BO91" s="5">
        <v>-1.0894436458291e-5</v>
      </c>
      <c r="BP91" s="5">
        <v>-7.0455314956536e-6</v>
      </c>
      <c r="BQ91" s="5">
        <v>4.5898263529615e-7</v>
      </c>
      <c r="BR91" s="5">
        <v>-5.3638838451619e-8</v>
      </c>
      <c r="BS91" s="5">
        <v>-1.6614762453303e-6</v>
      </c>
      <c r="BT91" s="5">
        <v>-1.1684238742442e-6</v>
      </c>
      <c r="BU91" s="5">
        <v>7.4009552047302e-7</v>
      </c>
      <c r="BV91" s="5">
        <v>1.6008488443475e-6</v>
      </c>
      <c r="BW91" s="5">
        <v>-4.6580378962678e-7</v>
      </c>
      <c r="BX91" s="4">
        <v>19268151.454561</v>
      </c>
      <c r="BY91" s="4">
        <v>23442838.763477</v>
      </c>
      <c r="BZ91" s="4">
        <v>-0.0076884886156261</v>
      </c>
      <c r="CA91" s="4">
        <v>-0.0073804779049838</v>
      </c>
      <c r="CB91" s="4">
        <v>0.016561743189633</v>
      </c>
      <c r="CC91" s="4">
        <v>-0.33688828526026</v>
      </c>
      <c r="CD91" s="4">
        <v>-0.34271642408093</v>
      </c>
      <c r="CE91" s="4">
        <v>724.2138425073</v>
      </c>
      <c r="CF91" s="4">
        <v>807.25600148727</v>
      </c>
    </row>
    <row r="92" spans="1:84">
      <c r="A92" s="4">
        <v>169.01974314116</v>
      </c>
      <c r="B92" s="4">
        <v>0.014998178332754</v>
      </c>
      <c r="C92" s="4">
        <v>38553787519550</v>
      </c>
      <c r="D92" s="4">
        <v>38557811999041</v>
      </c>
      <c r="E92" s="4">
        <v>38503868841079</v>
      </c>
      <c r="F92" s="4">
        <v>38540913280373</v>
      </c>
      <c r="G92" s="4">
        <v>38334508040151</v>
      </c>
      <c r="H92" s="4">
        <v>38238416199391</v>
      </c>
      <c r="I92" s="4">
        <v>38449742869910</v>
      </c>
      <c r="J92" s="4">
        <v>38247379713896</v>
      </c>
      <c r="K92" s="4">
        <v>38338180959890</v>
      </c>
      <c r="L92" s="4">
        <v>38347689373549</v>
      </c>
      <c r="M92" s="4">
        <v>38246907194541</v>
      </c>
      <c r="N92" s="4">
        <v>38525163960707</v>
      </c>
      <c r="O92" s="4">
        <v>38413738514934</v>
      </c>
      <c r="P92" s="4">
        <v>38283622780486</v>
      </c>
      <c r="Q92" s="4">
        <v>38301056630689</v>
      </c>
      <c r="R92" s="4">
        <v>38334108478243</v>
      </c>
      <c r="S92" s="4">
        <v>38415105713802</v>
      </c>
      <c r="T92" s="4">
        <v>38559632807545</v>
      </c>
      <c r="U92" s="4">
        <v>38615554657392</v>
      </c>
      <c r="V92" s="4">
        <v>38479728345312</v>
      </c>
      <c r="W92" s="4">
        <v>38520082751698</v>
      </c>
      <c r="X92" s="4">
        <v>38591722467870</v>
      </c>
      <c r="Y92" s="4">
        <v>38460220728465</v>
      </c>
      <c r="Z92" s="4">
        <v>38557703039747</v>
      </c>
      <c r="AA92" s="5">
        <v>2.866e-6</v>
      </c>
      <c r="AB92" s="5">
        <v>2.866e-6</v>
      </c>
      <c r="AC92" s="5">
        <v>2.866e-6</v>
      </c>
      <c r="AD92" s="5">
        <v>2.866e-6</v>
      </c>
      <c r="AE92" s="5">
        <v>2.866e-6</v>
      </c>
      <c r="AF92" s="5">
        <v>2.866e-6</v>
      </c>
      <c r="AG92" s="5">
        <v>2.866e-6</v>
      </c>
      <c r="AH92" s="5">
        <v>2.866e-6</v>
      </c>
      <c r="AI92" s="5">
        <v>2.866e-6</v>
      </c>
      <c r="AJ92" s="5">
        <v>2.866e-6</v>
      </c>
      <c r="AK92" s="5">
        <v>2.866e-6</v>
      </c>
      <c r="AL92" s="5">
        <v>2.866e-6</v>
      </c>
      <c r="AM92" s="5">
        <v>2.866e-6</v>
      </c>
      <c r="AN92" s="5">
        <v>2.866e-6</v>
      </c>
      <c r="AO92" s="5">
        <v>2.866e-6</v>
      </c>
      <c r="AP92" s="5">
        <v>2.866e-6</v>
      </c>
      <c r="AQ92" s="5">
        <v>2.866e-6</v>
      </c>
      <c r="AR92" s="5">
        <v>2.866e-6</v>
      </c>
      <c r="AS92" s="5">
        <v>2.866e-6</v>
      </c>
      <c r="AT92" s="5">
        <v>2.866e-6</v>
      </c>
      <c r="AU92" s="5">
        <v>2.866e-6</v>
      </c>
      <c r="AV92" s="5">
        <v>2.866e-6</v>
      </c>
      <c r="AW92" s="5">
        <v>2.866e-6</v>
      </c>
      <c r="AX92" s="5">
        <v>2.866e-6</v>
      </c>
      <c r="AY92" s="4">
        <v>0.017527449453813</v>
      </c>
      <c r="AZ92" s="5">
        <v>3.3412147720823e-6</v>
      </c>
      <c r="BA92" s="5">
        <v>9.9739150507113e-7</v>
      </c>
      <c r="BB92" s="5">
        <v>6.6316397850731e-8</v>
      </c>
      <c r="BC92" s="5">
        <v>1.8316553500744e-6</v>
      </c>
      <c r="BD92" s="5">
        <v>-9.6364698469027e-6</v>
      </c>
      <c r="BE92" s="5">
        <v>-1.0770392162691e-5</v>
      </c>
      <c r="BF92" s="5">
        <v>-6.6846704406061e-6</v>
      </c>
      <c r="BG92" s="5">
        <v>-1.1494918586555e-5</v>
      </c>
      <c r="BH92" s="5">
        <v>-6.1813879344282e-6</v>
      </c>
      <c r="BI92" s="5">
        <v>-1.1028359474059e-5</v>
      </c>
      <c r="BJ92" s="5">
        <v>-1.1257005020503e-5</v>
      </c>
      <c r="BK92" s="5">
        <v>1.8077969018904e-6</v>
      </c>
      <c r="BL92" s="5">
        <v>-8.9305844189218e-6</v>
      </c>
      <c r="BM92" s="5">
        <v>-1.117372384074e-5</v>
      </c>
      <c r="BN92" s="5">
        <v>-7.3903812122782e-6</v>
      </c>
      <c r="BO92" s="5">
        <v>-1.0889362941639e-5</v>
      </c>
      <c r="BP92" s="5">
        <v>-7.0417743532041e-6</v>
      </c>
      <c r="BQ92" s="5">
        <v>4.6296106430649e-7</v>
      </c>
      <c r="BR92" s="5">
        <v>-5.2669018910812e-8</v>
      </c>
      <c r="BS92" s="5">
        <v>-1.6631232017414e-6</v>
      </c>
      <c r="BT92" s="5">
        <v>-1.1716045428376e-6</v>
      </c>
      <c r="BU92" s="5">
        <v>7.4138076581856e-7</v>
      </c>
      <c r="BV92" s="5">
        <v>1.6031754963335e-6</v>
      </c>
      <c r="BW92" s="5">
        <v>-4.5982693237296e-7</v>
      </c>
      <c r="BX92" s="4">
        <v>19321107.879357</v>
      </c>
      <c r="BY92" s="4">
        <v>23752861.310624</v>
      </c>
      <c r="BZ92" s="4">
        <v>-0.0077882653979278</v>
      </c>
      <c r="CA92" s="4">
        <v>-0.0074764717032215</v>
      </c>
      <c r="CB92" s="4">
        <v>0.016758382919418</v>
      </c>
      <c r="CC92" s="4">
        <v>-0.34194526563826</v>
      </c>
      <c r="CD92" s="4">
        <v>-0.34777743376501</v>
      </c>
      <c r="CE92" s="4">
        <v>724.68595822558</v>
      </c>
      <c r="CF92" s="4">
        <v>807.97038233699</v>
      </c>
    </row>
    <row r="93" spans="1:84">
      <c r="A93" s="4">
        <v>171.01974314116</v>
      </c>
      <c r="B93" s="4">
        <v>0.015208434077965</v>
      </c>
      <c r="C93" s="4">
        <v>38550369213258</v>
      </c>
      <c r="D93" s="4">
        <v>38554415466933</v>
      </c>
      <c r="E93" s="4">
        <v>38499548901220</v>
      </c>
      <c r="F93" s="4">
        <v>38537528269393</v>
      </c>
      <c r="G93" s="4">
        <v>38327239847206</v>
      </c>
      <c r="H93" s="4">
        <v>38229196936874</v>
      </c>
      <c r="I93" s="4">
        <v>38444805311671</v>
      </c>
      <c r="J93" s="4">
        <v>38238707098157</v>
      </c>
      <c r="K93" s="4">
        <v>38330749075860</v>
      </c>
      <c r="L93" s="4">
        <v>38340676609293</v>
      </c>
      <c r="M93" s="4">
        <v>38237724788488</v>
      </c>
      <c r="N93" s="4">
        <v>38521352555487</v>
      </c>
      <c r="O93" s="4">
        <v>38408047089537</v>
      </c>
      <c r="P93" s="4">
        <v>38275388928401</v>
      </c>
      <c r="Q93" s="4">
        <v>38293025879185</v>
      </c>
      <c r="R93" s="4">
        <v>38326826799015</v>
      </c>
      <c r="S93" s="4">
        <v>38409348680143</v>
      </c>
      <c r="T93" s="4">
        <v>38556534457025</v>
      </c>
      <c r="U93" s="4">
        <v>38613437121412</v>
      </c>
      <c r="V93" s="4">
        <v>38475039160557</v>
      </c>
      <c r="W93" s="4">
        <v>38516177185323</v>
      </c>
      <c r="X93" s="4">
        <v>38589095679096</v>
      </c>
      <c r="Y93" s="4">
        <v>38455152204178</v>
      </c>
      <c r="Z93" s="4">
        <v>38554620455880</v>
      </c>
      <c r="AA93" s="5">
        <v>2.866e-6</v>
      </c>
      <c r="AB93" s="5">
        <v>2.866e-6</v>
      </c>
      <c r="AC93" s="5">
        <v>2.866e-6</v>
      </c>
      <c r="AD93" s="5">
        <v>2.866e-6</v>
      </c>
      <c r="AE93" s="5">
        <v>2.866e-6</v>
      </c>
      <c r="AF93" s="5">
        <v>2.866e-6</v>
      </c>
      <c r="AG93" s="5">
        <v>2.866e-6</v>
      </c>
      <c r="AH93" s="5">
        <v>2.866e-6</v>
      </c>
      <c r="AI93" s="5">
        <v>2.866e-6</v>
      </c>
      <c r="AJ93" s="5">
        <v>2.866e-6</v>
      </c>
      <c r="AK93" s="5">
        <v>2.866e-6</v>
      </c>
      <c r="AL93" s="5">
        <v>2.866e-6</v>
      </c>
      <c r="AM93" s="5">
        <v>2.866e-6</v>
      </c>
      <c r="AN93" s="5">
        <v>2.866e-6</v>
      </c>
      <c r="AO93" s="5">
        <v>2.866e-6</v>
      </c>
      <c r="AP93" s="5">
        <v>2.866e-6</v>
      </c>
      <c r="AQ93" s="5">
        <v>2.866e-6</v>
      </c>
      <c r="AR93" s="5">
        <v>2.866e-6</v>
      </c>
      <c r="AS93" s="5">
        <v>2.866e-6</v>
      </c>
      <c r="AT93" s="5">
        <v>2.866e-6</v>
      </c>
      <c r="AU93" s="5">
        <v>2.866e-6</v>
      </c>
      <c r="AV93" s="5">
        <v>2.866e-6</v>
      </c>
      <c r="AW93" s="5">
        <v>2.866e-6</v>
      </c>
      <c r="AX93" s="5">
        <v>2.866e-6</v>
      </c>
      <c r="AY93" s="4">
        <v>0.017739757276181</v>
      </c>
      <c r="AZ93" s="5">
        <v>3.3407415784725e-6</v>
      </c>
      <c r="BA93" s="5">
        <v>9.9114488871048e-7</v>
      </c>
      <c r="BB93" s="5">
        <v>6.1180482647713e-8</v>
      </c>
      <c r="BC93" s="5">
        <v>1.831082512944e-6</v>
      </c>
      <c r="BD93" s="5">
        <v>-9.632487748323e-6</v>
      </c>
      <c r="BE93" s="5">
        <v>-1.0768556095583e-5</v>
      </c>
      <c r="BF93" s="5">
        <v>-6.6806916970329e-6</v>
      </c>
      <c r="BG93" s="5">
        <v>-1.148460274423e-5</v>
      </c>
      <c r="BH93" s="5">
        <v>-6.1785287191198e-6</v>
      </c>
      <c r="BI93" s="5">
        <v>-1.1023863010559e-5</v>
      </c>
      <c r="BJ93" s="5">
        <v>-1.1253877324322e-5</v>
      </c>
      <c r="BK93" s="5">
        <v>1.8082060510852e-6</v>
      </c>
      <c r="BL93" s="5">
        <v>-8.9270625741252e-6</v>
      </c>
      <c r="BM93" s="5">
        <v>-1.1170624674607e-5</v>
      </c>
      <c r="BN93" s="5">
        <v>-7.3851152865213e-6</v>
      </c>
      <c r="BO93" s="5">
        <v>-1.0884637683863e-5</v>
      </c>
      <c r="BP93" s="5">
        <v>-7.0381724459128e-6</v>
      </c>
      <c r="BQ93" s="5">
        <v>4.6689815968188e-7</v>
      </c>
      <c r="BR93" s="5">
        <v>-5.1755481026873e-8</v>
      </c>
      <c r="BS93" s="5">
        <v>-1.6645622831392e-6</v>
      </c>
      <c r="BT93" s="5">
        <v>-1.1743910379174e-6</v>
      </c>
      <c r="BU93" s="5">
        <v>7.4263963702858e-7</v>
      </c>
      <c r="BV93" s="5">
        <v>1.6054909655554e-6</v>
      </c>
      <c r="BW93" s="5">
        <v>-4.538656580234e-7</v>
      </c>
      <c r="BX93" s="4">
        <v>19374164.765061</v>
      </c>
      <c r="BY93" s="4">
        <v>24063342.467803</v>
      </c>
      <c r="BZ93" s="4">
        <v>-0.0078880311184773</v>
      </c>
      <c r="CA93" s="4">
        <v>-0.0075724430999791</v>
      </c>
      <c r="CB93" s="4">
        <v>0.01695498336682</v>
      </c>
      <c r="CC93" s="4">
        <v>-0.34700280382902</v>
      </c>
      <c r="CD93" s="4">
        <v>-0.35285388494524</v>
      </c>
      <c r="CE93" s="4">
        <v>725.15507485583</v>
      </c>
      <c r="CF93" s="4">
        <v>808.67742587212</v>
      </c>
    </row>
    <row r="94" spans="1:84">
      <c r="A94" s="4">
        <v>173.01974314116</v>
      </c>
      <c r="B94" s="4">
        <v>0.015418658783417</v>
      </c>
      <c r="C94" s="4">
        <v>38546924574268</v>
      </c>
      <c r="D94" s="4">
        <v>38550991335542</v>
      </c>
      <c r="E94" s="4">
        <v>38495199820902</v>
      </c>
      <c r="F94" s="4">
        <v>38534122541142</v>
      </c>
      <c r="G94" s="4">
        <v>38319930219467</v>
      </c>
      <c r="H94" s="4">
        <v>38219924422631</v>
      </c>
      <c r="I94" s="4">
        <v>38439840428013</v>
      </c>
      <c r="J94" s="4">
        <v>38229990107666</v>
      </c>
      <c r="K94" s="4">
        <v>38323272203102</v>
      </c>
      <c r="L94" s="4">
        <v>38333624611527</v>
      </c>
      <c r="M94" s="4">
        <v>38228488520842</v>
      </c>
      <c r="N94" s="4">
        <v>38517515555938</v>
      </c>
      <c r="O94" s="4">
        <v>38402323845207</v>
      </c>
      <c r="P94" s="4">
        <v>38267107593446</v>
      </c>
      <c r="Q94" s="4">
        <v>38284950758849</v>
      </c>
      <c r="R94" s="4">
        <v>38319505870447</v>
      </c>
      <c r="S94" s="4">
        <v>38403556460896</v>
      </c>
      <c r="T94" s="4">
        <v>38553415134906</v>
      </c>
      <c r="U94" s="4">
        <v>38611300584474</v>
      </c>
      <c r="V94" s="4">
        <v>38470320595858</v>
      </c>
      <c r="W94" s="4">
        <v>38512247443191</v>
      </c>
      <c r="X94" s="4">
        <v>38586447131615</v>
      </c>
      <c r="Y94" s="4">
        <v>38450052336870</v>
      </c>
      <c r="Z94" s="4">
        <v>38551518308959</v>
      </c>
      <c r="AA94" s="5">
        <v>2.866e-6</v>
      </c>
      <c r="AB94" s="5">
        <v>2.866e-6</v>
      </c>
      <c r="AC94" s="5">
        <v>2.866e-6</v>
      </c>
      <c r="AD94" s="5">
        <v>2.866e-6</v>
      </c>
      <c r="AE94" s="5">
        <v>2.866e-6</v>
      </c>
      <c r="AF94" s="5">
        <v>2.866e-6</v>
      </c>
      <c r="AG94" s="5">
        <v>2.866e-6</v>
      </c>
      <c r="AH94" s="5">
        <v>2.866e-6</v>
      </c>
      <c r="AI94" s="5">
        <v>2.866e-6</v>
      </c>
      <c r="AJ94" s="5">
        <v>2.866e-6</v>
      </c>
      <c r="AK94" s="5">
        <v>2.866e-6</v>
      </c>
      <c r="AL94" s="5">
        <v>2.866e-6</v>
      </c>
      <c r="AM94" s="5">
        <v>2.866e-6</v>
      </c>
      <c r="AN94" s="5">
        <v>2.866e-6</v>
      </c>
      <c r="AO94" s="5">
        <v>2.866e-6</v>
      </c>
      <c r="AP94" s="5">
        <v>2.866e-6</v>
      </c>
      <c r="AQ94" s="5">
        <v>2.866e-6</v>
      </c>
      <c r="AR94" s="5">
        <v>2.866e-6</v>
      </c>
      <c r="AS94" s="5">
        <v>2.866e-6</v>
      </c>
      <c r="AT94" s="5">
        <v>2.866e-6</v>
      </c>
      <c r="AU94" s="5">
        <v>2.866e-6</v>
      </c>
      <c r="AV94" s="5">
        <v>2.866e-6</v>
      </c>
      <c r="AW94" s="5">
        <v>2.866e-6</v>
      </c>
      <c r="AX94" s="5">
        <v>2.866e-6</v>
      </c>
      <c r="AY94" s="4">
        <v>0.017952036940855</v>
      </c>
      <c r="AZ94" s="5">
        <v>3.3401417379596e-6</v>
      </c>
      <c r="BA94" s="5">
        <v>9.8500096315727e-7</v>
      </c>
      <c r="BB94" s="5">
        <v>5.5985447810669e-8</v>
      </c>
      <c r="BC94" s="5">
        <v>1.830509914831e-6</v>
      </c>
      <c r="BD94" s="5">
        <v>-9.6286336495687e-6</v>
      </c>
      <c r="BE94" s="5">
        <v>-1.0766771033121e-5</v>
      </c>
      <c r="BF94" s="5">
        <v>-6.6768460730829e-6</v>
      </c>
      <c r="BG94" s="5">
        <v>-1.1474615992889e-5</v>
      </c>
      <c r="BH94" s="5">
        <v>-6.1758524363972e-6</v>
      </c>
      <c r="BI94" s="5">
        <v>-1.1019381139989e-5</v>
      </c>
      <c r="BJ94" s="5">
        <v>-1.1250828480315e-5</v>
      </c>
      <c r="BK94" s="5">
        <v>1.8086933602107e-6</v>
      </c>
      <c r="BL94" s="5">
        <v>-8.9237376462606e-6</v>
      </c>
      <c r="BM94" s="5">
        <v>-1.1167685929368e-5</v>
      </c>
      <c r="BN94" s="5">
        <v>-7.3800749640961e-6</v>
      </c>
      <c r="BO94" s="5">
        <v>-1.088001692203e-5</v>
      </c>
      <c r="BP94" s="5">
        <v>-7.0347374630643e-6</v>
      </c>
      <c r="BQ94" s="5">
        <v>4.7075487347129e-7</v>
      </c>
      <c r="BR94" s="5">
        <v>-5.084648995703e-8</v>
      </c>
      <c r="BS94" s="5">
        <v>-1.666039401325e-6</v>
      </c>
      <c r="BT94" s="5">
        <v>-1.1770644637321e-6</v>
      </c>
      <c r="BU94" s="5">
        <v>7.438877632812e-7</v>
      </c>
      <c r="BV94" s="5">
        <v>1.6077543354195e-6</v>
      </c>
      <c r="BW94" s="5">
        <v>-4.4792313729966e-7</v>
      </c>
      <c r="BX94" s="4">
        <v>19427320.86461</v>
      </c>
      <c r="BY94" s="4">
        <v>24374275.213378</v>
      </c>
      <c r="BZ94" s="4">
        <v>-0.0079877855547261</v>
      </c>
      <c r="CA94" s="4">
        <v>-0.0076683918420967</v>
      </c>
      <c r="CB94" s="4">
        <v>0.017151544547367</v>
      </c>
      <c r="CC94" s="4">
        <v>-0.35206582120154</v>
      </c>
      <c r="CD94" s="4">
        <v>-0.35792984303474</v>
      </c>
      <c r="CE94" s="4">
        <v>725.62143034201</v>
      </c>
      <c r="CF94" s="4">
        <v>809.3775126713</v>
      </c>
    </row>
    <row r="95" spans="1:84">
      <c r="A95" s="4">
        <v>175.01974314116</v>
      </c>
      <c r="B95" s="4">
        <v>0.015628852935799</v>
      </c>
      <c r="C95" s="4">
        <v>38543453896089</v>
      </c>
      <c r="D95" s="4">
        <v>38547539858423</v>
      </c>
      <c r="E95" s="4">
        <v>38490821931255</v>
      </c>
      <c r="F95" s="4">
        <v>38530696330679</v>
      </c>
      <c r="G95" s="4">
        <v>38312579589607</v>
      </c>
      <c r="H95" s="4">
        <v>38210599220955</v>
      </c>
      <c r="I95" s="4">
        <v>38434848520144</v>
      </c>
      <c r="J95" s="4">
        <v>38221229297038</v>
      </c>
      <c r="K95" s="4">
        <v>38315750804025</v>
      </c>
      <c r="L95" s="4">
        <v>38326533831974</v>
      </c>
      <c r="M95" s="4">
        <v>38219198991404</v>
      </c>
      <c r="N95" s="4">
        <v>38513653220416</v>
      </c>
      <c r="O95" s="4">
        <v>38396569095215</v>
      </c>
      <c r="P95" s="4">
        <v>38258779247112</v>
      </c>
      <c r="Q95" s="4">
        <v>38276831772522</v>
      </c>
      <c r="R95" s="4">
        <v>38312146182158</v>
      </c>
      <c r="S95" s="4">
        <v>38397729400154</v>
      </c>
      <c r="T95" s="4">
        <v>38550275058486</v>
      </c>
      <c r="U95" s="4">
        <v>38609145227829</v>
      </c>
      <c r="V95" s="4">
        <v>38465572911193</v>
      </c>
      <c r="W95" s="4">
        <v>38508293838945</v>
      </c>
      <c r="X95" s="4">
        <v>38583777019689</v>
      </c>
      <c r="Y95" s="4">
        <v>38444921408129</v>
      </c>
      <c r="Z95" s="4">
        <v>38548396839476</v>
      </c>
      <c r="AA95" s="5">
        <v>2.866e-6</v>
      </c>
      <c r="AB95" s="5">
        <v>2.866e-6</v>
      </c>
      <c r="AC95" s="5">
        <v>2.866e-6</v>
      </c>
      <c r="AD95" s="5">
        <v>2.866e-6</v>
      </c>
      <c r="AE95" s="5">
        <v>2.866e-6</v>
      </c>
      <c r="AF95" s="5">
        <v>2.866e-6</v>
      </c>
      <c r="AG95" s="5">
        <v>2.866e-6</v>
      </c>
      <c r="AH95" s="5">
        <v>2.866e-6</v>
      </c>
      <c r="AI95" s="5">
        <v>2.866e-6</v>
      </c>
      <c r="AJ95" s="5">
        <v>2.866e-6</v>
      </c>
      <c r="AK95" s="5">
        <v>2.866e-6</v>
      </c>
      <c r="AL95" s="5">
        <v>2.866e-6</v>
      </c>
      <c r="AM95" s="5">
        <v>2.866e-6</v>
      </c>
      <c r="AN95" s="5">
        <v>2.866e-6</v>
      </c>
      <c r="AO95" s="5">
        <v>2.866e-6</v>
      </c>
      <c r="AP95" s="5">
        <v>2.866e-6</v>
      </c>
      <c r="AQ95" s="5">
        <v>2.866e-6</v>
      </c>
      <c r="AR95" s="5">
        <v>2.866e-6</v>
      </c>
      <c r="AS95" s="5">
        <v>2.866e-6</v>
      </c>
      <c r="AT95" s="5">
        <v>2.866e-6</v>
      </c>
      <c r="AU95" s="5">
        <v>2.866e-6</v>
      </c>
      <c r="AV95" s="5">
        <v>2.866e-6</v>
      </c>
      <c r="AW95" s="5">
        <v>2.866e-6</v>
      </c>
      <c r="AX95" s="5">
        <v>2.866e-6</v>
      </c>
      <c r="AY95" s="4">
        <v>0.018164288793775</v>
      </c>
      <c r="AZ95" s="5">
        <v>3.3394392591041e-6</v>
      </c>
      <c r="BA95" s="5">
        <v>9.7889474212629e-7</v>
      </c>
      <c r="BB95" s="5">
        <v>5.0830355032111e-8</v>
      </c>
      <c r="BC95" s="5">
        <v>1.8299522526862e-6</v>
      </c>
      <c r="BD95" s="5">
        <v>-9.6249120440341e-6</v>
      </c>
      <c r="BE95" s="5">
        <v>-1.0765065940632e-5</v>
      </c>
      <c r="BF95" s="5">
        <v>-6.6731492976577e-6</v>
      </c>
      <c r="BG95" s="5">
        <v>-1.1464878893498e-5</v>
      </c>
      <c r="BH95" s="5">
        <v>-6.1732888301523e-6</v>
      </c>
      <c r="BI95" s="5">
        <v>-1.1014937598611e-5</v>
      </c>
      <c r="BJ95" s="5">
        <v>-1.1247848818041e-5</v>
      </c>
      <c r="BK95" s="5">
        <v>1.809194448766e-6</v>
      </c>
      <c r="BL95" s="5">
        <v>-8.9206056525938e-6</v>
      </c>
      <c r="BM95" s="5">
        <v>-1.1165003732103e-5</v>
      </c>
      <c r="BN95" s="5">
        <v>-7.3753627019805e-6</v>
      </c>
      <c r="BO95" s="5">
        <v>-1.0875367935183e-5</v>
      </c>
      <c r="BP95" s="5">
        <v>-7.031496805502e-6</v>
      </c>
      <c r="BQ95" s="5">
        <v>4.7457260144119e-7</v>
      </c>
      <c r="BR95" s="5">
        <v>-4.9914114302919e-8</v>
      </c>
      <c r="BS95" s="5">
        <v>-1.6677851870661e-6</v>
      </c>
      <c r="BT95" s="5">
        <v>-1.1796025263599e-6</v>
      </c>
      <c r="BU95" s="5">
        <v>7.4507376648088e-7</v>
      </c>
      <c r="BV95" s="5">
        <v>1.6100582529424e-6</v>
      </c>
      <c r="BW95" s="5">
        <v>-4.4199400265501e-7</v>
      </c>
      <c r="BX95" s="4">
        <v>19480575.092167</v>
      </c>
      <c r="BY95" s="4">
        <v>24685653.460797</v>
      </c>
      <c r="BZ95" s="4">
        <v>-0.008087528744053</v>
      </c>
      <c r="CA95" s="4">
        <v>-0.0077643177774035</v>
      </c>
      <c r="CB95" s="4">
        <v>0.017348066476338</v>
      </c>
      <c r="CC95" s="4">
        <v>-0.35715065350556</v>
      </c>
      <c r="CD95" s="4">
        <v>-0.36301210295822</v>
      </c>
      <c r="CE95" s="4">
        <v>726.08512176391</v>
      </c>
      <c r="CF95" s="4">
        <v>810.07090030983</v>
      </c>
    </row>
    <row r="96" spans="1:84">
      <c r="A96" s="4">
        <v>177.01974314116</v>
      </c>
      <c r="B96" s="4">
        <v>0.015839017034267</v>
      </c>
      <c r="C96" s="4">
        <v>38539957461031</v>
      </c>
      <c r="D96" s="4">
        <v>38544061277585</v>
      </c>
      <c r="E96" s="4">
        <v>38486415537494</v>
      </c>
      <c r="F96" s="4">
        <v>38527249862313</v>
      </c>
      <c r="G96" s="4">
        <v>38305188385274</v>
      </c>
      <c r="H96" s="4">
        <v>38201221889524</v>
      </c>
      <c r="I96" s="4">
        <v>38429829899233</v>
      </c>
      <c r="J96" s="4">
        <v>38212425173345</v>
      </c>
      <c r="K96" s="4">
        <v>38308185348511</v>
      </c>
      <c r="L96" s="4">
        <v>38319404700589</v>
      </c>
      <c r="M96" s="4">
        <v>38209856793968</v>
      </c>
      <c r="N96" s="4">
        <v>38509765798533</v>
      </c>
      <c r="O96" s="4">
        <v>38390783134580</v>
      </c>
      <c r="P96" s="4">
        <v>38250404383570</v>
      </c>
      <c r="Q96" s="4">
        <v>38268669471607</v>
      </c>
      <c r="R96" s="4">
        <v>38304748143801</v>
      </c>
      <c r="S96" s="4">
        <v>38391867846949</v>
      </c>
      <c r="T96" s="4">
        <v>38547114437044</v>
      </c>
      <c r="U96" s="4">
        <v>38606971233058</v>
      </c>
      <c r="V96" s="4">
        <v>38460796477806</v>
      </c>
      <c r="W96" s="4">
        <v>38504316664920</v>
      </c>
      <c r="X96" s="4">
        <v>38581085545229</v>
      </c>
      <c r="Y96" s="4">
        <v>38439759698360</v>
      </c>
      <c r="Z96" s="4">
        <v>38545256281055</v>
      </c>
      <c r="AA96" s="5">
        <v>2.866e-6</v>
      </c>
      <c r="AB96" s="5">
        <v>2.866e-6</v>
      </c>
      <c r="AC96" s="5">
        <v>2.866e-6</v>
      </c>
      <c r="AD96" s="5">
        <v>2.866e-6</v>
      </c>
      <c r="AE96" s="5">
        <v>2.866e-6</v>
      </c>
      <c r="AF96" s="5">
        <v>2.866e-6</v>
      </c>
      <c r="AG96" s="5">
        <v>2.866e-6</v>
      </c>
      <c r="AH96" s="5">
        <v>2.866e-6</v>
      </c>
      <c r="AI96" s="5">
        <v>2.866e-6</v>
      </c>
      <c r="AJ96" s="5">
        <v>2.866e-6</v>
      </c>
      <c r="AK96" s="5">
        <v>2.866e-6</v>
      </c>
      <c r="AL96" s="5">
        <v>2.866e-6</v>
      </c>
      <c r="AM96" s="5">
        <v>2.866e-6</v>
      </c>
      <c r="AN96" s="5">
        <v>2.866e-6</v>
      </c>
      <c r="AO96" s="5">
        <v>2.866e-6</v>
      </c>
      <c r="AP96" s="5">
        <v>2.866e-6</v>
      </c>
      <c r="AQ96" s="5">
        <v>2.866e-6</v>
      </c>
      <c r="AR96" s="5">
        <v>2.866e-6</v>
      </c>
      <c r="AS96" s="5">
        <v>2.866e-6</v>
      </c>
      <c r="AT96" s="5">
        <v>2.866e-6</v>
      </c>
      <c r="AU96" s="5">
        <v>2.866e-6</v>
      </c>
      <c r="AV96" s="5">
        <v>2.866e-6</v>
      </c>
      <c r="AW96" s="5">
        <v>2.866e-6</v>
      </c>
      <c r="AX96" s="5">
        <v>2.866e-6</v>
      </c>
      <c r="AY96" s="4">
        <v>0.018376513148089</v>
      </c>
      <c r="AZ96" s="5">
        <v>3.3386336885367e-6</v>
      </c>
      <c r="BA96" s="5">
        <v>9.7281374336239e-7</v>
      </c>
      <c r="BB96" s="5">
        <v>4.5758881089987e-8</v>
      </c>
      <c r="BC96" s="5">
        <v>1.8294027581003e-6</v>
      </c>
      <c r="BD96" s="5">
        <v>-9.6212583771778e-6</v>
      </c>
      <c r="BE96" s="5">
        <v>-1.0763498905636e-5</v>
      </c>
      <c r="BF96" s="5">
        <v>-6.6695463131894e-6</v>
      </c>
      <c r="BG96" s="5">
        <v>-1.1455481754418e-5</v>
      </c>
      <c r="BH96" s="5">
        <v>-6.1708757181186e-6</v>
      </c>
      <c r="BI96" s="5">
        <v>-1.1010555662429e-5</v>
      </c>
      <c r="BJ96" s="5">
        <v>-1.1244919590061e-5</v>
      </c>
      <c r="BK96" s="5">
        <v>1.8097102941662e-6</v>
      </c>
      <c r="BL96" s="5">
        <v>-8.9176900298085e-6</v>
      </c>
      <c r="BM96" s="5">
        <v>-1.1162410076479e-5</v>
      </c>
      <c r="BN96" s="5">
        <v>-7.3708784302517e-6</v>
      </c>
      <c r="BO96" s="5">
        <v>-1.0870869566443e-5</v>
      </c>
      <c r="BP96" s="5">
        <v>-7.0283854908309e-6</v>
      </c>
      <c r="BQ96" s="5">
        <v>4.7837865465658e-7</v>
      </c>
      <c r="BR96" s="5">
        <v>-4.8958752906988e-8</v>
      </c>
      <c r="BS96" s="5">
        <v>-1.6694717273867e-6</v>
      </c>
      <c r="BT96" s="5">
        <v>-1.1819985969426e-6</v>
      </c>
      <c r="BU96" s="5">
        <v>7.461587850135e-7</v>
      </c>
      <c r="BV96" s="5">
        <v>1.6123489837968e-6</v>
      </c>
      <c r="BW96" s="5">
        <v>-4.360885127499e-7</v>
      </c>
      <c r="BX96" s="4">
        <v>19533926.363742</v>
      </c>
      <c r="BY96" s="4">
        <v>24997471.13696</v>
      </c>
      <c r="BZ96" s="4">
        <v>-0.0081872606316188</v>
      </c>
      <c r="CA96" s="4">
        <v>-0.0078602207633007</v>
      </c>
      <c r="CB96" s="4">
        <v>0.017544549169639</v>
      </c>
      <c r="CC96" s="4">
        <v>-0.36224504942943</v>
      </c>
      <c r="CD96" s="4">
        <v>-0.36810777280772</v>
      </c>
      <c r="CE96" s="4">
        <v>726.54625697979</v>
      </c>
      <c r="CF96" s="4">
        <v>810.75785365751</v>
      </c>
    </row>
    <row r="97" spans="1:84">
      <c r="A97" s="4">
        <v>179.01974314116</v>
      </c>
      <c r="B97" s="4">
        <v>0.01604915158131</v>
      </c>
      <c r="C97" s="4">
        <v>38536435546614</v>
      </c>
      <c r="D97" s="4">
        <v>38540555829859</v>
      </c>
      <c r="E97" s="4">
        <v>38481980950620</v>
      </c>
      <c r="F97" s="4">
        <v>38523783353547</v>
      </c>
      <c r="G97" s="4">
        <v>38297757035013</v>
      </c>
      <c r="H97" s="4">
        <v>38191792981990</v>
      </c>
      <c r="I97" s="4">
        <v>38424784860738</v>
      </c>
      <c r="J97" s="4">
        <v>38203578268094</v>
      </c>
      <c r="K97" s="4">
        <v>38300576313216</v>
      </c>
      <c r="L97" s="4">
        <v>38312237643183</v>
      </c>
      <c r="M97" s="4">
        <v>38200462510812</v>
      </c>
      <c r="N97" s="4">
        <v>38505853537093</v>
      </c>
      <c r="O97" s="4">
        <v>38384966263406</v>
      </c>
      <c r="P97" s="4">
        <v>38241983482687</v>
      </c>
      <c r="Q97" s="4">
        <v>38260464332031</v>
      </c>
      <c r="R97" s="4">
        <v>38297312224841</v>
      </c>
      <c r="S97" s="4">
        <v>38385972137523</v>
      </c>
      <c r="T97" s="4">
        <v>38543933484199</v>
      </c>
      <c r="U97" s="4">
        <v>38604778776999</v>
      </c>
      <c r="V97" s="4">
        <v>38455991558541</v>
      </c>
      <c r="W97" s="4">
        <v>38500316202401</v>
      </c>
      <c r="X97" s="4">
        <v>38578372899509</v>
      </c>
      <c r="Y97" s="4">
        <v>38434567486456</v>
      </c>
      <c r="Z97" s="4">
        <v>38542096855003</v>
      </c>
      <c r="AA97" s="5">
        <v>2.866e-6</v>
      </c>
      <c r="AB97" s="5">
        <v>2.866e-6</v>
      </c>
      <c r="AC97" s="5">
        <v>2.866e-6</v>
      </c>
      <c r="AD97" s="5">
        <v>2.866e-6</v>
      </c>
      <c r="AE97" s="5">
        <v>2.866e-6</v>
      </c>
      <c r="AF97" s="5">
        <v>2.866e-6</v>
      </c>
      <c r="AG97" s="5">
        <v>2.866e-6</v>
      </c>
      <c r="AH97" s="5">
        <v>2.866e-6</v>
      </c>
      <c r="AI97" s="5">
        <v>2.866e-6</v>
      </c>
      <c r="AJ97" s="5">
        <v>2.866e-6</v>
      </c>
      <c r="AK97" s="5">
        <v>2.866e-6</v>
      </c>
      <c r="AL97" s="5">
        <v>2.866e-6</v>
      </c>
      <c r="AM97" s="5">
        <v>2.866e-6</v>
      </c>
      <c r="AN97" s="5">
        <v>2.866e-6</v>
      </c>
      <c r="AO97" s="5">
        <v>2.866e-6</v>
      </c>
      <c r="AP97" s="5">
        <v>2.866e-6</v>
      </c>
      <c r="AQ97" s="5">
        <v>2.866e-6</v>
      </c>
      <c r="AR97" s="5">
        <v>2.866e-6</v>
      </c>
      <c r="AS97" s="5">
        <v>2.866e-6</v>
      </c>
      <c r="AT97" s="5">
        <v>2.866e-6</v>
      </c>
      <c r="AU97" s="5">
        <v>2.866e-6</v>
      </c>
      <c r="AV97" s="5">
        <v>2.866e-6</v>
      </c>
      <c r="AW97" s="5">
        <v>2.866e-6</v>
      </c>
      <c r="AX97" s="5">
        <v>2.866e-6</v>
      </c>
      <c r="AY97" s="4">
        <v>0.018588710370714</v>
      </c>
      <c r="AZ97" s="5">
        <v>3.3377683057501e-6</v>
      </c>
      <c r="BA97" s="5">
        <v>9.6678398696223e-7</v>
      </c>
      <c r="BB97" s="5">
        <v>4.0795914954609e-8</v>
      </c>
      <c r="BC97" s="5">
        <v>1.8289258697622e-6</v>
      </c>
      <c r="BD97" s="5">
        <v>-9.6177356100167e-6</v>
      </c>
      <c r="BE97" s="5">
        <v>-1.0762038831196e-5</v>
      </c>
      <c r="BF97" s="5">
        <v>-6.6660174319867e-6</v>
      </c>
      <c r="BG97" s="5">
        <v>-1.1446457614939e-5</v>
      </c>
      <c r="BH97" s="5">
        <v>-6.1686234603857e-6</v>
      </c>
      <c r="BI97" s="5">
        <v>-1.1006242956463e-5</v>
      </c>
      <c r="BJ97" s="5">
        <v>-1.1242054318436e-5</v>
      </c>
      <c r="BK97" s="5">
        <v>1.8102050839937e-6</v>
      </c>
      <c r="BL97" s="5">
        <v>-8.9149725445859e-6</v>
      </c>
      <c r="BM97" s="5">
        <v>-1.1159950137582e-5</v>
      </c>
      <c r="BN97" s="5">
        <v>-7.3663703685348e-6</v>
      </c>
      <c r="BO97" s="5">
        <v>-1.0866661483911e-5</v>
      </c>
      <c r="BP97" s="5">
        <v>-7.0254219066658e-6</v>
      </c>
      <c r="BQ97" s="5">
        <v>4.8209221791416e-7</v>
      </c>
      <c r="BR97" s="5">
        <v>-4.7982499772694e-8</v>
      </c>
      <c r="BS97" s="5">
        <v>-1.6708600275374e-6</v>
      </c>
      <c r="BT97" s="5">
        <v>-1.1842979257087e-6</v>
      </c>
      <c r="BU97" s="5">
        <v>7.4721507027194e-7</v>
      </c>
      <c r="BV97" s="5">
        <v>1.6146199160267e-6</v>
      </c>
      <c r="BW97" s="5">
        <v>-4.3019822953611e-7</v>
      </c>
      <c r="BX97" s="4">
        <v>19587373.640159</v>
      </c>
      <c r="BY97" s="4">
        <v>25309722.429407</v>
      </c>
      <c r="BZ97" s="4">
        <v>-0.0082869812056981</v>
      </c>
      <c r="CA97" s="4">
        <v>-0.0079561006349082</v>
      </c>
      <c r="CB97" s="4">
        <v>0.017740992643094</v>
      </c>
      <c r="CC97" s="4">
        <v>-0.36733456652544</v>
      </c>
      <c r="CD97" s="4">
        <v>-0.37321496199407</v>
      </c>
      <c r="CE97" s="4">
        <v>727.00492231377</v>
      </c>
      <c r="CF97" s="4">
        <v>811.43859808511</v>
      </c>
    </row>
    <row r="98" spans="1:84">
      <c r="A98" s="4">
        <v>181.01974314116</v>
      </c>
      <c r="B98" s="4">
        <v>0.016259256977931</v>
      </c>
      <c r="C98" s="4">
        <v>38532888423124</v>
      </c>
      <c r="D98" s="4">
        <v>38537023742127</v>
      </c>
      <c r="E98" s="4">
        <v>38477518468073</v>
      </c>
      <c r="F98" s="4">
        <v>38520297016869</v>
      </c>
      <c r="G98" s="4">
        <v>38290285967428</v>
      </c>
      <c r="H98" s="4">
        <v>38182313051095</v>
      </c>
      <c r="I98" s="4">
        <v>38419713702062</v>
      </c>
      <c r="J98" s="4">
        <v>38194689085682</v>
      </c>
      <c r="K98" s="4">
        <v>38292924175218</v>
      </c>
      <c r="L98" s="4">
        <v>38305033072907</v>
      </c>
      <c r="M98" s="4">
        <v>38191016717893</v>
      </c>
      <c r="N98" s="4">
        <v>38501916670084</v>
      </c>
      <c r="O98" s="4">
        <v>38379118777620</v>
      </c>
      <c r="P98" s="4">
        <v>38233517035810</v>
      </c>
      <c r="Q98" s="4">
        <v>38252216843933</v>
      </c>
      <c r="R98" s="4">
        <v>38289838850194</v>
      </c>
      <c r="S98" s="4">
        <v>38380042607253</v>
      </c>
      <c r="T98" s="4">
        <v>38540732408708</v>
      </c>
      <c r="U98" s="4">
        <v>38602568035408</v>
      </c>
      <c r="V98" s="4">
        <v>38451158474684</v>
      </c>
      <c r="W98" s="4">
        <v>38496292723301</v>
      </c>
      <c r="X98" s="4">
        <v>38575639278228</v>
      </c>
      <c r="Y98" s="4">
        <v>38429345045070</v>
      </c>
      <c r="Z98" s="4">
        <v>38538918777681</v>
      </c>
      <c r="AA98" s="5">
        <v>2.866e-6</v>
      </c>
      <c r="AB98" s="5">
        <v>2.866e-6</v>
      </c>
      <c r="AC98" s="5">
        <v>2.866e-6</v>
      </c>
      <c r="AD98" s="5">
        <v>2.866e-6</v>
      </c>
      <c r="AE98" s="5">
        <v>2.866e-6</v>
      </c>
      <c r="AF98" s="5">
        <v>2.866e-6</v>
      </c>
      <c r="AG98" s="5">
        <v>2.866e-6</v>
      </c>
      <c r="AH98" s="5">
        <v>2.866e-6</v>
      </c>
      <c r="AI98" s="5">
        <v>2.866e-6</v>
      </c>
      <c r="AJ98" s="5">
        <v>2.866e-6</v>
      </c>
      <c r="AK98" s="5">
        <v>2.866e-6</v>
      </c>
      <c r="AL98" s="5">
        <v>2.866e-6</v>
      </c>
      <c r="AM98" s="5">
        <v>2.866e-6</v>
      </c>
      <c r="AN98" s="5">
        <v>2.866e-6</v>
      </c>
      <c r="AO98" s="5">
        <v>2.866e-6</v>
      </c>
      <c r="AP98" s="5">
        <v>2.866e-6</v>
      </c>
      <c r="AQ98" s="5">
        <v>2.866e-6</v>
      </c>
      <c r="AR98" s="5">
        <v>2.866e-6</v>
      </c>
      <c r="AS98" s="5">
        <v>2.866e-6</v>
      </c>
      <c r="AT98" s="5">
        <v>2.866e-6</v>
      </c>
      <c r="AU98" s="5">
        <v>2.866e-6</v>
      </c>
      <c r="AV98" s="5">
        <v>2.866e-6</v>
      </c>
      <c r="AW98" s="5">
        <v>2.866e-6</v>
      </c>
      <c r="AX98" s="5">
        <v>2.866e-6</v>
      </c>
      <c r="AY98" s="4">
        <v>0.018800880730945</v>
      </c>
      <c r="AZ98" s="5">
        <v>3.3368745074945e-6</v>
      </c>
      <c r="BA98" s="5">
        <v>9.6084720707407e-7</v>
      </c>
      <c r="BB98" s="5">
        <v>3.5871518768416e-8</v>
      </c>
      <c r="BC98" s="5">
        <v>1.8284501147779e-6</v>
      </c>
      <c r="BD98" s="5">
        <v>-9.6142789352118e-6</v>
      </c>
      <c r="BE98" s="5">
        <v>-1.076071204394e-5</v>
      </c>
      <c r="BF98" s="5">
        <v>-6.6626025861829e-6</v>
      </c>
      <c r="BG98" s="5">
        <v>-1.1437670999492e-5</v>
      </c>
      <c r="BH98" s="5">
        <v>-6.1664969259608e-6</v>
      </c>
      <c r="BI98" s="5">
        <v>-1.1001994256186e-5</v>
      </c>
      <c r="BJ98" s="5">
        <v>-1.1239224729143e-5</v>
      </c>
      <c r="BK98" s="5">
        <v>1.8107334505405e-6</v>
      </c>
      <c r="BL98" s="5">
        <v>-8.9124171230898e-6</v>
      </c>
      <c r="BM98" s="5">
        <v>-1.1157632627855e-5</v>
      </c>
      <c r="BN98" s="5">
        <v>-7.362122117324e-6</v>
      </c>
      <c r="BO98" s="5">
        <v>-1.0862451872455e-5</v>
      </c>
      <c r="BP98" s="5">
        <v>-7.0226127631357e-6</v>
      </c>
      <c r="BQ98" s="5">
        <v>4.8574223497509e-7</v>
      </c>
      <c r="BR98" s="5">
        <v>-4.699791747587e-8</v>
      </c>
      <c r="BS98" s="5">
        <v>-1.6723578725002e-6</v>
      </c>
      <c r="BT98" s="5">
        <v>-1.1864718814292e-6</v>
      </c>
      <c r="BU98" s="5">
        <v>7.4816595576034e-7</v>
      </c>
      <c r="BV98" s="5">
        <v>1.6168768166899e-6</v>
      </c>
      <c r="BW98" s="5">
        <v>-4.243594817028e-7</v>
      </c>
      <c r="BX98" s="4">
        <v>19640915.896212</v>
      </c>
      <c r="BY98" s="4">
        <v>25622401.612147</v>
      </c>
      <c r="BZ98" s="4">
        <v>-0.0083866904278941</v>
      </c>
      <c r="CA98" s="4">
        <v>-0.0080519572959701</v>
      </c>
      <c r="CB98" s="4">
        <v>0.017937396911088</v>
      </c>
      <c r="CC98" s="4">
        <v>-0.37243391665814</v>
      </c>
      <c r="CD98" s="4">
        <v>-0.3783262141076</v>
      </c>
      <c r="CE98" s="4">
        <v>727.46120581571</v>
      </c>
      <c r="CF98" s="4">
        <v>812.11334531701</v>
      </c>
    </row>
    <row r="99" spans="1:84">
      <c r="A99" s="4">
        <v>183.01974314116</v>
      </c>
      <c r="B99" s="4">
        <v>0.016469333712681</v>
      </c>
      <c r="C99" s="4">
        <v>38529316358453</v>
      </c>
      <c r="D99" s="4">
        <v>38533465241021</v>
      </c>
      <c r="E99" s="4">
        <v>38473028384275</v>
      </c>
      <c r="F99" s="4">
        <v>38516791055248</v>
      </c>
      <c r="G99" s="4">
        <v>38282775606208</v>
      </c>
      <c r="H99" s="4">
        <v>38172782651151</v>
      </c>
      <c r="I99" s="4">
        <v>38414616710691</v>
      </c>
      <c r="J99" s="4">
        <v>38185758140363</v>
      </c>
      <c r="K99" s="4">
        <v>38285229415217</v>
      </c>
      <c r="L99" s="4">
        <v>38297791402488</v>
      </c>
      <c r="M99" s="4">
        <v>38181519984340</v>
      </c>
      <c r="N99" s="4">
        <v>38497955431623</v>
      </c>
      <c r="O99" s="4">
        <v>38373240971231</v>
      </c>
      <c r="P99" s="4">
        <v>38225005516288</v>
      </c>
      <c r="Q99" s="4">
        <v>38243927451017</v>
      </c>
      <c r="R99" s="4">
        <v>38282328473643</v>
      </c>
      <c r="S99" s="4">
        <v>38374079583213</v>
      </c>
      <c r="T99" s="4">
        <v>38537511416289</v>
      </c>
      <c r="U99" s="4">
        <v>38600339180330</v>
      </c>
      <c r="V99" s="4">
        <v>38446297487617</v>
      </c>
      <c r="W99" s="4">
        <v>38492246494187</v>
      </c>
      <c r="X99" s="4">
        <v>38572884869036</v>
      </c>
      <c r="Y99" s="4">
        <v>38424092647139</v>
      </c>
      <c r="Z99" s="4">
        <v>38535722259407</v>
      </c>
      <c r="AA99" s="5">
        <v>2.866e-6</v>
      </c>
      <c r="AB99" s="5">
        <v>2.866e-6</v>
      </c>
      <c r="AC99" s="5">
        <v>2.866e-6</v>
      </c>
      <c r="AD99" s="5">
        <v>2.866e-6</v>
      </c>
      <c r="AE99" s="5">
        <v>2.866e-6</v>
      </c>
      <c r="AF99" s="5">
        <v>2.866e-6</v>
      </c>
      <c r="AG99" s="5">
        <v>2.866e-6</v>
      </c>
      <c r="AH99" s="5">
        <v>2.866e-6</v>
      </c>
      <c r="AI99" s="5">
        <v>2.866e-6</v>
      </c>
      <c r="AJ99" s="5">
        <v>2.866e-6</v>
      </c>
      <c r="AK99" s="5">
        <v>2.866e-6</v>
      </c>
      <c r="AL99" s="5">
        <v>2.866e-6</v>
      </c>
      <c r="AM99" s="5">
        <v>2.866e-6</v>
      </c>
      <c r="AN99" s="5">
        <v>2.866e-6</v>
      </c>
      <c r="AO99" s="5">
        <v>2.866e-6</v>
      </c>
      <c r="AP99" s="5">
        <v>2.866e-6</v>
      </c>
      <c r="AQ99" s="5">
        <v>2.866e-6</v>
      </c>
      <c r="AR99" s="5">
        <v>2.866e-6</v>
      </c>
      <c r="AS99" s="5">
        <v>2.866e-6</v>
      </c>
      <c r="AT99" s="5">
        <v>2.866e-6</v>
      </c>
      <c r="AU99" s="5">
        <v>2.866e-6</v>
      </c>
      <c r="AV99" s="5">
        <v>2.866e-6</v>
      </c>
      <c r="AW99" s="5">
        <v>2.866e-6</v>
      </c>
      <c r="AX99" s="5">
        <v>2.866e-6</v>
      </c>
      <c r="AY99" s="4">
        <v>0.019013024582007</v>
      </c>
      <c r="AZ99" s="5">
        <v>3.3359072164111e-6</v>
      </c>
      <c r="BA99" s="5">
        <v>9.5499402952503e-7</v>
      </c>
      <c r="BB99" s="5">
        <v>3.1021246906953e-8</v>
      </c>
      <c r="BC99" s="5">
        <v>1.8280315762715e-6</v>
      </c>
      <c r="BD99" s="5">
        <v>-9.610877450304e-6</v>
      </c>
      <c r="BE99" s="5">
        <v>-1.0759456646191e-5</v>
      </c>
      <c r="BF99" s="5">
        <v>-6.6593124068818e-6</v>
      </c>
      <c r="BG99" s="5">
        <v>-1.1429053461284e-5</v>
      </c>
      <c r="BH99" s="5">
        <v>-6.1644511091834e-6</v>
      </c>
      <c r="BI99" s="5">
        <v>-1.0997777328264e-5</v>
      </c>
      <c r="BJ99" s="5">
        <v>-1.1236414481095e-5</v>
      </c>
      <c r="BK99" s="5">
        <v>1.8112846777256e-6</v>
      </c>
      <c r="BL99" s="5">
        <v>-8.9100158225224e-6</v>
      </c>
      <c r="BM99" s="5">
        <v>-1.115546736445e-5</v>
      </c>
      <c r="BN99" s="5">
        <v>-7.3582525985045e-6</v>
      </c>
      <c r="BO99" s="5">
        <v>-1.0858111882956e-5</v>
      </c>
      <c r="BP99" s="5">
        <v>-7.0199607498273e-6</v>
      </c>
      <c r="BQ99" s="5">
        <v>4.8933807930322e-7</v>
      </c>
      <c r="BR99" s="5">
        <v>-4.5946482298733e-8</v>
      </c>
      <c r="BS99" s="5">
        <v>-1.6741362262327e-6</v>
      </c>
      <c r="BT99" s="5">
        <v>-1.1885337402878e-6</v>
      </c>
      <c r="BU99" s="5">
        <v>7.4903264973166e-7</v>
      </c>
      <c r="BV99" s="5">
        <v>1.6191853286517e-6</v>
      </c>
      <c r="BW99" s="5">
        <v>-4.1853494407248e-7</v>
      </c>
      <c r="BX99" s="4">
        <v>19694552.139924</v>
      </c>
      <c r="BY99" s="4">
        <v>25935503.154669</v>
      </c>
      <c r="BZ99" s="4">
        <v>-0.0084863882890178</v>
      </c>
      <c r="CA99" s="4">
        <v>-0.0081477906947223</v>
      </c>
      <c r="CB99" s="4">
        <v>0.018133761988496</v>
      </c>
      <c r="CC99" s="4">
        <v>-0.37755791171199</v>
      </c>
      <c r="CD99" s="4">
        <v>-0.38344525055214</v>
      </c>
      <c r="CE99" s="4">
        <v>727.91517203398</v>
      </c>
      <c r="CF99" s="4">
        <v>812.78229374946</v>
      </c>
    </row>
    <row r="100" spans="1:84">
      <c r="A100" s="4">
        <v>185.01974314116</v>
      </c>
      <c r="B100" s="4">
        <v>0.016679382152019</v>
      </c>
      <c r="C100" s="4">
        <v>38525719614029</v>
      </c>
      <c r="D100" s="4">
        <v>38529880544099</v>
      </c>
      <c r="E100" s="4">
        <v>38468510992673</v>
      </c>
      <c r="F100" s="4">
        <v>38513265659708</v>
      </c>
      <c r="G100" s="4">
        <v>38275226378700</v>
      </c>
      <c r="H100" s="4">
        <v>38163202324568</v>
      </c>
      <c r="I100" s="4">
        <v>38409494168825</v>
      </c>
      <c r="J100" s="4">
        <v>38176785940482</v>
      </c>
      <c r="K100" s="4">
        <v>38277492512285</v>
      </c>
      <c r="L100" s="4">
        <v>38290513041735</v>
      </c>
      <c r="M100" s="4">
        <v>38171972877005</v>
      </c>
      <c r="N100" s="4">
        <v>38493970052609</v>
      </c>
      <c r="O100" s="4">
        <v>38367333136346</v>
      </c>
      <c r="P100" s="4">
        <v>38216449389339</v>
      </c>
      <c r="Q100" s="4">
        <v>38235596603288</v>
      </c>
      <c r="R100" s="4">
        <v>38274781539335</v>
      </c>
      <c r="S100" s="4">
        <v>38368083391955</v>
      </c>
      <c r="T100" s="4">
        <v>38534270716479</v>
      </c>
      <c r="U100" s="4">
        <v>38598092383133</v>
      </c>
      <c r="V100" s="4">
        <v>38441408857597</v>
      </c>
      <c r="W100" s="4">
        <v>38488177775064</v>
      </c>
      <c r="X100" s="4">
        <v>38570109854528</v>
      </c>
      <c r="Y100" s="4">
        <v>38418810574139</v>
      </c>
      <c r="Z100" s="4">
        <v>38532507504043</v>
      </c>
      <c r="AA100" s="5">
        <v>2.866e-6</v>
      </c>
      <c r="AB100" s="5">
        <v>2.866e-6</v>
      </c>
      <c r="AC100" s="5">
        <v>2.866e-6</v>
      </c>
      <c r="AD100" s="5">
        <v>2.866e-6</v>
      </c>
      <c r="AE100" s="5">
        <v>2.866e-6</v>
      </c>
      <c r="AF100" s="5">
        <v>2.866e-6</v>
      </c>
      <c r="AG100" s="5">
        <v>2.866e-6</v>
      </c>
      <c r="AH100" s="5">
        <v>2.866e-6</v>
      </c>
      <c r="AI100" s="5">
        <v>2.866e-6</v>
      </c>
      <c r="AJ100" s="5">
        <v>2.866e-6</v>
      </c>
      <c r="AK100" s="5">
        <v>2.866e-6</v>
      </c>
      <c r="AL100" s="5">
        <v>2.866e-6</v>
      </c>
      <c r="AM100" s="5">
        <v>2.866e-6</v>
      </c>
      <c r="AN100" s="5">
        <v>2.866e-6</v>
      </c>
      <c r="AO100" s="5">
        <v>2.866e-6</v>
      </c>
      <c r="AP100" s="5">
        <v>2.866e-6</v>
      </c>
      <c r="AQ100" s="5">
        <v>2.866e-6</v>
      </c>
      <c r="AR100" s="5">
        <v>2.866e-6</v>
      </c>
      <c r="AS100" s="5">
        <v>2.866e-6</v>
      </c>
      <c r="AT100" s="5">
        <v>2.866e-6</v>
      </c>
      <c r="AU100" s="5">
        <v>2.866e-6</v>
      </c>
      <c r="AV100" s="5">
        <v>2.866e-6</v>
      </c>
      <c r="AW100" s="5">
        <v>2.866e-6</v>
      </c>
      <c r="AX100" s="5">
        <v>2.866e-6</v>
      </c>
      <c r="AY100" s="4">
        <v>0.019225142230167</v>
      </c>
      <c r="AZ100" s="5">
        <v>3.3349659998466e-6</v>
      </c>
      <c r="BA100" s="5">
        <v>9.4926651256205e-7</v>
      </c>
      <c r="BB100" s="5">
        <v>2.6284037684371e-8</v>
      </c>
      <c r="BC100" s="5">
        <v>1.827701531522e-6</v>
      </c>
      <c r="BD100" s="5">
        <v>-9.6075139051005e-6</v>
      </c>
      <c r="BE100" s="5">
        <v>-1.0758316956507e-5</v>
      </c>
      <c r="BF100" s="5">
        <v>-6.656076207888e-6</v>
      </c>
      <c r="BG100" s="5">
        <v>-1.1420696074311e-5</v>
      </c>
      <c r="BH100" s="5">
        <v>-6.1625467831229e-6</v>
      </c>
      <c r="BI100" s="5">
        <v>-1.0993640530537e-5</v>
      </c>
      <c r="BJ100" s="5">
        <v>-1.1233664583631e-5</v>
      </c>
      <c r="BK100" s="5">
        <v>1.8118490324274e-6</v>
      </c>
      <c r="BL100" s="5">
        <v>-8.907787689355e-6</v>
      </c>
      <c r="BM100" s="5">
        <v>-1.1153350734941e-5</v>
      </c>
      <c r="BN100" s="5">
        <v>-7.3544164695794e-6</v>
      </c>
      <c r="BO100" s="5">
        <v>-1.0853936828386e-5</v>
      </c>
      <c r="BP100" s="5">
        <v>-7.0173789203924e-6</v>
      </c>
      <c r="BQ100" s="5">
        <v>4.9286106879032e-7</v>
      </c>
      <c r="BR100" s="5">
        <v>-4.4893767831269e-8</v>
      </c>
      <c r="BS100" s="5">
        <v>-1.6757103640411e-6</v>
      </c>
      <c r="BT100" s="5">
        <v>-1.1905028872051e-6</v>
      </c>
      <c r="BU100" s="5">
        <v>7.4983751651668e-7</v>
      </c>
      <c r="BV100" s="5">
        <v>1.6215049953929e-6</v>
      </c>
      <c r="BW100" s="5">
        <v>-4.1276388053032e-7</v>
      </c>
      <c r="BX100" s="4">
        <v>19748281.410089</v>
      </c>
      <c r="BY100" s="4">
        <v>26249021.712983</v>
      </c>
      <c r="BZ100" s="4">
        <v>-0.0085860747759824</v>
      </c>
      <c r="CA100" s="4">
        <v>-0.008243600660705</v>
      </c>
      <c r="CB100" s="4">
        <v>0.018330087891846</v>
      </c>
      <c r="CC100" s="4">
        <v>-0.38268316935673</v>
      </c>
      <c r="CD100" s="4">
        <v>-0.38857031214288</v>
      </c>
      <c r="CE100" s="4">
        <v>728.36689982021</v>
      </c>
      <c r="CF100" s="4">
        <v>813.44563688279</v>
      </c>
    </row>
    <row r="101" spans="1:84">
      <c r="A101" s="4">
        <v>187.01974314116</v>
      </c>
      <c r="B101" s="4">
        <v>0.016889402647428</v>
      </c>
      <c r="C101" s="4">
        <v>38522098449616</v>
      </c>
      <c r="D101" s="4">
        <v>38526269868955</v>
      </c>
      <c r="E101" s="4">
        <v>38463966576607</v>
      </c>
      <c r="F101" s="4">
        <v>38509721018319</v>
      </c>
      <c r="G101" s="4">
        <v>38267638705310</v>
      </c>
      <c r="H101" s="4">
        <v>38153572605762</v>
      </c>
      <c r="I101" s="4">
        <v>38404346368997</v>
      </c>
      <c r="J101" s="4">
        <v>38167772983991</v>
      </c>
      <c r="K101" s="4">
        <v>38269713942243</v>
      </c>
      <c r="L101" s="4">
        <v>38283198381230</v>
      </c>
      <c r="M101" s="4">
        <v>38162375952194</v>
      </c>
      <c r="N101" s="4">
        <v>38489960756473</v>
      </c>
      <c r="O101" s="4">
        <v>38361395560562</v>
      </c>
      <c r="P101" s="4">
        <v>38207849116055</v>
      </c>
      <c r="Q101" s="4">
        <v>38227224759884</v>
      </c>
      <c r="R101" s="4">
        <v>38267198467106</v>
      </c>
      <c r="S101" s="4">
        <v>38362054360100</v>
      </c>
      <c r="T101" s="4">
        <v>38531010508875</v>
      </c>
      <c r="U101" s="4">
        <v>38595827809659</v>
      </c>
      <c r="V101" s="4">
        <v>38436492878865</v>
      </c>
      <c r="W101" s="4">
        <v>38484086818967</v>
      </c>
      <c r="X101" s="4">
        <v>38567314419682</v>
      </c>
      <c r="Y101" s="4">
        <v>38413499111999</v>
      </c>
      <c r="Z101" s="4">
        <v>38529274710085</v>
      </c>
      <c r="AA101" s="5">
        <v>2.866e-6</v>
      </c>
      <c r="AB101" s="5">
        <v>2.866e-6</v>
      </c>
      <c r="AC101" s="5">
        <v>2.866e-6</v>
      </c>
      <c r="AD101" s="5">
        <v>2.866e-6</v>
      </c>
      <c r="AE101" s="5">
        <v>2.866e-6</v>
      </c>
      <c r="AF101" s="5">
        <v>2.866e-6</v>
      </c>
      <c r="AG101" s="5">
        <v>2.866e-6</v>
      </c>
      <c r="AH101" s="5">
        <v>2.866e-6</v>
      </c>
      <c r="AI101" s="5">
        <v>2.866e-6</v>
      </c>
      <c r="AJ101" s="5">
        <v>2.866e-6</v>
      </c>
      <c r="AK101" s="5">
        <v>2.866e-6</v>
      </c>
      <c r="AL101" s="5">
        <v>2.866e-6</v>
      </c>
      <c r="AM101" s="5">
        <v>2.866e-6</v>
      </c>
      <c r="AN101" s="5">
        <v>2.866e-6</v>
      </c>
      <c r="AO101" s="5">
        <v>2.866e-6</v>
      </c>
      <c r="AP101" s="5">
        <v>2.866e-6</v>
      </c>
      <c r="AQ101" s="5">
        <v>2.866e-6</v>
      </c>
      <c r="AR101" s="5">
        <v>2.866e-6</v>
      </c>
      <c r="AS101" s="5">
        <v>2.866e-6</v>
      </c>
      <c r="AT101" s="5">
        <v>2.866e-6</v>
      </c>
      <c r="AU101" s="5">
        <v>2.866e-6</v>
      </c>
      <c r="AV101" s="5">
        <v>2.866e-6</v>
      </c>
      <c r="AW101" s="5">
        <v>2.866e-6</v>
      </c>
      <c r="AX101" s="5">
        <v>2.866e-6</v>
      </c>
      <c r="AY101" s="4">
        <v>0.019437233978821</v>
      </c>
      <c r="AZ101" s="5">
        <v>3.3340361441276e-6</v>
      </c>
      <c r="BA101" s="5">
        <v>9.4357649333499e-7</v>
      </c>
      <c r="BB101" s="5">
        <v>2.165842975056e-8</v>
      </c>
      <c r="BC101" s="5">
        <v>1.8274054149997e-6</v>
      </c>
      <c r="BD101" s="5">
        <v>-9.6042269761222e-6</v>
      </c>
      <c r="BE101" s="5">
        <v>-1.0757277250431e-5</v>
      </c>
      <c r="BF101" s="5">
        <v>-6.6528515175315e-6</v>
      </c>
      <c r="BG101" s="5">
        <v>-1.1412591715612e-5</v>
      </c>
      <c r="BH101" s="5">
        <v>-6.1607687710438e-6</v>
      </c>
      <c r="BI101" s="5">
        <v>-1.0989581176493e-5</v>
      </c>
      <c r="BJ101" s="5">
        <v>-1.123097361252e-5</v>
      </c>
      <c r="BK101" s="5">
        <v>1.8124052320728e-6</v>
      </c>
      <c r="BL101" s="5">
        <v>-8.9056947112845e-6</v>
      </c>
      <c r="BM101" s="5">
        <v>-1.1151228924959e-5</v>
      </c>
      <c r="BN101" s="5">
        <v>-7.3505398985842e-6</v>
      </c>
      <c r="BO101" s="5">
        <v>-1.0850027365205e-5</v>
      </c>
      <c r="BP101" s="5">
        <v>-7.0148716167242e-6</v>
      </c>
      <c r="BQ101" s="5">
        <v>4.9633400738847e-7</v>
      </c>
      <c r="BR101" s="5">
        <v>-4.3797070384127e-8</v>
      </c>
      <c r="BS101" s="5">
        <v>-1.6769696640613e-6</v>
      </c>
      <c r="BT101" s="5">
        <v>-1.1924154751494e-6</v>
      </c>
      <c r="BU101" s="5">
        <v>7.5056765148515e-7</v>
      </c>
      <c r="BV101" s="5">
        <v>1.6237816131011e-6</v>
      </c>
      <c r="BW101" s="5">
        <v>-4.069968584915e-7</v>
      </c>
      <c r="BX101" s="4">
        <v>19802102.765623</v>
      </c>
      <c r="BY101" s="4">
        <v>26562952.066382</v>
      </c>
      <c r="BZ101" s="4">
        <v>-0.0086857498489086</v>
      </c>
      <c r="CA101" s="4">
        <v>-0.0083393871362341</v>
      </c>
      <c r="CB101" s="4">
        <v>0.018526374637411</v>
      </c>
      <c r="CC101" s="4">
        <v>-0.38780660193801</v>
      </c>
      <c r="CD101" s="4">
        <v>-0.39370969775757</v>
      </c>
      <c r="CE101" s="4">
        <v>728.81645687526</v>
      </c>
      <c r="CF101" s="4">
        <v>814.103559857</v>
      </c>
    </row>
    <row r="102" spans="1:84">
      <c r="A102" s="4">
        <v>189.01974314116</v>
      </c>
      <c r="B102" s="4">
        <v>0.01709939549469</v>
      </c>
      <c r="C102" s="4">
        <v>38518453120217</v>
      </c>
      <c r="D102" s="4">
        <v>38522633434389</v>
      </c>
      <c r="E102" s="4">
        <v>38459395401552</v>
      </c>
      <c r="F102" s="4">
        <v>38506157311871</v>
      </c>
      <c r="G102" s="4">
        <v>38260013005954</v>
      </c>
      <c r="H102" s="4">
        <v>38143894029441</v>
      </c>
      <c r="I102" s="4">
        <v>38399173607425</v>
      </c>
      <c r="J102" s="4">
        <v>38158719764327</v>
      </c>
      <c r="K102" s="4">
        <v>38261894174077</v>
      </c>
      <c r="L102" s="4">
        <v>38275847818757</v>
      </c>
      <c r="M102" s="4">
        <v>38152729757669</v>
      </c>
      <c r="N102" s="4">
        <v>38485927762642</v>
      </c>
      <c r="O102" s="4">
        <v>38355428532719</v>
      </c>
      <c r="P102" s="4">
        <v>38199205153600</v>
      </c>
      <c r="Q102" s="4">
        <v>38218812351165</v>
      </c>
      <c r="R102" s="4">
        <v>38259579675223</v>
      </c>
      <c r="S102" s="4">
        <v>38355992811435</v>
      </c>
      <c r="T102" s="4">
        <v>38527730990545</v>
      </c>
      <c r="U102" s="4">
        <v>38593545626349</v>
      </c>
      <c r="V102" s="4">
        <v>38431549835965</v>
      </c>
      <c r="W102" s="4">
        <v>38479973875415</v>
      </c>
      <c r="X102" s="4">
        <v>38564498749433</v>
      </c>
      <c r="Y102" s="4">
        <v>38408158542254</v>
      </c>
      <c r="Z102" s="4">
        <v>38526024074382</v>
      </c>
      <c r="AA102" s="5">
        <v>2.866e-6</v>
      </c>
      <c r="AB102" s="5">
        <v>2.866e-6</v>
      </c>
      <c r="AC102" s="5">
        <v>2.866e-6</v>
      </c>
      <c r="AD102" s="5">
        <v>2.866e-6</v>
      </c>
      <c r="AE102" s="5">
        <v>2.866e-6</v>
      </c>
      <c r="AF102" s="5">
        <v>2.866e-6</v>
      </c>
      <c r="AG102" s="5">
        <v>2.866e-6</v>
      </c>
      <c r="AH102" s="5">
        <v>2.866e-6</v>
      </c>
      <c r="AI102" s="5">
        <v>2.866e-6</v>
      </c>
      <c r="AJ102" s="5">
        <v>2.866e-6</v>
      </c>
      <c r="AK102" s="5">
        <v>2.866e-6</v>
      </c>
      <c r="AL102" s="5">
        <v>2.866e-6</v>
      </c>
      <c r="AM102" s="5">
        <v>2.866e-6</v>
      </c>
      <c r="AN102" s="5">
        <v>2.866e-6</v>
      </c>
      <c r="AO102" s="5">
        <v>2.866e-6</v>
      </c>
      <c r="AP102" s="5">
        <v>2.866e-6</v>
      </c>
      <c r="AQ102" s="5">
        <v>2.866e-6</v>
      </c>
      <c r="AR102" s="5">
        <v>2.866e-6</v>
      </c>
      <c r="AS102" s="5">
        <v>2.866e-6</v>
      </c>
      <c r="AT102" s="5">
        <v>2.866e-6</v>
      </c>
      <c r="AU102" s="5">
        <v>2.866e-6</v>
      </c>
      <c r="AV102" s="5">
        <v>2.866e-6</v>
      </c>
      <c r="AW102" s="5">
        <v>2.866e-6</v>
      </c>
      <c r="AX102" s="5">
        <v>2.866e-6</v>
      </c>
      <c r="AY102" s="4">
        <v>0.019649300044628</v>
      </c>
      <c r="AZ102" s="5">
        <v>3.33311966727e-6</v>
      </c>
      <c r="BA102" s="5">
        <v>9.3800060050896e-7</v>
      </c>
      <c r="BB102" s="5">
        <v>1.7148797352422e-8</v>
      </c>
      <c r="BC102" s="5">
        <v>1.8271576182771e-6</v>
      </c>
      <c r="BD102" s="5">
        <v>-9.6010055838972e-6</v>
      </c>
      <c r="BE102" s="5">
        <v>-1.0756284985536e-5</v>
      </c>
      <c r="BF102" s="5">
        <v>-6.6497235836969e-6</v>
      </c>
      <c r="BG102" s="5">
        <v>-1.1404673615745e-5</v>
      </c>
      <c r="BH102" s="5">
        <v>-6.159074508762e-6</v>
      </c>
      <c r="BI102" s="5">
        <v>-1.0985597544494e-5</v>
      </c>
      <c r="BJ102" s="5">
        <v>-1.1228302169863e-5</v>
      </c>
      <c r="BK102" s="5">
        <v>1.8129616811522e-6</v>
      </c>
      <c r="BL102" s="5">
        <v>-8.9037149537452e-6</v>
      </c>
      <c r="BM102" s="5">
        <v>-1.1149206827972e-5</v>
      </c>
      <c r="BN102" s="5">
        <v>-7.3469162028869e-6</v>
      </c>
      <c r="BO102" s="5">
        <v>-1.0846073224275e-5</v>
      </c>
      <c r="BP102" s="5">
        <v>-7.0124502877478e-6</v>
      </c>
      <c r="BQ102" s="5">
        <v>4.9971246581808e-7</v>
      </c>
      <c r="BR102" s="5">
        <v>-4.2675866162013e-8</v>
      </c>
      <c r="BS102" s="5">
        <v>-1.678336397886e-6</v>
      </c>
      <c r="BT102" s="5">
        <v>-1.194235449183e-6</v>
      </c>
      <c r="BU102" s="5">
        <v>7.5118622044618e-7</v>
      </c>
      <c r="BV102" s="5">
        <v>1.6260618670643e-6</v>
      </c>
      <c r="BW102" s="5">
        <v>-4.0129775690072e-7</v>
      </c>
      <c r="BX102" s="4">
        <v>19856015.270552</v>
      </c>
      <c r="BY102" s="4">
        <v>26877289.024373</v>
      </c>
      <c r="BZ102" s="4">
        <v>-0.0087854134272902</v>
      </c>
      <c r="CA102" s="4">
        <v>-0.0084351500773555</v>
      </c>
      <c r="CB102" s="4">
        <v>0.018722622239891</v>
      </c>
      <c r="CC102" s="4">
        <v>-0.39293968783378</v>
      </c>
      <c r="CD102" s="4">
        <v>-0.39885269504744</v>
      </c>
      <c r="CE102" s="4">
        <v>729.26391750754</v>
      </c>
      <c r="CF102" s="4">
        <v>814.75623645461</v>
      </c>
    </row>
    <row r="103" spans="1:84">
      <c r="A103" s="4">
        <v>191.01974314116</v>
      </c>
      <c r="B103" s="4">
        <v>0.01730936105614</v>
      </c>
      <c r="C103" s="4">
        <v>38514783878052</v>
      </c>
      <c r="D103" s="4">
        <v>38518971451118</v>
      </c>
      <c r="E103" s="4">
        <v>38454797737567</v>
      </c>
      <c r="F103" s="4">
        <v>38502574711023</v>
      </c>
      <c r="G103" s="4">
        <v>38252349694899</v>
      </c>
      <c r="H103" s="4">
        <v>38134167114780</v>
      </c>
      <c r="I103" s="4">
        <v>38393976158477</v>
      </c>
      <c r="J103" s="4">
        <v>38149626795998</v>
      </c>
      <c r="K103" s="4">
        <v>38254033670775</v>
      </c>
      <c r="L103" s="4">
        <v>38268461754901</v>
      </c>
      <c r="M103" s="4">
        <v>38143034831886</v>
      </c>
      <c r="N103" s="4">
        <v>38481871293108</v>
      </c>
      <c r="O103" s="4">
        <v>38349432343873</v>
      </c>
      <c r="P103" s="4">
        <v>38190517934875</v>
      </c>
      <c r="Q103" s="4">
        <v>38210359764315</v>
      </c>
      <c r="R103" s="4">
        <v>38251925618210</v>
      </c>
      <c r="S103" s="4">
        <v>38349899060320</v>
      </c>
      <c r="T103" s="4">
        <v>38524432359195</v>
      </c>
      <c r="U103" s="4">
        <v>38591245996566</v>
      </c>
      <c r="V103" s="4">
        <v>38426579942358</v>
      </c>
      <c r="W103" s="4">
        <v>38475839192990</v>
      </c>
      <c r="X103" s="4">
        <v>38561663014888</v>
      </c>
      <c r="Y103" s="4">
        <v>38402789145475</v>
      </c>
      <c r="Z103" s="4">
        <v>38522755788490</v>
      </c>
      <c r="AA103" s="5">
        <v>2.866e-6</v>
      </c>
      <c r="AB103" s="5">
        <v>2.866e-6</v>
      </c>
      <c r="AC103" s="5">
        <v>2.866e-6</v>
      </c>
      <c r="AD103" s="5">
        <v>2.866e-6</v>
      </c>
      <c r="AE103" s="5">
        <v>2.866e-6</v>
      </c>
      <c r="AF103" s="5">
        <v>2.866e-6</v>
      </c>
      <c r="AG103" s="5">
        <v>2.866e-6</v>
      </c>
      <c r="AH103" s="5">
        <v>2.866e-6</v>
      </c>
      <c r="AI103" s="5">
        <v>2.866e-6</v>
      </c>
      <c r="AJ103" s="5">
        <v>2.866e-6</v>
      </c>
      <c r="AK103" s="5">
        <v>2.866e-6</v>
      </c>
      <c r="AL103" s="5">
        <v>2.866e-6</v>
      </c>
      <c r="AM103" s="5">
        <v>2.866e-6</v>
      </c>
      <c r="AN103" s="5">
        <v>2.866e-6</v>
      </c>
      <c r="AO103" s="5">
        <v>2.866e-6</v>
      </c>
      <c r="AP103" s="5">
        <v>2.866e-6</v>
      </c>
      <c r="AQ103" s="5">
        <v>2.866e-6</v>
      </c>
      <c r="AR103" s="5">
        <v>2.866e-6</v>
      </c>
      <c r="AS103" s="5">
        <v>2.866e-6</v>
      </c>
      <c r="AT103" s="5">
        <v>2.866e-6</v>
      </c>
      <c r="AU103" s="5">
        <v>2.866e-6</v>
      </c>
      <c r="AV103" s="5">
        <v>2.866e-6</v>
      </c>
      <c r="AW103" s="5">
        <v>2.866e-6</v>
      </c>
      <c r="AX103" s="5">
        <v>2.866e-6</v>
      </c>
      <c r="AY103" s="4">
        <v>0.019861340722418</v>
      </c>
      <c r="AZ103" s="5">
        <v>3.3321938341072e-6</v>
      </c>
      <c r="BA103" s="5">
        <v>9.3251781950687e-7</v>
      </c>
      <c r="BB103" s="5">
        <v>1.2763260917094e-8</v>
      </c>
      <c r="BC103" s="5">
        <v>1.8270616624648e-6</v>
      </c>
      <c r="BD103" s="5">
        <v>-9.5977972787467e-6</v>
      </c>
      <c r="BE103" s="5">
        <v>-1.0755369581178e-5</v>
      </c>
      <c r="BF103" s="5">
        <v>-6.6467067509158e-6</v>
      </c>
      <c r="BG103" s="5">
        <v>-1.1396871306035e-5</v>
      </c>
      <c r="BH103" s="5">
        <v>-6.1574353558161e-6</v>
      </c>
      <c r="BI103" s="5">
        <v>-1.0981658124408e-5</v>
      </c>
      <c r="BJ103" s="5">
        <v>-1.1225632409689e-5</v>
      </c>
      <c r="BK103" s="5">
        <v>1.8135208968475e-6</v>
      </c>
      <c r="BL103" s="5">
        <v>-8.9018430517317e-6</v>
      </c>
      <c r="BM103" s="5">
        <v>-1.1147289783554e-5</v>
      </c>
      <c r="BN103" s="5">
        <v>-7.3436014669361e-6</v>
      </c>
      <c r="BO103" s="5">
        <v>-1.0842037360738e-5</v>
      </c>
      <c r="BP103" s="5">
        <v>-7.0100790653378e-6</v>
      </c>
      <c r="BQ103" s="5">
        <v>5.030484592126e-7</v>
      </c>
      <c r="BR103" s="5">
        <v>-4.1523372860564e-8</v>
      </c>
      <c r="BS103" s="5">
        <v>-1.6798798698405e-6</v>
      </c>
      <c r="BT103" s="5">
        <v>-1.1960014209018e-6</v>
      </c>
      <c r="BU103" s="5">
        <v>7.5174186445278e-7</v>
      </c>
      <c r="BV103" s="5">
        <v>1.6282746213974e-6</v>
      </c>
      <c r="BW103" s="5">
        <v>-3.9563151782864e-7</v>
      </c>
      <c r="BX103" s="4">
        <v>19910018.046639</v>
      </c>
      <c r="BY103" s="4">
        <v>27192027.736241</v>
      </c>
      <c r="BZ103" s="4">
        <v>-0.0088850655011895</v>
      </c>
      <c r="CA103" s="4">
        <v>-0.008530889464936</v>
      </c>
      <c r="CB103" s="4">
        <v>0.018918830714684</v>
      </c>
      <c r="CC103" s="4">
        <v>-0.39809439524957</v>
      </c>
      <c r="CD103" s="4">
        <v>-0.40400123635038</v>
      </c>
      <c r="CE103" s="4">
        <v>729.7093236295</v>
      </c>
      <c r="CF103" s="4">
        <v>815.4038128262</v>
      </c>
    </row>
    <row r="104" spans="1:84">
      <c r="A104" s="4">
        <v>193.01974314116</v>
      </c>
      <c r="B104" s="4">
        <v>0.017519299542415</v>
      </c>
      <c r="C104" s="4">
        <v>38511090972256</v>
      </c>
      <c r="D104" s="4">
        <v>38515284130768</v>
      </c>
      <c r="E104" s="4">
        <v>38450173839156</v>
      </c>
      <c r="F104" s="4">
        <v>38498973389801</v>
      </c>
      <c r="G104" s="4">
        <v>38244649183518</v>
      </c>
      <c r="H104" s="4">
        <v>38124392377366</v>
      </c>
      <c r="I104" s="4">
        <v>38388754322614</v>
      </c>
      <c r="J104" s="4">
        <v>38140494555264</v>
      </c>
      <c r="K104" s="4">
        <v>38246132894059</v>
      </c>
      <c r="L104" s="4">
        <v>38261040578911</v>
      </c>
      <c r="M104" s="4">
        <v>38133291714049</v>
      </c>
      <c r="N104" s="4">
        <v>38477791555429</v>
      </c>
      <c r="O104" s="4">
        <v>38343407282034</v>
      </c>
      <c r="P104" s="4">
        <v>38181787895983</v>
      </c>
      <c r="Q104" s="4">
        <v>38201867456979</v>
      </c>
      <c r="R104" s="4">
        <v>38244236678022</v>
      </c>
      <c r="S104" s="4">
        <v>38343773425899</v>
      </c>
      <c r="T104" s="4">
        <v>38521114803049</v>
      </c>
      <c r="U104" s="4">
        <v>38588929076823</v>
      </c>
      <c r="V104" s="4">
        <v>38421583523087</v>
      </c>
      <c r="W104" s="4">
        <v>38471683011863</v>
      </c>
      <c r="X104" s="4">
        <v>38558807396620</v>
      </c>
      <c r="Y104" s="4">
        <v>38397391201192</v>
      </c>
      <c r="Z104" s="4">
        <v>38519470039546</v>
      </c>
      <c r="AA104" s="5">
        <v>2.866e-6</v>
      </c>
      <c r="AB104" s="5">
        <v>2.866e-6</v>
      </c>
      <c r="AC104" s="5">
        <v>2.866e-6</v>
      </c>
      <c r="AD104" s="5">
        <v>2.866e-6</v>
      </c>
      <c r="AE104" s="5">
        <v>2.866e-6</v>
      </c>
      <c r="AF104" s="5">
        <v>2.866e-6</v>
      </c>
      <c r="AG104" s="5">
        <v>2.866e-6</v>
      </c>
      <c r="AH104" s="5">
        <v>2.866e-6</v>
      </c>
      <c r="AI104" s="5">
        <v>2.866e-6</v>
      </c>
      <c r="AJ104" s="5">
        <v>2.866e-6</v>
      </c>
      <c r="AK104" s="5">
        <v>2.866e-6</v>
      </c>
      <c r="AL104" s="5">
        <v>2.866e-6</v>
      </c>
      <c r="AM104" s="5">
        <v>2.866e-6</v>
      </c>
      <c r="AN104" s="5">
        <v>2.866e-6</v>
      </c>
      <c r="AO104" s="5">
        <v>2.866e-6</v>
      </c>
      <c r="AP104" s="5">
        <v>2.866e-6</v>
      </c>
      <c r="AQ104" s="5">
        <v>2.866e-6</v>
      </c>
      <c r="AR104" s="5">
        <v>2.866e-6</v>
      </c>
      <c r="AS104" s="5">
        <v>2.866e-6</v>
      </c>
      <c r="AT104" s="5">
        <v>2.866e-6</v>
      </c>
      <c r="AU104" s="5">
        <v>2.866e-6</v>
      </c>
      <c r="AV104" s="5">
        <v>2.866e-6</v>
      </c>
      <c r="AW104" s="5">
        <v>2.866e-6</v>
      </c>
      <c r="AX104" s="5">
        <v>2.866e-6</v>
      </c>
      <c r="AY104" s="4">
        <v>0.020073356239447</v>
      </c>
      <c r="AZ104" s="5">
        <v>3.3312822514223e-6</v>
      </c>
      <c r="BA104" s="5">
        <v>9.2715388443267e-7</v>
      </c>
      <c r="BB104" s="5">
        <v>8.5031400072803e-9</v>
      </c>
      <c r="BC104" s="5">
        <v>1.8268288999192e-6</v>
      </c>
      <c r="BD104" s="5">
        <v>-9.5946485339963e-6</v>
      </c>
      <c r="BE104" s="5">
        <v>-1.07545487876e-5</v>
      </c>
      <c r="BF104" s="5">
        <v>-6.6437246474438e-6</v>
      </c>
      <c r="BG104" s="5">
        <v>-1.1389234000646e-5</v>
      </c>
      <c r="BH104" s="5">
        <v>-6.155867904404e-6</v>
      </c>
      <c r="BI104" s="5">
        <v>-1.0977808829787e-5</v>
      </c>
      <c r="BJ104" s="5">
        <v>-1.1223019432766e-5</v>
      </c>
      <c r="BK104" s="5">
        <v>1.8141064746411e-6</v>
      </c>
      <c r="BL104" s="5">
        <v>-8.900079619473e-6</v>
      </c>
      <c r="BM104" s="5">
        <v>-1.1145384373108e-5</v>
      </c>
      <c r="BN104" s="5">
        <v>-7.3404315458121e-6</v>
      </c>
      <c r="BO104" s="5">
        <v>-1.0838062060674e-5</v>
      </c>
      <c r="BP104" s="5">
        <v>-7.0077368599479e-6</v>
      </c>
      <c r="BQ104" s="5">
        <v>5.0637700594705e-7</v>
      </c>
      <c r="BR104" s="5">
        <v>-4.0329686817847e-8</v>
      </c>
      <c r="BS104" s="5">
        <v>-1.6812806415721e-6</v>
      </c>
      <c r="BT104" s="5">
        <v>-1.1976950543361e-6</v>
      </c>
      <c r="BU104" s="5">
        <v>7.5220162265247e-7</v>
      </c>
      <c r="BV104" s="5">
        <v>1.6304878036722e-6</v>
      </c>
      <c r="BW104" s="5">
        <v>-3.899992774449e-7</v>
      </c>
      <c r="BX104" s="4">
        <v>19964110.199691</v>
      </c>
      <c r="BY104" s="4">
        <v>27507163.266105</v>
      </c>
      <c r="BZ104" s="4">
        <v>-0.0089847059928789</v>
      </c>
      <c r="CA104" s="4">
        <v>-0.0086266052379088</v>
      </c>
      <c r="CB104" s="4">
        <v>0.019115000078691</v>
      </c>
      <c r="CC104" s="4">
        <v>-0.40325735076584</v>
      </c>
      <c r="CD104" s="4">
        <v>-0.40916249632403</v>
      </c>
      <c r="CE104" s="4">
        <v>730.15274905466</v>
      </c>
      <c r="CF104" s="4">
        <v>816.04646276081</v>
      </c>
    </row>
    <row r="105" spans="1:84">
      <c r="A105" s="4">
        <v>195.01974314116</v>
      </c>
      <c r="B105" s="4">
        <v>0.017729211276454</v>
      </c>
      <c r="C105" s="4">
        <v>38507374644811</v>
      </c>
      <c r="D105" s="4">
        <v>38511571680962</v>
      </c>
      <c r="E105" s="4">
        <v>38445523965423</v>
      </c>
      <c r="F105" s="4">
        <v>38495353518804</v>
      </c>
      <c r="G105" s="4">
        <v>38236911882101</v>
      </c>
      <c r="H105" s="4">
        <v>38114570330292</v>
      </c>
      <c r="I105" s="4">
        <v>38383508389510</v>
      </c>
      <c r="J105" s="4">
        <v>38131323527439</v>
      </c>
      <c r="K105" s="4">
        <v>38238192293929</v>
      </c>
      <c r="L105" s="4">
        <v>38253584679256</v>
      </c>
      <c r="M105" s="4">
        <v>38123500933724</v>
      </c>
      <c r="N105" s="4">
        <v>38473688756900</v>
      </c>
      <c r="O105" s="4">
        <v>38337353636051</v>
      </c>
      <c r="P105" s="4">
        <v>38173015459466</v>
      </c>
      <c r="Q105" s="4">
        <v>38193335835017</v>
      </c>
      <c r="R105" s="4">
        <v>38236513269761</v>
      </c>
      <c r="S105" s="4">
        <v>38337616219827</v>
      </c>
      <c r="T105" s="4">
        <v>38517778506355</v>
      </c>
      <c r="U105" s="4">
        <v>38586595023059</v>
      </c>
      <c r="V105" s="4">
        <v>38416560829027</v>
      </c>
      <c r="W105" s="4">
        <v>38467505573196</v>
      </c>
      <c r="X105" s="4">
        <v>38555932062923</v>
      </c>
      <c r="Y105" s="4">
        <v>38391964983305</v>
      </c>
      <c r="Z105" s="4">
        <v>38516167010389</v>
      </c>
      <c r="AA105" s="5">
        <v>2.866e-6</v>
      </c>
      <c r="AB105" s="5">
        <v>2.866e-6</v>
      </c>
      <c r="AC105" s="5">
        <v>2.866e-6</v>
      </c>
      <c r="AD105" s="5">
        <v>2.866e-6</v>
      </c>
      <c r="AE105" s="5">
        <v>2.866e-6</v>
      </c>
      <c r="AF105" s="5">
        <v>2.866e-6</v>
      </c>
      <c r="AG105" s="5">
        <v>2.866e-6</v>
      </c>
      <c r="AH105" s="5">
        <v>2.866e-6</v>
      </c>
      <c r="AI105" s="5">
        <v>2.866e-6</v>
      </c>
      <c r="AJ105" s="5">
        <v>2.866e-6</v>
      </c>
      <c r="AK105" s="5">
        <v>2.866e-6</v>
      </c>
      <c r="AL105" s="5">
        <v>2.866e-6</v>
      </c>
      <c r="AM105" s="5">
        <v>2.866e-6</v>
      </c>
      <c r="AN105" s="5">
        <v>2.866e-6</v>
      </c>
      <c r="AO105" s="5">
        <v>2.866e-6</v>
      </c>
      <c r="AP105" s="5">
        <v>2.866e-6</v>
      </c>
      <c r="AQ105" s="5">
        <v>2.866e-6</v>
      </c>
      <c r="AR105" s="5">
        <v>2.866e-6</v>
      </c>
      <c r="AS105" s="5">
        <v>2.866e-6</v>
      </c>
      <c r="AT105" s="5">
        <v>2.866e-6</v>
      </c>
      <c r="AU105" s="5">
        <v>2.866e-6</v>
      </c>
      <c r="AV105" s="5">
        <v>2.866e-6</v>
      </c>
      <c r="AW105" s="5">
        <v>2.866e-6</v>
      </c>
      <c r="AX105" s="5">
        <v>2.866e-6</v>
      </c>
      <c r="AY105" s="4">
        <v>0.020285346828106</v>
      </c>
      <c r="AZ105" s="5">
        <v>3.3304222251896e-6</v>
      </c>
      <c r="BA105" s="5">
        <v>9.2185551522453e-7</v>
      </c>
      <c r="BB105" s="5">
        <v>4.435361193806e-9</v>
      </c>
      <c r="BC105" s="5">
        <v>1.8266963599748e-6</v>
      </c>
      <c r="BD105" s="5">
        <v>-9.5915629946199e-6</v>
      </c>
      <c r="BE105" s="5">
        <v>-1.0753807421077e-5</v>
      </c>
      <c r="BF105" s="5">
        <v>-6.640733870819e-6</v>
      </c>
      <c r="BG105" s="5">
        <v>-1.1381835854438e-5</v>
      </c>
      <c r="BH105" s="5">
        <v>-6.1544084184181e-6</v>
      </c>
      <c r="BI105" s="5">
        <v>-1.0974049924e-5</v>
      </c>
      <c r="BJ105" s="5">
        <v>-1.1220491106513e-5</v>
      </c>
      <c r="BK105" s="5">
        <v>1.8146881463495e-6</v>
      </c>
      <c r="BL105" s="5">
        <v>-8.8984234317198e-6</v>
      </c>
      <c r="BM105" s="5">
        <v>-1.1143485559157e-5</v>
      </c>
      <c r="BN105" s="5">
        <v>-7.3372474092961e-6</v>
      </c>
      <c r="BO105" s="5">
        <v>-1.0834334951971e-5</v>
      </c>
      <c r="BP105" s="5">
        <v>-7.0054372369632e-6</v>
      </c>
      <c r="BQ105" s="5">
        <v>5.0964589890371e-7</v>
      </c>
      <c r="BR105" s="5">
        <v>-3.9098076924862e-8</v>
      </c>
      <c r="BS105" s="5">
        <v>-1.682384829275e-6</v>
      </c>
      <c r="BT105" s="5">
        <v>-1.1993790519779e-6</v>
      </c>
      <c r="BU105" s="5">
        <v>7.5260789651569e-7</v>
      </c>
      <c r="BV105" s="5">
        <v>1.6327035858177e-6</v>
      </c>
      <c r="BW105" s="5">
        <v>-3.8441690566831e-7</v>
      </c>
      <c r="BX105" s="4">
        <v>20018290.880151</v>
      </c>
      <c r="BY105" s="4">
        <v>27822690.937313</v>
      </c>
      <c r="BZ105" s="4">
        <v>-0.0090843348113607</v>
      </c>
      <c r="CA105" s="4">
        <v>-0.0087222973499166</v>
      </c>
      <c r="CB105" s="4">
        <v>0.019311130348589</v>
      </c>
      <c r="CC105" s="4">
        <v>-0.40841076257148</v>
      </c>
      <c r="CD105" s="4">
        <v>-0.41432888173797</v>
      </c>
      <c r="CE105" s="4">
        <v>730.59424737945</v>
      </c>
      <c r="CF105" s="4">
        <v>816.68432553451</v>
      </c>
    </row>
    <row r="106" spans="1:84">
      <c r="A106" s="4">
        <v>197.01974314116</v>
      </c>
      <c r="B106" s="4">
        <v>0.017939095779543</v>
      </c>
      <c r="C106" s="4">
        <v>38503634869347</v>
      </c>
      <c r="D106" s="4">
        <v>38507834311490</v>
      </c>
      <c r="E106" s="4">
        <v>38440848374482</v>
      </c>
      <c r="F106" s="4">
        <v>38491715260739</v>
      </c>
      <c r="G106" s="4">
        <v>38229138195518</v>
      </c>
      <c r="H106" s="4">
        <v>38104701444261</v>
      </c>
      <c r="I106" s="4">
        <v>38378238633878</v>
      </c>
      <c r="J106" s="4">
        <v>38122114249503</v>
      </c>
      <c r="K106" s="4">
        <v>38230212314587</v>
      </c>
      <c r="L106" s="4">
        <v>38246093502811</v>
      </c>
      <c r="M106" s="4">
        <v>38113663013823</v>
      </c>
      <c r="N106" s="4">
        <v>38469563099384</v>
      </c>
      <c r="O106" s="4">
        <v>38331271703432</v>
      </c>
      <c r="P106" s="4">
        <v>38164201030819</v>
      </c>
      <c r="Q106" s="4">
        <v>38184765293200</v>
      </c>
      <c r="R106" s="4">
        <v>38228755829630</v>
      </c>
      <c r="S106" s="4">
        <v>38331427745452</v>
      </c>
      <c r="T106" s="4">
        <v>38514423649605</v>
      </c>
      <c r="U106" s="4">
        <v>38584243987691</v>
      </c>
      <c r="V106" s="4">
        <v>38411512067918</v>
      </c>
      <c r="W106" s="4">
        <v>38463307096483</v>
      </c>
      <c r="X106" s="4">
        <v>38553037167032</v>
      </c>
      <c r="Y106" s="4">
        <v>38386510765025</v>
      </c>
      <c r="Z106" s="4">
        <v>38512846877256</v>
      </c>
      <c r="AA106" s="5">
        <v>2.866e-6</v>
      </c>
      <c r="AB106" s="5">
        <v>2.866e-6</v>
      </c>
      <c r="AC106" s="5">
        <v>2.866e-6</v>
      </c>
      <c r="AD106" s="5">
        <v>2.866e-6</v>
      </c>
      <c r="AE106" s="5">
        <v>2.866e-6</v>
      </c>
      <c r="AF106" s="5">
        <v>2.866e-6</v>
      </c>
      <c r="AG106" s="5">
        <v>2.866e-6</v>
      </c>
      <c r="AH106" s="5">
        <v>2.866e-6</v>
      </c>
      <c r="AI106" s="5">
        <v>2.866e-6</v>
      </c>
      <c r="AJ106" s="5">
        <v>2.866e-6</v>
      </c>
      <c r="AK106" s="5">
        <v>2.866e-6</v>
      </c>
      <c r="AL106" s="5">
        <v>2.866e-6</v>
      </c>
      <c r="AM106" s="5">
        <v>2.866e-6</v>
      </c>
      <c r="AN106" s="5">
        <v>2.866e-6</v>
      </c>
      <c r="AO106" s="5">
        <v>2.866e-6</v>
      </c>
      <c r="AP106" s="5">
        <v>2.866e-6</v>
      </c>
      <c r="AQ106" s="5">
        <v>2.866e-6</v>
      </c>
      <c r="AR106" s="5">
        <v>2.866e-6</v>
      </c>
      <c r="AS106" s="5">
        <v>2.866e-6</v>
      </c>
      <c r="AT106" s="5">
        <v>2.866e-6</v>
      </c>
      <c r="AU106" s="5">
        <v>2.866e-6</v>
      </c>
      <c r="AV106" s="5">
        <v>2.866e-6</v>
      </c>
      <c r="AW106" s="5">
        <v>2.866e-6</v>
      </c>
      <c r="AX106" s="5">
        <v>2.866e-6</v>
      </c>
      <c r="AY106" s="4">
        <v>0.020497312672101</v>
      </c>
      <c r="AZ106" s="5">
        <v>3.3297876069795e-6</v>
      </c>
      <c r="BA106" s="5">
        <v>9.1660374999096e-7</v>
      </c>
      <c r="BB106" s="5">
        <v>5.4885273461962e-10</v>
      </c>
      <c r="BC106" s="5">
        <v>1.82659749249e-6</v>
      </c>
      <c r="BD106" s="5">
        <v>-9.5884630236554e-6</v>
      </c>
      <c r="BE106" s="5">
        <v>-1.0753236116165e-5</v>
      </c>
      <c r="BF106" s="5">
        <v>-6.6378079536569e-6</v>
      </c>
      <c r="BG106" s="5">
        <v>-1.1374380668302e-5</v>
      </c>
      <c r="BH106" s="5">
        <v>-6.1529544240056e-6</v>
      </c>
      <c r="BI106" s="5">
        <v>-1.0971374169184e-5</v>
      </c>
      <c r="BJ106" s="5">
        <v>-1.1217942617861e-5</v>
      </c>
      <c r="BK106" s="5">
        <v>1.8152662121989e-6</v>
      </c>
      <c r="BL106" s="5">
        <v>-8.8968879620157e-6</v>
      </c>
      <c r="BM106" s="5">
        <v>-1.114168183412e-5</v>
      </c>
      <c r="BN106" s="5">
        <v>-7.334173881563e-6</v>
      </c>
      <c r="BO106" s="5">
        <v>-1.0830652944364e-5</v>
      </c>
      <c r="BP106" s="5">
        <v>-7.0031250680666e-6</v>
      </c>
      <c r="BQ106" s="5">
        <v>5.1289808272279e-7</v>
      </c>
      <c r="BR106" s="5">
        <v>-3.7793749232942e-8</v>
      </c>
      <c r="BS106" s="5">
        <v>-1.6834447537188e-6</v>
      </c>
      <c r="BT106" s="5">
        <v>-1.2010189541914e-6</v>
      </c>
      <c r="BU106" s="5">
        <v>7.5302437139938e-7</v>
      </c>
      <c r="BV106" s="5">
        <v>1.6349014978159e-6</v>
      </c>
      <c r="BW106" s="5">
        <v>-3.7890512431874e-7</v>
      </c>
      <c r="BX106" s="4">
        <v>20072559.026904</v>
      </c>
      <c r="BY106" s="4">
        <v>28138604.859711</v>
      </c>
      <c r="BZ106" s="4">
        <v>-0.0091839518611528</v>
      </c>
      <c r="CA106" s="4">
        <v>-0.0088179655855161</v>
      </c>
      <c r="CB106" s="4">
        <v>0.019507221535859</v>
      </c>
      <c r="CC106" s="4">
        <v>-0.41358191922772</v>
      </c>
      <c r="CD106" s="4">
        <v>-0.41950783467945</v>
      </c>
      <c r="CE106" s="4">
        <v>731.03402111901</v>
      </c>
      <c r="CF106" s="4">
        <v>817.31770055624</v>
      </c>
    </row>
    <row r="107" spans="1:84">
      <c r="A107" s="4">
        <v>199.01974314116</v>
      </c>
      <c r="B107" s="4">
        <v>0.018148953359896</v>
      </c>
      <c r="C107" s="4">
        <v>38499871764198</v>
      </c>
      <c r="D107" s="4">
        <v>38504072230315</v>
      </c>
      <c r="E107" s="4">
        <v>38436147321631</v>
      </c>
      <c r="F107" s="4">
        <v>38488058786005</v>
      </c>
      <c r="G107" s="4">
        <v>38221328531150</v>
      </c>
      <c r="H107" s="4">
        <v>38094784294368</v>
      </c>
      <c r="I107" s="4">
        <v>38372945328284</v>
      </c>
      <c r="J107" s="4">
        <v>38112867266291</v>
      </c>
      <c r="K107" s="4">
        <v>38222193389030</v>
      </c>
      <c r="L107" s="4">
        <v>38238566223704</v>
      </c>
      <c r="M107" s="4">
        <v>38103778430939</v>
      </c>
      <c r="N107" s="4">
        <v>38465414711438</v>
      </c>
      <c r="O107" s="4">
        <v>38325161779880</v>
      </c>
      <c r="P107" s="4">
        <v>38155344985682</v>
      </c>
      <c r="Q107" s="4">
        <v>38176156385659</v>
      </c>
      <c r="R107" s="4">
        <v>38220964696573</v>
      </c>
      <c r="S107" s="4">
        <v>38325208288009</v>
      </c>
      <c r="T107" s="4">
        <v>38511050420936</v>
      </c>
      <c r="U107" s="4">
        <v>38581875897115</v>
      </c>
      <c r="V107" s="4">
        <v>38406437556838</v>
      </c>
      <c r="W107" s="4">
        <v>38459087783621</v>
      </c>
      <c r="X107" s="4">
        <v>38550122854574</v>
      </c>
      <c r="Y107" s="4">
        <v>38381028792628</v>
      </c>
      <c r="Z107" s="4">
        <v>38509509812529</v>
      </c>
      <c r="AA107" s="5">
        <v>2.866e-6</v>
      </c>
      <c r="AB107" s="5">
        <v>2.866e-6</v>
      </c>
      <c r="AC107" s="5">
        <v>2.866e-6</v>
      </c>
      <c r="AD107" s="5">
        <v>2.866e-6</v>
      </c>
      <c r="AE107" s="5">
        <v>2.866e-6</v>
      </c>
      <c r="AF107" s="5">
        <v>2.866e-6</v>
      </c>
      <c r="AG107" s="5">
        <v>2.866e-6</v>
      </c>
      <c r="AH107" s="5">
        <v>2.866e-6</v>
      </c>
      <c r="AI107" s="5">
        <v>2.866e-6</v>
      </c>
      <c r="AJ107" s="5">
        <v>2.866e-6</v>
      </c>
      <c r="AK107" s="5">
        <v>2.866e-6</v>
      </c>
      <c r="AL107" s="5">
        <v>2.866e-6</v>
      </c>
      <c r="AM107" s="5">
        <v>2.866e-6</v>
      </c>
      <c r="AN107" s="5">
        <v>2.866e-6</v>
      </c>
      <c r="AO107" s="5">
        <v>2.866e-6</v>
      </c>
      <c r="AP107" s="5">
        <v>2.866e-6</v>
      </c>
      <c r="AQ107" s="5">
        <v>2.866e-6</v>
      </c>
      <c r="AR107" s="5">
        <v>2.866e-6</v>
      </c>
      <c r="AS107" s="5">
        <v>2.866e-6</v>
      </c>
      <c r="AT107" s="5">
        <v>2.866e-6</v>
      </c>
      <c r="AU107" s="5">
        <v>2.866e-6</v>
      </c>
      <c r="AV107" s="5">
        <v>2.866e-6</v>
      </c>
      <c r="AW107" s="5">
        <v>2.866e-6</v>
      </c>
      <c r="AX107" s="5">
        <v>2.866e-6</v>
      </c>
      <c r="AY107" s="4">
        <v>0.02070925395103</v>
      </c>
      <c r="AZ107" s="5">
        <v>3.3291763477194e-6</v>
      </c>
      <c r="BA107" s="5">
        <v>9.1151044425751e-7</v>
      </c>
      <c r="BB107" s="5">
        <v>-3.2304531212257e-9</v>
      </c>
      <c r="BC107" s="5">
        <v>1.8265032689092e-6</v>
      </c>
      <c r="BD107" s="5">
        <v>-9.585383573753e-6</v>
      </c>
      <c r="BE107" s="5">
        <v>-1.0754230481049e-5</v>
      </c>
      <c r="BF107" s="5">
        <v>-6.634880371384e-6</v>
      </c>
      <c r="BG107" s="5">
        <v>-1.1367190545381e-5</v>
      </c>
      <c r="BH107" s="5">
        <v>-6.1515935498522e-6</v>
      </c>
      <c r="BI107" s="5">
        <v>-1.0968952815043e-5</v>
      </c>
      <c r="BJ107" s="5">
        <v>-1.1215623295084e-5</v>
      </c>
      <c r="BK107" s="5">
        <v>1.8157335557801e-6</v>
      </c>
      <c r="BL107" s="5">
        <v>-8.895405487776e-6</v>
      </c>
      <c r="BM107" s="5">
        <v>-1.1139947053688e-5</v>
      </c>
      <c r="BN107" s="5">
        <v>-7.3313423416715e-6</v>
      </c>
      <c r="BO107" s="5">
        <v>-1.0826947267336e-5</v>
      </c>
      <c r="BP107" s="5">
        <v>-7.0008393094426e-6</v>
      </c>
      <c r="BQ107" s="5">
        <v>5.1612698160394e-7</v>
      </c>
      <c r="BR107" s="5">
        <v>-3.6226251090422e-8</v>
      </c>
      <c r="BS107" s="5">
        <v>-1.6846678348272e-6</v>
      </c>
      <c r="BT107" s="5">
        <v>-1.2027040136328e-6</v>
      </c>
      <c r="BU107" s="5">
        <v>7.5340201195612e-7</v>
      </c>
      <c r="BV107" s="5">
        <v>1.6370377439746e-6</v>
      </c>
      <c r="BW107" s="5">
        <v>-3.7335733183313e-7</v>
      </c>
      <c r="BX107" s="4">
        <v>20126913.719342</v>
      </c>
      <c r="BY107" s="4">
        <v>28454899.957976</v>
      </c>
      <c r="BZ107" s="4">
        <v>-0.0092835571282315</v>
      </c>
      <c r="CA107" s="4">
        <v>-0.0089136097685846</v>
      </c>
      <c r="CB107" s="4">
        <v>0.01970327366373</v>
      </c>
      <c r="CC107" s="4">
        <v>-0.41877413715011</v>
      </c>
      <c r="CD107" s="4">
        <v>-0.42469309971056</v>
      </c>
      <c r="CE107" s="4">
        <v>731.47217440923</v>
      </c>
      <c r="CF107" s="4">
        <v>817.94675386579</v>
      </c>
    </row>
    <row r="108" spans="1:84">
      <c r="A108" s="4">
        <v>201.01974314116</v>
      </c>
      <c r="B108" s="4">
        <v>0.018358786421825</v>
      </c>
      <c r="C108" s="4">
        <v>38496085848459</v>
      </c>
      <c r="D108" s="4">
        <v>38500285585653</v>
      </c>
      <c r="E108" s="4">
        <v>38431421062395</v>
      </c>
      <c r="F108" s="4">
        <v>38484384246989</v>
      </c>
      <c r="G108" s="4">
        <v>38213483275559</v>
      </c>
      <c r="H108" s="4">
        <v>38084820500704</v>
      </c>
      <c r="I108" s="4">
        <v>38367628782283</v>
      </c>
      <c r="J108" s="4">
        <v>38103582913153</v>
      </c>
      <c r="K108" s="4">
        <v>38214135985926</v>
      </c>
      <c r="L108" s="4">
        <v>38231004924711</v>
      </c>
      <c r="M108" s="4">
        <v>38093847712442</v>
      </c>
      <c r="N108" s="4">
        <v>38461243814756</v>
      </c>
      <c r="O108" s="4">
        <v>38319024103023</v>
      </c>
      <c r="P108" s="4">
        <v>38146447770573</v>
      </c>
      <c r="Q108" s="4">
        <v>38167509458446</v>
      </c>
      <c r="R108" s="4">
        <v>38213140321177</v>
      </c>
      <c r="S108" s="4">
        <v>38318958176817</v>
      </c>
      <c r="T108" s="4">
        <v>38507658994721</v>
      </c>
      <c r="U108" s="4">
        <v>38579491020720</v>
      </c>
      <c r="V108" s="4">
        <v>38401337518120</v>
      </c>
      <c r="W108" s="4">
        <v>38454847878081</v>
      </c>
      <c r="X108" s="4">
        <v>38547189292278</v>
      </c>
      <c r="Y108" s="4">
        <v>38375519351479</v>
      </c>
      <c r="Z108" s="4">
        <v>38506155985519</v>
      </c>
      <c r="AA108" s="5">
        <v>2.866e-6</v>
      </c>
      <c r="AB108" s="5">
        <v>2.866e-6</v>
      </c>
      <c r="AC108" s="5">
        <v>2.866e-6</v>
      </c>
      <c r="AD108" s="5">
        <v>2.866e-6</v>
      </c>
      <c r="AE108" s="5">
        <v>2.866e-6</v>
      </c>
      <c r="AF108" s="5">
        <v>2.866e-6</v>
      </c>
      <c r="AG108" s="5">
        <v>2.866e-6</v>
      </c>
      <c r="AH108" s="5">
        <v>2.866e-6</v>
      </c>
      <c r="AI108" s="5">
        <v>2.866e-6</v>
      </c>
      <c r="AJ108" s="5">
        <v>2.866e-6</v>
      </c>
      <c r="AK108" s="5">
        <v>2.866e-6</v>
      </c>
      <c r="AL108" s="5">
        <v>2.866e-6</v>
      </c>
      <c r="AM108" s="5">
        <v>2.866e-6</v>
      </c>
      <c r="AN108" s="5">
        <v>2.866e-6</v>
      </c>
      <c r="AO108" s="5">
        <v>2.866e-6</v>
      </c>
      <c r="AP108" s="5">
        <v>2.866e-6</v>
      </c>
      <c r="AQ108" s="5">
        <v>2.866e-6</v>
      </c>
      <c r="AR108" s="5">
        <v>2.866e-6</v>
      </c>
      <c r="AS108" s="5">
        <v>2.866e-6</v>
      </c>
      <c r="AT108" s="5">
        <v>2.866e-6</v>
      </c>
      <c r="AU108" s="5">
        <v>2.866e-6</v>
      </c>
      <c r="AV108" s="5">
        <v>2.866e-6</v>
      </c>
      <c r="AW108" s="5">
        <v>2.866e-6</v>
      </c>
      <c r="AX108" s="5">
        <v>2.866e-6</v>
      </c>
      <c r="AY108" s="4">
        <v>0.020921171116361</v>
      </c>
      <c r="AZ108" s="5">
        <v>3.3284373769224e-6</v>
      </c>
      <c r="BA108" s="5">
        <v>9.0651953166777e-7</v>
      </c>
      <c r="BB108" s="5">
        <v>-6.8209392444625e-9</v>
      </c>
      <c r="BC108" s="5">
        <v>1.8264678518777e-6</v>
      </c>
      <c r="BD108" s="5">
        <v>-9.5823761853364e-6</v>
      </c>
      <c r="BE108" s="5">
        <v>-1.0753972963567e-5</v>
      </c>
      <c r="BF108" s="5">
        <v>-6.6319981332633e-6</v>
      </c>
      <c r="BG108" s="5">
        <v>-1.1360234476002e-5</v>
      </c>
      <c r="BH108" s="5">
        <v>-6.1502931895791e-6</v>
      </c>
      <c r="BI108" s="5">
        <v>-1.0965632722266e-5</v>
      </c>
      <c r="BJ108" s="5">
        <v>-1.1213344607398e-5</v>
      </c>
      <c r="BK108" s="5">
        <v>1.8163684375058e-6</v>
      </c>
      <c r="BL108" s="5">
        <v>-8.8939410609812e-6</v>
      </c>
      <c r="BM108" s="5">
        <v>-1.1138192566161e-5</v>
      </c>
      <c r="BN108" s="5">
        <v>-7.3288489656821e-6</v>
      </c>
      <c r="BO108" s="5">
        <v>-1.0823253455945e-5</v>
      </c>
      <c r="BP108" s="5">
        <v>-6.99856097899e-6</v>
      </c>
      <c r="BQ108" s="5">
        <v>5.1933250412175e-7</v>
      </c>
      <c r="BR108" s="5">
        <v>-3.4661888346477e-8</v>
      </c>
      <c r="BS108" s="5">
        <v>-1.685825107652e-6</v>
      </c>
      <c r="BT108" s="5">
        <v>-1.2043356336322e-6</v>
      </c>
      <c r="BU108" s="5">
        <v>7.5367524821919e-7</v>
      </c>
      <c r="BV108" s="5">
        <v>1.6390945793921e-6</v>
      </c>
      <c r="BW108" s="5">
        <v>-3.6789940576794e-7</v>
      </c>
      <c r="BX108" s="4">
        <v>20181354.87233</v>
      </c>
      <c r="BY108" s="4">
        <v>28771575.980367</v>
      </c>
      <c r="BZ108" s="4">
        <v>-0.0093831506262718</v>
      </c>
      <c r="CA108" s="4">
        <v>-0.0090092307820915</v>
      </c>
      <c r="CB108" s="4">
        <v>0.019899286747993</v>
      </c>
      <c r="CC108" s="4">
        <v>-0.42396246475172</v>
      </c>
      <c r="CD108" s="4">
        <v>-0.42987972492859</v>
      </c>
      <c r="CE108" s="4">
        <v>731.90823935222</v>
      </c>
      <c r="CF108" s="4">
        <v>818.57113066679</v>
      </c>
    </row>
    <row r="109" spans="1:84">
      <c r="A109" s="4">
        <v>203.01974314116</v>
      </c>
      <c r="B109" s="4">
        <v>0.018568594070531</v>
      </c>
      <c r="C109" s="4">
        <v>38492277397574</v>
      </c>
      <c r="D109" s="4">
        <v>38496474587925</v>
      </c>
      <c r="E109" s="4">
        <v>38426669827722</v>
      </c>
      <c r="F109" s="4">
        <v>38480691783902</v>
      </c>
      <c r="G109" s="4">
        <v>38205602808079</v>
      </c>
      <c r="H109" s="4">
        <v>38074811298965</v>
      </c>
      <c r="I109" s="4">
        <v>38362289279992</v>
      </c>
      <c r="J109" s="4">
        <v>38094261648737</v>
      </c>
      <c r="K109" s="4">
        <v>38206040523228</v>
      </c>
      <c r="L109" s="4">
        <v>38223410345540</v>
      </c>
      <c r="M109" s="4">
        <v>38083871408198</v>
      </c>
      <c r="N109" s="4">
        <v>38457050611743</v>
      </c>
      <c r="O109" s="4">
        <v>38312858968785</v>
      </c>
      <c r="P109" s="4">
        <v>38137509813335</v>
      </c>
      <c r="Q109" s="4">
        <v>38158824909273</v>
      </c>
      <c r="R109" s="4">
        <v>38205283094772</v>
      </c>
      <c r="S109" s="4">
        <v>38312677734976</v>
      </c>
      <c r="T109" s="4">
        <v>38504249523958</v>
      </c>
      <c r="U109" s="4">
        <v>38577089548998</v>
      </c>
      <c r="V109" s="4">
        <v>38396212250628</v>
      </c>
      <c r="W109" s="4">
        <v>38450587621538</v>
      </c>
      <c r="X109" s="4">
        <v>38544236662940</v>
      </c>
      <c r="Y109" s="4">
        <v>38369982707287</v>
      </c>
      <c r="Z109" s="4">
        <v>38502785577510</v>
      </c>
      <c r="AA109" s="5">
        <v>2.866e-6</v>
      </c>
      <c r="AB109" s="5">
        <v>2.866e-6</v>
      </c>
      <c r="AC109" s="5">
        <v>2.866e-6</v>
      </c>
      <c r="AD109" s="5">
        <v>2.866e-6</v>
      </c>
      <c r="AE109" s="5">
        <v>2.866e-6</v>
      </c>
      <c r="AF109" s="5">
        <v>2.866e-6</v>
      </c>
      <c r="AG109" s="5">
        <v>2.866e-6</v>
      </c>
      <c r="AH109" s="5">
        <v>2.866e-6</v>
      </c>
      <c r="AI109" s="5">
        <v>2.866e-6</v>
      </c>
      <c r="AJ109" s="5">
        <v>2.866e-6</v>
      </c>
      <c r="AK109" s="5">
        <v>2.866e-6</v>
      </c>
      <c r="AL109" s="5">
        <v>2.866e-6</v>
      </c>
      <c r="AM109" s="5">
        <v>2.866e-6</v>
      </c>
      <c r="AN109" s="5">
        <v>2.866e-6</v>
      </c>
      <c r="AO109" s="5">
        <v>2.866e-6</v>
      </c>
      <c r="AP109" s="5">
        <v>2.866e-6</v>
      </c>
      <c r="AQ109" s="5">
        <v>2.866e-6</v>
      </c>
      <c r="AR109" s="5">
        <v>2.866e-6</v>
      </c>
      <c r="AS109" s="5">
        <v>2.866e-6</v>
      </c>
      <c r="AT109" s="5">
        <v>2.866e-6</v>
      </c>
      <c r="AU109" s="5">
        <v>2.866e-6</v>
      </c>
      <c r="AV109" s="5">
        <v>2.866e-6</v>
      </c>
      <c r="AW109" s="5">
        <v>2.866e-6</v>
      </c>
      <c r="AX109" s="5">
        <v>2.866e-6</v>
      </c>
      <c r="AY109" s="4">
        <v>0.02113306429116</v>
      </c>
      <c r="AZ109" s="5">
        <v>3.3276434501501e-6</v>
      </c>
      <c r="BA109" s="5">
        <v>9.0157318156907e-7</v>
      </c>
      <c r="BB109" s="5">
        <v>-1.0263544530661e-8</v>
      </c>
      <c r="BC109" s="5">
        <v>1.8264591070408e-6</v>
      </c>
      <c r="BD109" s="5">
        <v>-9.5794395689911e-6</v>
      </c>
      <c r="BE109" s="5">
        <v>-1.0753487599891e-5</v>
      </c>
      <c r="BF109" s="5">
        <v>-6.6291070685388e-6</v>
      </c>
      <c r="BG109" s="5">
        <v>-1.1353460085201e-5</v>
      </c>
      <c r="BH109" s="5">
        <v>-6.1490492218901e-6</v>
      </c>
      <c r="BI109" s="5">
        <v>-1.09622027906e-5</v>
      </c>
      <c r="BJ109" s="5">
        <v>-1.1211128204002e-5</v>
      </c>
      <c r="BK109" s="5">
        <v>1.8170336736812e-6</v>
      </c>
      <c r="BL109" s="5">
        <v>-8.8925324098637e-6</v>
      </c>
      <c r="BM109" s="5">
        <v>-1.1136428916691e-5</v>
      </c>
      <c r="BN109" s="5">
        <v>-7.3263014741588e-6</v>
      </c>
      <c r="BO109" s="5">
        <v>-1.0819766040202e-5</v>
      </c>
      <c r="BP109" s="5">
        <v>-6.9962608244985e-6</v>
      </c>
      <c r="BQ109" s="5">
        <v>5.2254487811886e-7</v>
      </c>
      <c r="BR109" s="5">
        <v>-3.3187788641176e-8</v>
      </c>
      <c r="BS109" s="5">
        <v>-1.6866613591508e-6</v>
      </c>
      <c r="BT109" s="5">
        <v>-1.2059016479077e-6</v>
      </c>
      <c r="BU109" s="5">
        <v>7.5394078252724e-7</v>
      </c>
      <c r="BV109" s="5">
        <v>1.6411129719607e-6</v>
      </c>
      <c r="BW109" s="5">
        <v>-3.6249847199489e-7</v>
      </c>
      <c r="BX109" s="4">
        <v>20235881.3811</v>
      </c>
      <c r="BY109" s="4">
        <v>29088626.785937</v>
      </c>
      <c r="BZ109" s="4">
        <v>-0.0094827320110099</v>
      </c>
      <c r="CA109" s="4">
        <v>-0.0091048284420797</v>
      </c>
      <c r="CB109" s="4">
        <v>0.020095260803969</v>
      </c>
      <c r="CC109" s="4">
        <v>-0.42914947912072</v>
      </c>
      <c r="CD109" s="4">
        <v>-0.43507456086426</v>
      </c>
      <c r="CE109" s="4">
        <v>732.34249986916</v>
      </c>
      <c r="CF109" s="4">
        <v>819.19117473116</v>
      </c>
    </row>
    <row r="110" spans="1:84">
      <c r="A110" s="4">
        <v>205.01974314116</v>
      </c>
      <c r="B110" s="4">
        <v>0.018778376356025</v>
      </c>
      <c r="C110" s="4">
        <v>38488446668682</v>
      </c>
      <c r="D110" s="4">
        <v>38492639437865</v>
      </c>
      <c r="E110" s="4">
        <v>38421893869537</v>
      </c>
      <c r="F110" s="4">
        <v>38476981553582</v>
      </c>
      <c r="G110" s="4">
        <v>38197687514442</v>
      </c>
      <c r="H110" s="4">
        <v>38064757231979</v>
      </c>
      <c r="I110" s="4">
        <v>38356927093522</v>
      </c>
      <c r="J110" s="4">
        <v>38084903980377</v>
      </c>
      <c r="K110" s="4">
        <v>38197907420949</v>
      </c>
      <c r="L110" s="4">
        <v>38215782915845</v>
      </c>
      <c r="M110" s="4">
        <v>38073850023082</v>
      </c>
      <c r="N110" s="4">
        <v>38452835288599</v>
      </c>
      <c r="O110" s="4">
        <v>38306666668785</v>
      </c>
      <c r="P110" s="4">
        <v>38128531505959</v>
      </c>
      <c r="Q110" s="4">
        <v>38150103125414</v>
      </c>
      <c r="R110" s="4">
        <v>38197393443747</v>
      </c>
      <c r="S110" s="4">
        <v>38306367266490</v>
      </c>
      <c r="T110" s="4">
        <v>38500822167035</v>
      </c>
      <c r="U110" s="4">
        <v>38574671644024</v>
      </c>
      <c r="V110" s="4">
        <v>38391061938151</v>
      </c>
      <c r="W110" s="4">
        <v>38446307234240</v>
      </c>
      <c r="X110" s="4">
        <v>38541265128327</v>
      </c>
      <c r="Y110" s="4">
        <v>38364419108774</v>
      </c>
      <c r="Z110" s="4">
        <v>38499398770484</v>
      </c>
      <c r="AA110" s="5">
        <v>2.866e-6</v>
      </c>
      <c r="AB110" s="5">
        <v>2.866e-6</v>
      </c>
      <c r="AC110" s="5">
        <v>2.866e-6</v>
      </c>
      <c r="AD110" s="5">
        <v>2.866e-6</v>
      </c>
      <c r="AE110" s="5">
        <v>2.866e-6</v>
      </c>
      <c r="AF110" s="5">
        <v>2.866e-6</v>
      </c>
      <c r="AG110" s="5">
        <v>2.866e-6</v>
      </c>
      <c r="AH110" s="5">
        <v>2.866e-6</v>
      </c>
      <c r="AI110" s="5">
        <v>2.866e-6</v>
      </c>
      <c r="AJ110" s="5">
        <v>2.866e-6</v>
      </c>
      <c r="AK110" s="5">
        <v>2.866e-6</v>
      </c>
      <c r="AL110" s="5">
        <v>2.866e-6</v>
      </c>
      <c r="AM110" s="5">
        <v>2.866e-6</v>
      </c>
      <c r="AN110" s="5">
        <v>2.866e-6</v>
      </c>
      <c r="AO110" s="5">
        <v>2.866e-6</v>
      </c>
      <c r="AP110" s="5">
        <v>2.866e-6</v>
      </c>
      <c r="AQ110" s="5">
        <v>2.866e-6</v>
      </c>
      <c r="AR110" s="5">
        <v>2.866e-6</v>
      </c>
      <c r="AS110" s="5">
        <v>2.866e-6</v>
      </c>
      <c r="AT110" s="5">
        <v>2.866e-6</v>
      </c>
      <c r="AU110" s="5">
        <v>2.866e-6</v>
      </c>
      <c r="AV110" s="5">
        <v>2.866e-6</v>
      </c>
      <c r="AW110" s="5">
        <v>2.866e-6</v>
      </c>
      <c r="AX110" s="5">
        <v>2.866e-6</v>
      </c>
      <c r="AY110" s="4">
        <v>0.021344933720351</v>
      </c>
      <c r="AZ110" s="5">
        <v>3.3267636388881e-6</v>
      </c>
      <c r="BA110" s="5">
        <v>8.9668331765079e-7</v>
      </c>
      <c r="BB110" s="5">
        <v>-1.3580897556558e-8</v>
      </c>
      <c r="BC110" s="5">
        <v>1.8264669018343e-6</v>
      </c>
      <c r="BD110" s="5">
        <v>-9.5765055342571e-6</v>
      </c>
      <c r="BE110" s="5">
        <v>-1.0753039368272e-5</v>
      </c>
      <c r="BF110" s="5">
        <v>-6.6262687531226e-6</v>
      </c>
      <c r="BG110" s="5">
        <v>-1.1346726853971e-5</v>
      </c>
      <c r="BH110" s="5">
        <v>-6.1478187654952e-6</v>
      </c>
      <c r="BI110" s="5">
        <v>-1.0958749353291e-5</v>
      </c>
      <c r="BJ110" s="5">
        <v>-1.1208941305615e-5</v>
      </c>
      <c r="BK110" s="5">
        <v>1.8176788845076e-6</v>
      </c>
      <c r="BL110" s="5">
        <v>-8.8911641465538e-6</v>
      </c>
      <c r="BM110" s="5">
        <v>-1.1134762971571e-5</v>
      </c>
      <c r="BN110" s="5">
        <v>-7.3239661678092e-6</v>
      </c>
      <c r="BO110" s="5">
        <v>-1.0816214175803e-5</v>
      </c>
      <c r="BP110" s="5">
        <v>-6.9939669691112e-6</v>
      </c>
      <c r="BQ110" s="5">
        <v>5.2575706739455e-7</v>
      </c>
      <c r="BR110" s="5">
        <v>-3.1669939545074e-8</v>
      </c>
      <c r="BS110" s="5">
        <v>-1.6876953849239e-6</v>
      </c>
      <c r="BT110" s="5">
        <v>-1.2074337530148e-6</v>
      </c>
      <c r="BU110" s="5">
        <v>7.5423938746092e-7</v>
      </c>
      <c r="BV110" s="5">
        <v>1.6430970167364e-6</v>
      </c>
      <c r="BW110" s="5">
        <v>-3.5718820003264e-7</v>
      </c>
      <c r="BX110" s="4">
        <v>20290492.379361</v>
      </c>
      <c r="BY110" s="4">
        <v>29406047.609921</v>
      </c>
      <c r="BZ110" s="4">
        <v>-0.0095823012336873</v>
      </c>
      <c r="CA110" s="4">
        <v>-0.0092004026836756</v>
      </c>
      <c r="CB110" s="4">
        <v>0.020291195848019</v>
      </c>
      <c r="CC110" s="4">
        <v>-0.4343526663552</v>
      </c>
      <c r="CD110" s="4">
        <v>-0.4402835767751</v>
      </c>
      <c r="CE110" s="4">
        <v>732.77504897155</v>
      </c>
      <c r="CF110" s="4">
        <v>819.80706012079</v>
      </c>
    </row>
    <row r="111" spans="1:84">
      <c r="A111" s="4">
        <v>207.01974314116</v>
      </c>
      <c r="B111" s="4">
        <v>0.018988132703146</v>
      </c>
      <c r="C111" s="4">
        <v>38484593558442</v>
      </c>
      <c r="D111" s="4">
        <v>38488780322936</v>
      </c>
      <c r="E111" s="4">
        <v>38417093428481</v>
      </c>
      <c r="F111" s="4">
        <v>38473253710424</v>
      </c>
      <c r="G111" s="4">
        <v>38189737771714</v>
      </c>
      <c r="H111" s="4">
        <v>38054658770771</v>
      </c>
      <c r="I111" s="4">
        <v>38351542487755</v>
      </c>
      <c r="J111" s="4">
        <v>38075510377884</v>
      </c>
      <c r="K111" s="4">
        <v>38189737087948</v>
      </c>
      <c r="L111" s="4">
        <v>38208122142914</v>
      </c>
      <c r="M111" s="4">
        <v>38063784042315</v>
      </c>
      <c r="N111" s="4">
        <v>38448598018258</v>
      </c>
      <c r="O111" s="4">
        <v>38300447473206</v>
      </c>
      <c r="P111" s="4">
        <v>38119513233860</v>
      </c>
      <c r="Q111" s="4">
        <v>38141344528286</v>
      </c>
      <c r="R111" s="4">
        <v>38189471734610</v>
      </c>
      <c r="S111" s="4">
        <v>38300027074787</v>
      </c>
      <c r="T111" s="4">
        <v>38497377082484</v>
      </c>
      <c r="U111" s="4">
        <v>38572237421889</v>
      </c>
      <c r="V111" s="4">
        <v>38385886846563</v>
      </c>
      <c r="W111" s="4">
        <v>38442006920923</v>
      </c>
      <c r="X111" s="4">
        <v>38538274850538</v>
      </c>
      <c r="Y111" s="4">
        <v>38358828812362</v>
      </c>
      <c r="Z111" s="4">
        <v>38495995740561</v>
      </c>
      <c r="AA111" s="5">
        <v>2.866e-6</v>
      </c>
      <c r="AB111" s="5">
        <v>2.866e-6</v>
      </c>
      <c r="AC111" s="5">
        <v>2.866e-6</v>
      </c>
      <c r="AD111" s="5">
        <v>2.866e-6</v>
      </c>
      <c r="AE111" s="5">
        <v>2.866e-6</v>
      </c>
      <c r="AF111" s="5">
        <v>2.866e-6</v>
      </c>
      <c r="AG111" s="5">
        <v>2.866e-6</v>
      </c>
      <c r="AH111" s="5">
        <v>2.866e-6</v>
      </c>
      <c r="AI111" s="5">
        <v>2.866e-6</v>
      </c>
      <c r="AJ111" s="5">
        <v>2.866e-6</v>
      </c>
      <c r="AK111" s="5">
        <v>2.866e-6</v>
      </c>
      <c r="AL111" s="5">
        <v>2.866e-6</v>
      </c>
      <c r="AM111" s="5">
        <v>2.866e-6</v>
      </c>
      <c r="AN111" s="5">
        <v>2.866e-6</v>
      </c>
      <c r="AO111" s="5">
        <v>2.866e-6</v>
      </c>
      <c r="AP111" s="5">
        <v>2.866e-6</v>
      </c>
      <c r="AQ111" s="5">
        <v>2.866e-6</v>
      </c>
      <c r="AR111" s="5">
        <v>2.866e-6</v>
      </c>
      <c r="AS111" s="5">
        <v>2.866e-6</v>
      </c>
      <c r="AT111" s="5">
        <v>2.866e-6</v>
      </c>
      <c r="AU111" s="5">
        <v>2.866e-6</v>
      </c>
      <c r="AV111" s="5">
        <v>2.866e-6</v>
      </c>
      <c r="AW111" s="5">
        <v>2.866e-6</v>
      </c>
      <c r="AX111" s="5">
        <v>2.866e-6</v>
      </c>
      <c r="AY111" s="4">
        <v>0.021556779445865</v>
      </c>
      <c r="AZ111" s="5">
        <v>3.3260928310408e-6</v>
      </c>
      <c r="BA111" s="5">
        <v>8.9183698095844e-7</v>
      </c>
      <c r="BB111" s="5">
        <v>-1.6757045771521e-8</v>
      </c>
      <c r="BC111" s="5">
        <v>1.8264667703254e-6</v>
      </c>
      <c r="BD111" s="5">
        <v>-9.5735203576162e-6</v>
      </c>
      <c r="BE111" s="5">
        <v>-1.0752641554631e-5</v>
      </c>
      <c r="BF111" s="5">
        <v>-6.6235063552365e-6</v>
      </c>
      <c r="BG111" s="5">
        <v>-1.1340005030249e-5</v>
      </c>
      <c r="BH111" s="5">
        <v>-6.1465798664538e-6</v>
      </c>
      <c r="BI111" s="5">
        <v>-1.0956059617587e-5</v>
      </c>
      <c r="BJ111" s="5">
        <v>-1.1206699876177e-5</v>
      </c>
      <c r="BK111" s="5">
        <v>1.8182773667589e-6</v>
      </c>
      <c r="BL111" s="5">
        <v>-8.8898545263069e-6</v>
      </c>
      <c r="BM111" s="5">
        <v>-1.1133197938079e-5</v>
      </c>
      <c r="BN111" s="5">
        <v>-7.3217124452958e-6</v>
      </c>
      <c r="BO111" s="5">
        <v>-1.0812650169931e-5</v>
      </c>
      <c r="BP111" s="5">
        <v>-6.9916190985225e-6</v>
      </c>
      <c r="BQ111" s="5">
        <v>5.2895371129168e-7</v>
      </c>
      <c r="BR111" s="5">
        <v>-3.001592928923e-8</v>
      </c>
      <c r="BS111" s="5">
        <v>-1.6888292703596e-6</v>
      </c>
      <c r="BT111" s="5">
        <v>-1.2088332922433e-6</v>
      </c>
      <c r="BU111" s="5">
        <v>7.5459058770715e-7</v>
      </c>
      <c r="BV111" s="5">
        <v>1.6449643619514e-6</v>
      </c>
      <c r="BW111" s="5">
        <v>-3.5196135266958e-7</v>
      </c>
      <c r="BX111" s="4">
        <v>20345186.812153</v>
      </c>
      <c r="BY111" s="4">
        <v>29723832.622133</v>
      </c>
      <c r="BZ111" s="4">
        <v>-0.0096818581321082</v>
      </c>
      <c r="CA111" s="4">
        <v>-0.0092959531442344</v>
      </c>
      <c r="CB111" s="4">
        <v>0.02048709189488</v>
      </c>
      <c r="CC111" s="4">
        <v>-0.43956179216918</v>
      </c>
      <c r="CD111" s="4">
        <v>-0.44549238409769</v>
      </c>
      <c r="CE111" s="4">
        <v>733.20613314111</v>
      </c>
      <c r="CF111" s="4">
        <v>820.41911250065</v>
      </c>
    </row>
    <row r="112" spans="1:84">
      <c r="A112" s="4">
        <v>209.01974314116</v>
      </c>
      <c r="B112" s="4">
        <v>0.019197863785532</v>
      </c>
      <c r="C112" s="4">
        <v>38480717297152</v>
      </c>
      <c r="D112" s="4">
        <v>38484897428210</v>
      </c>
      <c r="E112" s="4">
        <v>38412268707661</v>
      </c>
      <c r="F112" s="4">
        <v>38469508378935</v>
      </c>
      <c r="G112" s="4">
        <v>38181753991607</v>
      </c>
      <c r="H112" s="4">
        <v>38044516334361</v>
      </c>
      <c r="I112" s="4">
        <v>38346135696789</v>
      </c>
      <c r="J112" s="4">
        <v>38066081432462</v>
      </c>
      <c r="K112" s="4">
        <v>38181529870873</v>
      </c>
      <c r="L112" s="4">
        <v>38200425288374</v>
      </c>
      <c r="M112" s="4">
        <v>38053673895341</v>
      </c>
      <c r="N112" s="4">
        <v>38444338977894</v>
      </c>
      <c r="O112" s="4">
        <v>38294201647319</v>
      </c>
      <c r="P112" s="4">
        <v>38110455303786</v>
      </c>
      <c r="Q112" s="4">
        <v>38132549484267</v>
      </c>
      <c r="R112" s="4">
        <v>38181518331890</v>
      </c>
      <c r="S112" s="4">
        <v>38293657389417</v>
      </c>
      <c r="T112" s="4">
        <v>38493914424078</v>
      </c>
      <c r="U112" s="4">
        <v>38569786932160</v>
      </c>
      <c r="V112" s="4">
        <v>38380687252698</v>
      </c>
      <c r="W112" s="4">
        <v>38437686911955</v>
      </c>
      <c r="X112" s="4">
        <v>38535265966699</v>
      </c>
      <c r="Y112" s="4">
        <v>38353212132375</v>
      </c>
      <c r="Z112" s="4">
        <v>38492576655111</v>
      </c>
      <c r="AA112" s="5">
        <v>2.866e-6</v>
      </c>
      <c r="AB112" s="5">
        <v>2.866e-6</v>
      </c>
      <c r="AC112" s="5">
        <v>2.866e-6</v>
      </c>
      <c r="AD112" s="5">
        <v>2.866e-6</v>
      </c>
      <c r="AE112" s="5">
        <v>2.866e-6</v>
      </c>
      <c r="AF112" s="5">
        <v>2.866e-6</v>
      </c>
      <c r="AG112" s="5">
        <v>2.866e-6</v>
      </c>
      <c r="AH112" s="5">
        <v>2.866e-6</v>
      </c>
      <c r="AI112" s="5">
        <v>2.866e-6</v>
      </c>
      <c r="AJ112" s="5">
        <v>2.866e-6</v>
      </c>
      <c r="AK112" s="5">
        <v>2.866e-6</v>
      </c>
      <c r="AL112" s="5">
        <v>2.866e-6</v>
      </c>
      <c r="AM112" s="5">
        <v>2.866e-6</v>
      </c>
      <c r="AN112" s="5">
        <v>2.866e-6</v>
      </c>
      <c r="AO112" s="5">
        <v>2.866e-6</v>
      </c>
      <c r="AP112" s="5">
        <v>2.866e-6</v>
      </c>
      <c r="AQ112" s="5">
        <v>2.866e-6</v>
      </c>
      <c r="AR112" s="5">
        <v>2.866e-6</v>
      </c>
      <c r="AS112" s="5">
        <v>2.866e-6</v>
      </c>
      <c r="AT112" s="5">
        <v>2.866e-6</v>
      </c>
      <c r="AU112" s="5">
        <v>2.866e-6</v>
      </c>
      <c r="AV112" s="5">
        <v>2.866e-6</v>
      </c>
      <c r="AW112" s="5">
        <v>2.866e-6</v>
      </c>
      <c r="AX112" s="5">
        <v>2.866e-6</v>
      </c>
      <c r="AY112" s="4">
        <v>0.021768601707077</v>
      </c>
      <c r="AZ112" s="5">
        <v>3.3260407633138e-6</v>
      </c>
      <c r="BA112" s="5">
        <v>8.8708106482379e-7</v>
      </c>
      <c r="BB112" s="5">
        <v>-1.9871252554905e-8</v>
      </c>
      <c r="BC112" s="5">
        <v>1.8264553194033e-6</v>
      </c>
      <c r="BD112" s="5">
        <v>-9.5704930441663e-6</v>
      </c>
      <c r="BE112" s="5">
        <v>-1.0752406374678e-5</v>
      </c>
      <c r="BF112" s="5">
        <v>-6.6206974385902e-6</v>
      </c>
      <c r="BG112" s="5">
        <v>-1.1333477630219e-5</v>
      </c>
      <c r="BH112" s="5">
        <v>-6.1453317354581e-6</v>
      </c>
      <c r="BI112" s="5">
        <v>-1.0954995834027e-5</v>
      </c>
      <c r="BJ112" s="5">
        <v>-1.1204451796073e-5</v>
      </c>
      <c r="BK112" s="5">
        <v>1.8188929266826e-6</v>
      </c>
      <c r="BL112" s="5">
        <v>-8.8885663829272e-6</v>
      </c>
      <c r="BM112" s="5">
        <v>-1.1131628200428e-5</v>
      </c>
      <c r="BN112" s="5">
        <v>-7.3195284748939e-6</v>
      </c>
      <c r="BO112" s="5">
        <v>-1.0809235167124e-5</v>
      </c>
      <c r="BP112" s="5">
        <v>-6.9892438872821e-6</v>
      </c>
      <c r="BQ112" s="5">
        <v>5.3208940070619e-7</v>
      </c>
      <c r="BR112" s="5">
        <v>-2.8229149419963e-8</v>
      </c>
      <c r="BS112" s="5">
        <v>-1.6897597502646e-6</v>
      </c>
      <c r="BT112" s="5">
        <v>-1.2102402400427e-6</v>
      </c>
      <c r="BU112" s="5">
        <v>7.5503447413075e-7</v>
      </c>
      <c r="BV112" s="5">
        <v>1.6467936223481e-6</v>
      </c>
      <c r="BW112" s="5">
        <v>-3.4677475780664e-7</v>
      </c>
      <c r="BX112" s="4">
        <v>20399963.931348</v>
      </c>
      <c r="BY112" s="4">
        <v>30041977.781396</v>
      </c>
      <c r="BZ112" s="4">
        <v>-0.0097814028525466</v>
      </c>
      <c r="CA112" s="4">
        <v>-0.0093914796842617</v>
      </c>
      <c r="CB112" s="4">
        <v>0.02068294895877</v>
      </c>
      <c r="CC112" s="4">
        <v>-0.44479275428138</v>
      </c>
      <c r="CD112" s="4">
        <v>-0.45071476250253</v>
      </c>
      <c r="CE112" s="4">
        <v>733.63578720402</v>
      </c>
      <c r="CF112" s="4">
        <v>821.02745444035</v>
      </c>
    </row>
    <row r="113" spans="1:84">
      <c r="A113" s="4">
        <v>211.01974314116</v>
      </c>
      <c r="B113" s="4">
        <v>0.01940757186783</v>
      </c>
      <c r="C113" s="4">
        <v>38476819068943</v>
      </c>
      <c r="D113" s="4">
        <v>38480990940514</v>
      </c>
      <c r="E113" s="4">
        <v>38407419968124</v>
      </c>
      <c r="F113" s="4">
        <v>38465745728522</v>
      </c>
      <c r="G113" s="4">
        <v>38173736530376</v>
      </c>
      <c r="H113" s="4">
        <v>38034330404512</v>
      </c>
      <c r="I113" s="4">
        <v>38340707015096</v>
      </c>
      <c r="J113" s="4">
        <v>38056617449010</v>
      </c>
      <c r="K113" s="4">
        <v>38173286223926</v>
      </c>
      <c r="L113" s="4">
        <v>38192695719184</v>
      </c>
      <c r="M113" s="4">
        <v>38043520150850</v>
      </c>
      <c r="N113" s="4">
        <v>38440058307835</v>
      </c>
      <c r="O113" s="4">
        <v>38287929461145</v>
      </c>
      <c r="P113" s="4">
        <v>38101358197251</v>
      </c>
      <c r="Q113" s="4">
        <v>38123718568833</v>
      </c>
      <c r="R113" s="4">
        <v>38173533617737</v>
      </c>
      <c r="S113" s="4">
        <v>38287258593082</v>
      </c>
      <c r="T113" s="4">
        <v>38490434348278</v>
      </c>
      <c r="U113" s="4">
        <v>38567320387685</v>
      </c>
      <c r="V113" s="4">
        <v>38375463361973</v>
      </c>
      <c r="W113" s="4">
        <v>38433347351963</v>
      </c>
      <c r="X113" s="4">
        <v>38532238648987</v>
      </c>
      <c r="Y113" s="4">
        <v>38347569240165</v>
      </c>
      <c r="Z113" s="4">
        <v>38489141680358</v>
      </c>
      <c r="AA113" s="5">
        <v>2.866e-6</v>
      </c>
      <c r="AB113" s="5">
        <v>2.866e-6</v>
      </c>
      <c r="AC113" s="5">
        <v>2.866e-6</v>
      </c>
      <c r="AD113" s="5">
        <v>2.866e-6</v>
      </c>
      <c r="AE113" s="5">
        <v>2.866e-6</v>
      </c>
      <c r="AF113" s="5">
        <v>2.866e-6</v>
      </c>
      <c r="AG113" s="5">
        <v>2.866e-6</v>
      </c>
      <c r="AH113" s="5">
        <v>2.866e-6</v>
      </c>
      <c r="AI113" s="5">
        <v>2.866e-6</v>
      </c>
      <c r="AJ113" s="5">
        <v>2.866e-6</v>
      </c>
      <c r="AK113" s="5">
        <v>2.866e-6</v>
      </c>
      <c r="AL113" s="5">
        <v>2.866e-6</v>
      </c>
      <c r="AM113" s="5">
        <v>2.866e-6</v>
      </c>
      <c r="AN113" s="5">
        <v>2.866e-6</v>
      </c>
      <c r="AO113" s="5">
        <v>2.866e-6</v>
      </c>
      <c r="AP113" s="5">
        <v>2.866e-6</v>
      </c>
      <c r="AQ113" s="5">
        <v>2.866e-6</v>
      </c>
      <c r="AR113" s="5">
        <v>2.866e-6</v>
      </c>
      <c r="AS113" s="5">
        <v>2.866e-6</v>
      </c>
      <c r="AT113" s="5">
        <v>2.866e-6</v>
      </c>
      <c r="AU113" s="5">
        <v>2.866e-6</v>
      </c>
      <c r="AV113" s="5">
        <v>2.866e-6</v>
      </c>
      <c r="AW113" s="5">
        <v>2.866e-6</v>
      </c>
      <c r="AX113" s="5">
        <v>2.866e-6</v>
      </c>
      <c r="AY113" s="4">
        <v>0.021980401146613</v>
      </c>
      <c r="AZ113" s="5">
        <v>3.325500484766e-6</v>
      </c>
      <c r="BA113" s="5">
        <v>8.8238551662716e-7</v>
      </c>
      <c r="BB113" s="5">
        <v>-2.2863200361476e-8</v>
      </c>
      <c r="BC113" s="5">
        <v>1.8263874738346e-6</v>
      </c>
      <c r="BD113" s="5">
        <v>-9.5676587590218e-6</v>
      </c>
      <c r="BE113" s="5">
        <v>-1.0752064584293e-5</v>
      </c>
      <c r="BF113" s="5">
        <v>-6.6179604842783e-6</v>
      </c>
      <c r="BG113" s="5">
        <v>-1.1327106391135e-5</v>
      </c>
      <c r="BH113" s="5">
        <v>-6.1441747375892e-6</v>
      </c>
      <c r="BI113" s="5">
        <v>-1.0952255973553e-5</v>
      </c>
      <c r="BJ113" s="5">
        <v>-1.1202492397434e-5</v>
      </c>
      <c r="BK113" s="5">
        <v>1.8195631157806e-6</v>
      </c>
      <c r="BL113" s="5">
        <v>-8.8873115228995e-6</v>
      </c>
      <c r="BM113" s="5">
        <v>-1.1130095160774e-5</v>
      </c>
      <c r="BN113" s="5">
        <v>-7.317755789958e-6</v>
      </c>
      <c r="BO113" s="5">
        <v>-1.080581181167e-5</v>
      </c>
      <c r="BP113" s="5">
        <v>-6.9869734614534e-6</v>
      </c>
      <c r="BQ113" s="5">
        <v>5.3524602186912e-7</v>
      </c>
      <c r="BR113" s="5">
        <v>-2.6564005194352e-8</v>
      </c>
      <c r="BS113" s="5">
        <v>-1.6908940501889e-6</v>
      </c>
      <c r="BT113" s="5">
        <v>-1.211670036615e-6</v>
      </c>
      <c r="BU113" s="5">
        <v>7.554425937015e-7</v>
      </c>
      <c r="BV113" s="5">
        <v>1.6486945163129e-6</v>
      </c>
      <c r="BW113" s="5">
        <v>-3.4169869046081e-7</v>
      </c>
      <c r="BX113" s="4">
        <v>20454823.613293</v>
      </c>
      <c r="BY113" s="4">
        <v>30360482.544199</v>
      </c>
      <c r="BZ113" s="4">
        <v>-0.0098809352633365</v>
      </c>
      <c r="CA113" s="4">
        <v>-0.0094869833196785</v>
      </c>
      <c r="CB113" s="4">
        <v>0.020878767064079</v>
      </c>
      <c r="CC113" s="4">
        <v>-0.45002711524199</v>
      </c>
      <c r="CD113" s="4">
        <v>-0.45594014196505</v>
      </c>
      <c r="CE113" s="4">
        <v>734.06354937204</v>
      </c>
      <c r="CF113" s="4">
        <v>821.63164775681</v>
      </c>
    </row>
    <row r="114" spans="1:84">
      <c r="A114" s="4">
        <v>213.01974314116</v>
      </c>
      <c r="B114" s="4">
        <v>0.019617256024557</v>
      </c>
      <c r="C114" s="4">
        <v>38472899314901</v>
      </c>
      <c r="D114" s="4">
        <v>38477061026064</v>
      </c>
      <c r="E114" s="4">
        <v>38402547438959</v>
      </c>
      <c r="F114" s="4">
        <v>38461965925520</v>
      </c>
      <c r="G114" s="4">
        <v>38165685754377</v>
      </c>
      <c r="H114" s="4">
        <v>38024101496500</v>
      </c>
      <c r="I114" s="4">
        <v>38335256729375</v>
      </c>
      <c r="J114" s="4">
        <v>38047118827725</v>
      </c>
      <c r="K114" s="4">
        <v>38165006577706</v>
      </c>
      <c r="L114" s="4">
        <v>38184934560736</v>
      </c>
      <c r="M114" s="4">
        <v>38033323299701</v>
      </c>
      <c r="N114" s="4">
        <v>38435756170079</v>
      </c>
      <c r="O114" s="4">
        <v>38281631183125</v>
      </c>
      <c r="P114" s="4">
        <v>38092222345112</v>
      </c>
      <c r="Q114" s="4">
        <v>38114852192251</v>
      </c>
      <c r="R114" s="4">
        <v>38165517946583</v>
      </c>
      <c r="S114" s="4">
        <v>38280831017714</v>
      </c>
      <c r="T114" s="4">
        <v>38486937005073</v>
      </c>
      <c r="U114" s="4">
        <v>38564837928870</v>
      </c>
      <c r="V114" s="4">
        <v>38370215458057</v>
      </c>
      <c r="W114" s="4">
        <v>38428988444960</v>
      </c>
      <c r="X114" s="4">
        <v>38529193071798</v>
      </c>
      <c r="Y114" s="4">
        <v>38341900333069</v>
      </c>
      <c r="Z114" s="4">
        <v>38485690991154</v>
      </c>
      <c r="AA114" s="5">
        <v>2.866e-6</v>
      </c>
      <c r="AB114" s="5">
        <v>2.866e-6</v>
      </c>
      <c r="AC114" s="5">
        <v>2.866e-6</v>
      </c>
      <c r="AD114" s="5">
        <v>2.866e-6</v>
      </c>
      <c r="AE114" s="5">
        <v>2.866e-6</v>
      </c>
      <c r="AF114" s="5">
        <v>2.866e-6</v>
      </c>
      <c r="AG114" s="5">
        <v>2.866e-6</v>
      </c>
      <c r="AH114" s="5">
        <v>2.866e-6</v>
      </c>
      <c r="AI114" s="5">
        <v>2.866e-6</v>
      </c>
      <c r="AJ114" s="5">
        <v>2.866e-6</v>
      </c>
      <c r="AK114" s="5">
        <v>2.866e-6</v>
      </c>
      <c r="AL114" s="5">
        <v>2.866e-6</v>
      </c>
      <c r="AM114" s="5">
        <v>2.866e-6</v>
      </c>
      <c r="AN114" s="5">
        <v>2.866e-6</v>
      </c>
      <c r="AO114" s="5">
        <v>2.866e-6</v>
      </c>
      <c r="AP114" s="5">
        <v>2.866e-6</v>
      </c>
      <c r="AQ114" s="5">
        <v>2.866e-6</v>
      </c>
      <c r="AR114" s="5">
        <v>2.866e-6</v>
      </c>
      <c r="AS114" s="5">
        <v>2.866e-6</v>
      </c>
      <c r="AT114" s="5">
        <v>2.866e-6</v>
      </c>
      <c r="AU114" s="5">
        <v>2.866e-6</v>
      </c>
      <c r="AV114" s="5">
        <v>2.866e-6</v>
      </c>
      <c r="AW114" s="5">
        <v>2.866e-6</v>
      </c>
      <c r="AX114" s="5">
        <v>2.866e-6</v>
      </c>
      <c r="AY114" s="4">
        <v>0.02219217786016</v>
      </c>
      <c r="AZ114" s="5">
        <v>3.3247032477468e-6</v>
      </c>
      <c r="BA114" s="5">
        <v>8.7776873754358e-7</v>
      </c>
      <c r="BB114" s="5">
        <v>-2.5676707232191e-8</v>
      </c>
      <c r="BC114" s="5">
        <v>1.8262841271648e-6</v>
      </c>
      <c r="BD114" s="5">
        <v>-9.5648451728759e-6</v>
      </c>
      <c r="BE114" s="5">
        <v>-1.0751664221969e-5</v>
      </c>
      <c r="BF114" s="5">
        <v>-6.6152078295156e-6</v>
      </c>
      <c r="BG114" s="5">
        <v>-1.1320998349653e-5</v>
      </c>
      <c r="BH114" s="5">
        <v>-6.1430642809247e-6</v>
      </c>
      <c r="BI114" s="5">
        <v>-1.0949181549505e-5</v>
      </c>
      <c r="BJ114" s="5">
        <v>-1.1200579862818e-5</v>
      </c>
      <c r="BK114" s="5">
        <v>1.8202119565101e-6</v>
      </c>
      <c r="BL114" s="5">
        <v>-8.8861020365937e-6</v>
      </c>
      <c r="BM114" s="5">
        <v>-1.1128542902394e-5</v>
      </c>
      <c r="BN114" s="5">
        <v>-7.3156938264907e-6</v>
      </c>
      <c r="BO114" s="5">
        <v>-1.0802670233111e-5</v>
      </c>
      <c r="BP114" s="5">
        <v>-6.984682917633e-6</v>
      </c>
      <c r="BQ114" s="5">
        <v>5.3838096500131e-7</v>
      </c>
      <c r="BR114" s="5">
        <v>-2.488237545858e-8</v>
      </c>
      <c r="BS114" s="5">
        <v>-1.6916254871998e-6</v>
      </c>
      <c r="BT114" s="5">
        <v>-1.2130412464237e-6</v>
      </c>
      <c r="BU114" s="5">
        <v>7.558614674933e-7</v>
      </c>
      <c r="BV114" s="5">
        <v>1.6505603312477e-6</v>
      </c>
      <c r="BW114" s="5">
        <v>-3.3669055186378e-7</v>
      </c>
      <c r="BX114" s="4">
        <v>20509764.772229</v>
      </c>
      <c r="BY114" s="4">
        <v>30679340.901687</v>
      </c>
      <c r="BZ114" s="4">
        <v>-0.0099804551210849</v>
      </c>
      <c r="CA114" s="4">
        <v>-0.0095824637095338</v>
      </c>
      <c r="CB114" s="4">
        <v>0.021074546227653</v>
      </c>
      <c r="CC114" s="4">
        <v>-0.4552474081144</v>
      </c>
      <c r="CD114" s="4">
        <v>-0.46117498191408</v>
      </c>
      <c r="CE114" s="4">
        <v>734.48971723127</v>
      </c>
      <c r="CF114" s="4">
        <v>822.23207569092</v>
      </c>
    </row>
    <row r="115" spans="1:84">
      <c r="A115" s="4">
        <v>215.01974314116</v>
      </c>
      <c r="B115" s="4">
        <v>0.019826916345243</v>
      </c>
      <c r="C115" s="4">
        <v>38468958343559</v>
      </c>
      <c r="D115" s="4">
        <v>38473107851992</v>
      </c>
      <c r="E115" s="4">
        <v>38397651347210</v>
      </c>
      <c r="F115" s="4">
        <v>38458169131645</v>
      </c>
      <c r="G115" s="4">
        <v>38157602037132</v>
      </c>
      <c r="H115" s="4">
        <v>38013830078205</v>
      </c>
      <c r="I115" s="4">
        <v>38329785095380</v>
      </c>
      <c r="J115" s="4">
        <v>38037586030470</v>
      </c>
      <c r="K115" s="4">
        <v>38156691335026</v>
      </c>
      <c r="L115" s="4">
        <v>38177142323857</v>
      </c>
      <c r="M115" s="4">
        <v>38023083803386</v>
      </c>
      <c r="N115" s="4">
        <v>38431432720477</v>
      </c>
      <c r="O115" s="4">
        <v>38275307085538</v>
      </c>
      <c r="P115" s="4">
        <v>38083048116157</v>
      </c>
      <c r="Q115" s="4">
        <v>38105950707297</v>
      </c>
      <c r="R115" s="4">
        <v>38157471718338</v>
      </c>
      <c r="S115" s="4">
        <v>38274374968169</v>
      </c>
      <c r="T115" s="4">
        <v>38483422543358</v>
      </c>
      <c r="U115" s="4">
        <v>38562339681220</v>
      </c>
      <c r="V115" s="4">
        <v>38364943728345</v>
      </c>
      <c r="W115" s="4">
        <v>38424610392034</v>
      </c>
      <c r="X115" s="4">
        <v>38526129386605</v>
      </c>
      <c r="Y115" s="4">
        <v>38336205638133</v>
      </c>
      <c r="Z115" s="4">
        <v>38482224757134</v>
      </c>
      <c r="AA115" s="5">
        <v>2.866e-6</v>
      </c>
      <c r="AB115" s="5">
        <v>2.866e-6</v>
      </c>
      <c r="AC115" s="5">
        <v>2.866e-6</v>
      </c>
      <c r="AD115" s="5">
        <v>2.866e-6</v>
      </c>
      <c r="AE115" s="5">
        <v>2.866e-6</v>
      </c>
      <c r="AF115" s="5">
        <v>2.866e-6</v>
      </c>
      <c r="AG115" s="5">
        <v>2.866e-6</v>
      </c>
      <c r="AH115" s="5">
        <v>2.866e-6</v>
      </c>
      <c r="AI115" s="5">
        <v>2.866e-6</v>
      </c>
      <c r="AJ115" s="5">
        <v>2.866e-6</v>
      </c>
      <c r="AK115" s="5">
        <v>2.866e-6</v>
      </c>
      <c r="AL115" s="5">
        <v>2.866e-6</v>
      </c>
      <c r="AM115" s="5">
        <v>2.866e-6</v>
      </c>
      <c r="AN115" s="5">
        <v>2.866e-6</v>
      </c>
      <c r="AO115" s="5">
        <v>2.866e-6</v>
      </c>
      <c r="AP115" s="5">
        <v>2.866e-6</v>
      </c>
      <c r="AQ115" s="5">
        <v>2.866e-6</v>
      </c>
      <c r="AR115" s="5">
        <v>2.866e-6</v>
      </c>
      <c r="AS115" s="5">
        <v>2.866e-6</v>
      </c>
      <c r="AT115" s="5">
        <v>2.866e-6</v>
      </c>
      <c r="AU115" s="5">
        <v>2.866e-6</v>
      </c>
      <c r="AV115" s="5">
        <v>2.866e-6</v>
      </c>
      <c r="AW115" s="5">
        <v>2.866e-6</v>
      </c>
      <c r="AX115" s="5">
        <v>2.866e-6</v>
      </c>
      <c r="AY115" s="4">
        <v>0.022403932040278</v>
      </c>
      <c r="AZ115" s="5">
        <v>3.3237606580023e-6</v>
      </c>
      <c r="BA115" s="5">
        <v>8.7321798804232e-7</v>
      </c>
      <c r="BB115" s="5">
        <v>-2.8400965911851e-8</v>
      </c>
      <c r="BC115" s="5">
        <v>1.8261707434094e-6</v>
      </c>
      <c r="BD115" s="5">
        <v>-9.5620587851859e-6</v>
      </c>
      <c r="BE115" s="5">
        <v>-1.075129426386e-5</v>
      </c>
      <c r="BF115" s="5">
        <v>-6.6125376804831e-6</v>
      </c>
      <c r="BG115" s="5">
        <v>-1.1314955438315e-5</v>
      </c>
      <c r="BH115" s="5">
        <v>-6.141961359619e-6</v>
      </c>
      <c r="BI115" s="5">
        <v>-1.0946047059106e-5</v>
      </c>
      <c r="BJ115" s="5">
        <v>-1.1198655797769e-5</v>
      </c>
      <c r="BK115" s="5">
        <v>1.8208670688433e-6</v>
      </c>
      <c r="BL115" s="5">
        <v>-8.8849227019317e-6</v>
      </c>
      <c r="BM115" s="5">
        <v>-1.1127083763415e-5</v>
      </c>
      <c r="BN115" s="5">
        <v>-7.3137398210632e-6</v>
      </c>
      <c r="BO115" s="5">
        <v>-1.0799511130383e-5</v>
      </c>
      <c r="BP115" s="5">
        <v>-6.9824104834586e-6</v>
      </c>
      <c r="BQ115" s="5">
        <v>5.4147751969147e-7</v>
      </c>
      <c r="BR115" s="5">
        <v>-2.3197490196231e-8</v>
      </c>
      <c r="BS115" s="5">
        <v>-1.6924181921533e-6</v>
      </c>
      <c r="BT115" s="5">
        <v>-1.214367616684e-6</v>
      </c>
      <c r="BU115" s="5">
        <v>7.5627267234908e-7</v>
      </c>
      <c r="BV115" s="5">
        <v>1.6523975484415e-6</v>
      </c>
      <c r="BW115" s="5">
        <v>-3.3177027843001e-7</v>
      </c>
      <c r="BX115" s="4">
        <v>20564786.607954</v>
      </c>
      <c r="BY115" s="4">
        <v>30998548.485789</v>
      </c>
      <c r="BZ115" s="4">
        <v>-0.010079962372483</v>
      </c>
      <c r="CA115" s="4">
        <v>-0.0096779208241643</v>
      </c>
      <c r="CB115" s="4">
        <v>0.021270286464029</v>
      </c>
      <c r="CC115" s="4">
        <v>-0.46048369533203</v>
      </c>
      <c r="CD115" s="4">
        <v>-0.46641679342901</v>
      </c>
      <c r="CE115" s="4">
        <v>734.91437032192</v>
      </c>
      <c r="CF115" s="4">
        <v>822.82888112809</v>
      </c>
    </row>
    <row r="116" spans="1:84">
      <c r="A116" s="4">
        <v>217.01974314116</v>
      </c>
      <c r="B116" s="4">
        <v>0.020036553151239</v>
      </c>
      <c r="C116" s="4">
        <v>38464996415505</v>
      </c>
      <c r="D116" s="4">
        <v>38469131586538</v>
      </c>
      <c r="E116" s="4">
        <v>38392731908253</v>
      </c>
      <c r="F116" s="4">
        <v>38454355496233</v>
      </c>
      <c r="G116" s="4">
        <v>38149485752465</v>
      </c>
      <c r="H116" s="4">
        <v>38003516601962</v>
      </c>
      <c r="I116" s="4">
        <v>38324292372998</v>
      </c>
      <c r="J116" s="4">
        <v>38028019492851</v>
      </c>
      <c r="K116" s="4">
        <v>38148340890175</v>
      </c>
      <c r="L116" s="4">
        <v>38169319393230</v>
      </c>
      <c r="M116" s="4">
        <v>38012802121940</v>
      </c>
      <c r="N116" s="4">
        <v>38427088106964</v>
      </c>
      <c r="O116" s="4">
        <v>38268957436077</v>
      </c>
      <c r="P116" s="4">
        <v>38073835885898</v>
      </c>
      <c r="Q116" s="4">
        <v>38097014505952</v>
      </c>
      <c r="R116" s="4">
        <v>38149395305924</v>
      </c>
      <c r="S116" s="4">
        <v>38267890741009</v>
      </c>
      <c r="T116" s="4">
        <v>38479891107011</v>
      </c>
      <c r="U116" s="4">
        <v>38559825763664</v>
      </c>
      <c r="V116" s="4">
        <v>38359648404521</v>
      </c>
      <c r="W116" s="4">
        <v>38420213381036</v>
      </c>
      <c r="X116" s="4">
        <v>38523047743049</v>
      </c>
      <c r="Y116" s="4">
        <v>38330485383320</v>
      </c>
      <c r="Z116" s="4">
        <v>38478743142725</v>
      </c>
      <c r="AA116" s="5">
        <v>2.866e-6</v>
      </c>
      <c r="AB116" s="5">
        <v>2.866e-6</v>
      </c>
      <c r="AC116" s="5">
        <v>2.866e-6</v>
      </c>
      <c r="AD116" s="5">
        <v>2.866e-6</v>
      </c>
      <c r="AE116" s="5">
        <v>2.866e-6</v>
      </c>
      <c r="AF116" s="5">
        <v>2.866e-6</v>
      </c>
      <c r="AG116" s="5">
        <v>2.866e-6</v>
      </c>
      <c r="AH116" s="5">
        <v>2.866e-6</v>
      </c>
      <c r="AI116" s="5">
        <v>2.866e-6</v>
      </c>
      <c r="AJ116" s="5">
        <v>2.866e-6</v>
      </c>
      <c r="AK116" s="5">
        <v>2.866e-6</v>
      </c>
      <c r="AL116" s="5">
        <v>2.866e-6</v>
      </c>
      <c r="AM116" s="5">
        <v>2.866e-6</v>
      </c>
      <c r="AN116" s="5">
        <v>2.866e-6</v>
      </c>
      <c r="AO116" s="5">
        <v>2.866e-6</v>
      </c>
      <c r="AP116" s="5">
        <v>2.866e-6</v>
      </c>
      <c r="AQ116" s="5">
        <v>2.866e-6</v>
      </c>
      <c r="AR116" s="5">
        <v>2.866e-6</v>
      </c>
      <c r="AS116" s="5">
        <v>2.866e-6</v>
      </c>
      <c r="AT116" s="5">
        <v>2.866e-6</v>
      </c>
      <c r="AU116" s="5">
        <v>2.866e-6</v>
      </c>
      <c r="AV116" s="5">
        <v>2.866e-6</v>
      </c>
      <c r="AW116" s="5">
        <v>2.866e-6</v>
      </c>
      <c r="AX116" s="5">
        <v>2.866e-6</v>
      </c>
      <c r="AY116" s="4">
        <v>0.022615663917526</v>
      </c>
      <c r="AZ116" s="5">
        <v>3.3227303401199e-6</v>
      </c>
      <c r="BA116" s="5">
        <v>8.6871407946707e-7</v>
      </c>
      <c r="BB116" s="5">
        <v>-3.1031584865578e-8</v>
      </c>
      <c r="BC116" s="5">
        <v>1.8260086172591e-6</v>
      </c>
      <c r="BD116" s="5">
        <v>-9.5592482967936e-6</v>
      </c>
      <c r="BE116" s="5">
        <v>-1.075088868511e-5</v>
      </c>
      <c r="BF116" s="5">
        <v>-6.6099955679491e-6</v>
      </c>
      <c r="BG116" s="5">
        <v>-1.1308901472735e-5</v>
      </c>
      <c r="BH116" s="5">
        <v>-6.1408570281577e-6</v>
      </c>
      <c r="BI116" s="5">
        <v>-1.0942924079473e-5</v>
      </c>
      <c r="BJ116" s="5">
        <v>-1.1196688509904e-5</v>
      </c>
      <c r="BK116" s="5">
        <v>1.8215097164899e-6</v>
      </c>
      <c r="BL116" s="5">
        <v>-8.8837518746844e-6</v>
      </c>
      <c r="BM116" s="5">
        <v>-1.1125717007879e-5</v>
      </c>
      <c r="BN116" s="5">
        <v>-7.3120523397762e-6</v>
      </c>
      <c r="BO116" s="5">
        <v>-1.0796217862781e-5</v>
      </c>
      <c r="BP116" s="5">
        <v>-6.9801763484516e-6</v>
      </c>
      <c r="BQ116" s="5">
        <v>5.4455773278671e-7</v>
      </c>
      <c r="BR116" s="5">
        <v>-2.1495417285515e-8</v>
      </c>
      <c r="BS116" s="5">
        <v>-1.6935063451401e-6</v>
      </c>
      <c r="BT116" s="5">
        <v>-1.2156540438958e-6</v>
      </c>
      <c r="BU116" s="5">
        <v>7.5673646311174e-7</v>
      </c>
      <c r="BV116" s="5">
        <v>1.6541998576314e-6</v>
      </c>
      <c r="BW116" s="5">
        <v>-3.2693684416683e-7</v>
      </c>
      <c r="BX116" s="4">
        <v>20619888.382216</v>
      </c>
      <c r="BY116" s="4">
        <v>31318101.285192</v>
      </c>
      <c r="BZ116" s="4">
        <v>-0.010179456933761</v>
      </c>
      <c r="CA116" s="4">
        <v>-0.0097733547036523</v>
      </c>
      <c r="CB116" s="4">
        <v>0.021465987789023</v>
      </c>
      <c r="CC116" s="4">
        <v>-0.46574353925417</v>
      </c>
      <c r="CD116" s="4">
        <v>-0.47166202894079</v>
      </c>
      <c r="CE116" s="4">
        <v>735.33754426135</v>
      </c>
      <c r="CF116" s="4">
        <v>823.42216459048</v>
      </c>
    </row>
    <row r="117" spans="1:84">
      <c r="A117" s="4">
        <v>219.01974314116</v>
      </c>
      <c r="B117" s="4">
        <v>0.020246166683963</v>
      </c>
      <c r="C117" s="4">
        <v>38461013764074</v>
      </c>
      <c r="D117" s="4">
        <v>38465132397831</v>
      </c>
      <c r="E117" s="4">
        <v>38387789327916</v>
      </c>
      <c r="F117" s="4">
        <v>38450525164487</v>
      </c>
      <c r="G117" s="4">
        <v>38141337271148</v>
      </c>
      <c r="H117" s="4">
        <v>37993161521744</v>
      </c>
      <c r="I117" s="4">
        <v>38318778826088</v>
      </c>
      <c r="J117" s="4">
        <v>38018419626625</v>
      </c>
      <c r="K117" s="4">
        <v>38139955631155</v>
      </c>
      <c r="L117" s="4">
        <v>38161466127053</v>
      </c>
      <c r="M117" s="4">
        <v>38002478715991</v>
      </c>
      <c r="N117" s="4">
        <v>38422722471634</v>
      </c>
      <c r="O117" s="4">
        <v>38262582502841</v>
      </c>
      <c r="P117" s="4">
        <v>38064586039328</v>
      </c>
      <c r="Q117" s="4">
        <v>38088044010973</v>
      </c>
      <c r="R117" s="4">
        <v>38141289050660</v>
      </c>
      <c r="S117" s="4">
        <v>38261378639464</v>
      </c>
      <c r="T117" s="4">
        <v>38476342835477</v>
      </c>
      <c r="U117" s="4">
        <v>38557296294483</v>
      </c>
      <c r="V117" s="4">
        <v>38354329771538</v>
      </c>
      <c r="W117" s="4">
        <v>38415797593576</v>
      </c>
      <c r="X117" s="4">
        <v>38519948296360</v>
      </c>
      <c r="Y117" s="4">
        <v>38324739790539</v>
      </c>
      <c r="Z117" s="4">
        <v>38475246306676</v>
      </c>
      <c r="AA117" s="5">
        <v>2.866e-6</v>
      </c>
      <c r="AB117" s="5">
        <v>2.866e-6</v>
      </c>
      <c r="AC117" s="5">
        <v>2.866e-6</v>
      </c>
      <c r="AD117" s="5">
        <v>2.866e-6</v>
      </c>
      <c r="AE117" s="5">
        <v>2.866e-6</v>
      </c>
      <c r="AF117" s="5">
        <v>2.866e-6</v>
      </c>
      <c r="AG117" s="5">
        <v>2.866e-6</v>
      </c>
      <c r="AH117" s="5">
        <v>2.866e-6</v>
      </c>
      <c r="AI117" s="5">
        <v>2.866e-6</v>
      </c>
      <c r="AJ117" s="5">
        <v>2.866e-6</v>
      </c>
      <c r="AK117" s="5">
        <v>2.866e-6</v>
      </c>
      <c r="AL117" s="5">
        <v>2.866e-6</v>
      </c>
      <c r="AM117" s="5">
        <v>2.866e-6</v>
      </c>
      <c r="AN117" s="5">
        <v>2.866e-6</v>
      </c>
      <c r="AO117" s="5">
        <v>2.866e-6</v>
      </c>
      <c r="AP117" s="5">
        <v>2.866e-6</v>
      </c>
      <c r="AQ117" s="5">
        <v>2.866e-6</v>
      </c>
      <c r="AR117" s="5">
        <v>2.866e-6</v>
      </c>
      <c r="AS117" s="5">
        <v>2.866e-6</v>
      </c>
      <c r="AT117" s="5">
        <v>2.866e-6</v>
      </c>
      <c r="AU117" s="5">
        <v>2.866e-6</v>
      </c>
      <c r="AV117" s="5">
        <v>2.866e-6</v>
      </c>
      <c r="AW117" s="5">
        <v>2.866e-6</v>
      </c>
      <c r="AX117" s="5">
        <v>2.866e-6</v>
      </c>
      <c r="AY117" s="4">
        <v>0.022827373724104</v>
      </c>
      <c r="AZ117" s="5">
        <v>3.3216328641373e-6</v>
      </c>
      <c r="BA117" s="5">
        <v>8.6427888484836e-7</v>
      </c>
      <c r="BB117" s="5">
        <v>-3.3565174774059e-8</v>
      </c>
      <c r="BC117" s="5">
        <v>1.8258466880602e-6</v>
      </c>
      <c r="BD117" s="5">
        <v>-9.5564630893237e-6</v>
      </c>
      <c r="BE117" s="5">
        <v>-1.0750500588751e-5</v>
      </c>
      <c r="BF117" s="5">
        <v>-6.6074860729512e-6</v>
      </c>
      <c r="BG117" s="5">
        <v>-1.1303001779834e-5</v>
      </c>
      <c r="BH117" s="5">
        <v>-6.1398061165044e-6</v>
      </c>
      <c r="BI117" s="5">
        <v>-1.0939854637818e-5</v>
      </c>
      <c r="BJ117" s="5">
        <v>-1.1194721764498e-5</v>
      </c>
      <c r="BK117" s="5">
        <v>1.8221459104541e-6</v>
      </c>
      <c r="BL117" s="5">
        <v>-8.8826049267013e-6</v>
      </c>
      <c r="BM117" s="5">
        <v>-1.11243897805e-5</v>
      </c>
      <c r="BN117" s="5">
        <v>-7.3103365819596e-6</v>
      </c>
      <c r="BO117" s="5">
        <v>-1.0793006218571e-5</v>
      </c>
      <c r="BP117" s="5">
        <v>-6.9779449394609e-6</v>
      </c>
      <c r="BQ117" s="5">
        <v>5.4759617459375e-7</v>
      </c>
      <c r="BR117" s="5">
        <v>-1.9780818940956e-8</v>
      </c>
      <c r="BS117" s="5">
        <v>-1.6945002025939e-6</v>
      </c>
      <c r="BT117" s="5">
        <v>-1.2169390713782e-6</v>
      </c>
      <c r="BU117" s="5">
        <v>7.5716321662774e-7</v>
      </c>
      <c r="BV117" s="5">
        <v>1.6559805409874e-6</v>
      </c>
      <c r="BW117" s="5">
        <v>-3.2217061018864e-7</v>
      </c>
      <c r="BX117" s="4">
        <v>20675069.34851</v>
      </c>
      <c r="BY117" s="4">
        <v>31637995.241396</v>
      </c>
      <c r="BZ117" s="4">
        <v>-0.010278938674876</v>
      </c>
      <c r="CA117" s="4">
        <v>-0.0098687653576436</v>
      </c>
      <c r="CB117" s="4">
        <v>0.021661650220739</v>
      </c>
      <c r="CC117" s="4">
        <v>-0.47100457097527</v>
      </c>
      <c r="CD117" s="4">
        <v>-0.47691634427958</v>
      </c>
      <c r="CE117" s="4">
        <v>735.75929210547</v>
      </c>
      <c r="CF117" s="4">
        <v>824.01204240602</v>
      </c>
    </row>
    <row r="118" spans="1:84">
      <c r="A118" s="4">
        <v>221.01974314116</v>
      </c>
      <c r="B118" s="4">
        <v>0.020455757245132</v>
      </c>
      <c r="C118" s="4">
        <v>38457010609120</v>
      </c>
      <c r="D118" s="4">
        <v>38461110450456</v>
      </c>
      <c r="E118" s="4">
        <v>38382823820860</v>
      </c>
      <c r="F118" s="4">
        <v>38446678284483</v>
      </c>
      <c r="G118" s="4">
        <v>38133156966982</v>
      </c>
      <c r="H118" s="4">
        <v>37982765283765</v>
      </c>
      <c r="I118" s="4">
        <v>38313244697709</v>
      </c>
      <c r="J118" s="4">
        <v>38008786871135</v>
      </c>
      <c r="K118" s="4">
        <v>38131535943569</v>
      </c>
      <c r="L118" s="4">
        <v>38153582882401</v>
      </c>
      <c r="M118" s="4">
        <v>37992114041380</v>
      </c>
      <c r="N118" s="4">
        <v>38418335956503</v>
      </c>
      <c r="O118" s="4">
        <v>38256182553389</v>
      </c>
      <c r="P118" s="4">
        <v>38055298941864</v>
      </c>
      <c r="Q118" s="4">
        <v>38079039593877</v>
      </c>
      <c r="R118" s="4">
        <v>38133153339821</v>
      </c>
      <c r="S118" s="4">
        <v>38254838964631</v>
      </c>
      <c r="T118" s="4">
        <v>38472777869807</v>
      </c>
      <c r="U118" s="4">
        <v>38554751395894</v>
      </c>
      <c r="V118" s="4">
        <v>38348988020892</v>
      </c>
      <c r="W118" s="4">
        <v>38411363211877</v>
      </c>
      <c r="X118" s="4">
        <v>38516831184746</v>
      </c>
      <c r="Y118" s="4">
        <v>38318969077639</v>
      </c>
      <c r="Z118" s="4">
        <v>38471734401726</v>
      </c>
      <c r="AA118" s="5">
        <v>2.866e-6</v>
      </c>
      <c r="AB118" s="5">
        <v>2.866e-6</v>
      </c>
      <c r="AC118" s="5">
        <v>2.866e-6</v>
      </c>
      <c r="AD118" s="5">
        <v>2.866e-6</v>
      </c>
      <c r="AE118" s="5">
        <v>2.866e-6</v>
      </c>
      <c r="AF118" s="5">
        <v>2.866e-6</v>
      </c>
      <c r="AG118" s="5">
        <v>2.866e-6</v>
      </c>
      <c r="AH118" s="5">
        <v>2.866e-6</v>
      </c>
      <c r="AI118" s="5">
        <v>2.866e-6</v>
      </c>
      <c r="AJ118" s="5">
        <v>2.866e-6</v>
      </c>
      <c r="AK118" s="5">
        <v>2.866e-6</v>
      </c>
      <c r="AL118" s="5">
        <v>2.866e-6</v>
      </c>
      <c r="AM118" s="5">
        <v>2.866e-6</v>
      </c>
      <c r="AN118" s="5">
        <v>2.866e-6</v>
      </c>
      <c r="AO118" s="5">
        <v>2.866e-6</v>
      </c>
      <c r="AP118" s="5">
        <v>2.866e-6</v>
      </c>
      <c r="AQ118" s="5">
        <v>2.866e-6</v>
      </c>
      <c r="AR118" s="5">
        <v>2.866e-6</v>
      </c>
      <c r="AS118" s="5">
        <v>2.866e-6</v>
      </c>
      <c r="AT118" s="5">
        <v>2.866e-6</v>
      </c>
      <c r="AU118" s="5">
        <v>2.866e-6</v>
      </c>
      <c r="AV118" s="5">
        <v>2.866e-6</v>
      </c>
      <c r="AW118" s="5">
        <v>2.866e-6</v>
      </c>
      <c r="AX118" s="5">
        <v>2.866e-6</v>
      </c>
      <c r="AY118" s="4">
        <v>0.023039061727004</v>
      </c>
      <c r="AZ118" s="5">
        <v>3.320485340333e-6</v>
      </c>
      <c r="BA118" s="5">
        <v>8.5986006431332e-7</v>
      </c>
      <c r="BB118" s="5">
        <v>-3.5998041637775e-8</v>
      </c>
      <c r="BC118" s="5">
        <v>1.8256765447919e-6</v>
      </c>
      <c r="BD118" s="5">
        <v>-9.5536791792494e-6</v>
      </c>
      <c r="BE118" s="5">
        <v>-1.0750117987932e-5</v>
      </c>
      <c r="BF118" s="5">
        <v>-6.6049994928253e-6</v>
      </c>
      <c r="BG118" s="5">
        <v>-1.1297302993983e-5</v>
      </c>
      <c r="BH118" s="5">
        <v>-6.1388100738449e-6</v>
      </c>
      <c r="BI118" s="5">
        <v>-1.0936848909683e-5</v>
      </c>
      <c r="BJ118" s="5">
        <v>-1.1192740078377e-5</v>
      </c>
      <c r="BK118" s="5">
        <v>1.8227566549813e-6</v>
      </c>
      <c r="BL118" s="5">
        <v>-8.8814855088866e-6</v>
      </c>
      <c r="BM118" s="5">
        <v>-1.1123099622665e-5</v>
      </c>
      <c r="BN118" s="5">
        <v>-7.3084402617645e-6</v>
      </c>
      <c r="BO118" s="5">
        <v>-1.0789996746796e-5</v>
      </c>
      <c r="BP118" s="5">
        <v>-6.9757273758908e-6</v>
      </c>
      <c r="BQ118" s="5">
        <v>5.5058007227493e-7</v>
      </c>
      <c r="BR118" s="5">
        <v>-1.806427834195e-8</v>
      </c>
      <c r="BS118" s="5">
        <v>-1.6951744718921e-6</v>
      </c>
      <c r="BT118" s="5">
        <v>-1.2182500673781e-6</v>
      </c>
      <c r="BU118" s="5">
        <v>7.5764885989902e-7</v>
      </c>
      <c r="BV118" s="5">
        <v>1.6577347682054e-6</v>
      </c>
      <c r="BW118" s="5">
        <v>-3.174757599478e-7</v>
      </c>
      <c r="BX118" s="4">
        <v>20730328.810771</v>
      </c>
      <c r="BY118" s="4">
        <v>31958226.588229</v>
      </c>
      <c r="BZ118" s="4">
        <v>-0.010378407497697</v>
      </c>
      <c r="CA118" s="4">
        <v>-0.009964152853049</v>
      </c>
      <c r="CB118" s="4">
        <v>0.021857273776421</v>
      </c>
      <c r="CC118" s="4">
        <v>-0.47626188941202</v>
      </c>
      <c r="CD118" s="4">
        <v>-0.48218206285237</v>
      </c>
      <c r="CE118" s="4">
        <v>736.17963747368</v>
      </c>
      <c r="CF118" s="4">
        <v>824.59859695389</v>
      </c>
    </row>
    <row r="119" spans="1:84">
      <c r="A119" s="4">
        <v>223.01974314116</v>
      </c>
      <c r="B119" s="4">
        <v>0.020665325111393</v>
      </c>
      <c r="C119" s="4">
        <v>38452987160258</v>
      </c>
      <c r="D119" s="4">
        <v>38457065909367</v>
      </c>
      <c r="E119" s="4">
        <v>38377835592168</v>
      </c>
      <c r="F119" s="4">
        <v>38442815000008</v>
      </c>
      <c r="G119" s="4">
        <v>38124945199523</v>
      </c>
      <c r="H119" s="4">
        <v>37972328333188</v>
      </c>
      <c r="I119" s="4">
        <v>38307690240857</v>
      </c>
      <c r="J119" s="4">
        <v>37999121634813</v>
      </c>
      <c r="K119" s="4">
        <v>38123082219635</v>
      </c>
      <c r="L119" s="4">
        <v>38145670008034</v>
      </c>
      <c r="M119" s="4">
        <v>37981708552457</v>
      </c>
      <c r="N119" s="4">
        <v>38413928697547</v>
      </c>
      <c r="O119" s="4">
        <v>38249757856930</v>
      </c>
      <c r="P119" s="4">
        <v>38045974972840</v>
      </c>
      <c r="Q119" s="4">
        <v>38070001674206</v>
      </c>
      <c r="R119" s="4">
        <v>38124988512956</v>
      </c>
      <c r="S119" s="4">
        <v>38248272022477</v>
      </c>
      <c r="T119" s="4">
        <v>38469196347582</v>
      </c>
      <c r="U119" s="4">
        <v>38552191186682</v>
      </c>
      <c r="V119" s="4">
        <v>38343623420374</v>
      </c>
      <c r="W119" s="4">
        <v>38406910411001</v>
      </c>
      <c r="X119" s="4">
        <v>38513696553585</v>
      </c>
      <c r="Y119" s="4">
        <v>38313173457482</v>
      </c>
      <c r="Z119" s="4">
        <v>38468207575498</v>
      </c>
      <c r="AA119" s="5">
        <v>2.866e-6</v>
      </c>
      <c r="AB119" s="5">
        <v>2.866e-6</v>
      </c>
      <c r="AC119" s="5">
        <v>2.866e-6</v>
      </c>
      <c r="AD119" s="5">
        <v>2.866e-6</v>
      </c>
      <c r="AE119" s="5">
        <v>2.866e-6</v>
      </c>
      <c r="AF119" s="5">
        <v>2.866e-6</v>
      </c>
      <c r="AG119" s="5">
        <v>2.866e-6</v>
      </c>
      <c r="AH119" s="5">
        <v>2.866e-6</v>
      </c>
      <c r="AI119" s="5">
        <v>2.866e-6</v>
      </c>
      <c r="AJ119" s="5">
        <v>2.866e-6</v>
      </c>
      <c r="AK119" s="5">
        <v>2.866e-6</v>
      </c>
      <c r="AL119" s="5">
        <v>2.866e-6</v>
      </c>
      <c r="AM119" s="5">
        <v>2.866e-6</v>
      </c>
      <c r="AN119" s="5">
        <v>2.866e-6</v>
      </c>
      <c r="AO119" s="5">
        <v>2.866e-6</v>
      </c>
      <c r="AP119" s="5">
        <v>2.866e-6</v>
      </c>
      <c r="AQ119" s="5">
        <v>2.866e-6</v>
      </c>
      <c r="AR119" s="5">
        <v>2.866e-6</v>
      </c>
      <c r="AS119" s="5">
        <v>2.866e-6</v>
      </c>
      <c r="AT119" s="5">
        <v>2.866e-6</v>
      </c>
      <c r="AU119" s="5">
        <v>2.866e-6</v>
      </c>
      <c r="AV119" s="5">
        <v>2.866e-6</v>
      </c>
      <c r="AW119" s="5">
        <v>2.866e-6</v>
      </c>
      <c r="AX119" s="5">
        <v>2.866e-6</v>
      </c>
      <c r="AY119" s="4">
        <v>0.023250728112979</v>
      </c>
      <c r="AZ119" s="5">
        <v>3.3192908669632e-6</v>
      </c>
      <c r="BA119" s="5">
        <v>8.5553425458802e-7</v>
      </c>
      <c r="BB119" s="5">
        <v>-3.8383892651842e-8</v>
      </c>
      <c r="BC119" s="5">
        <v>1.8255024367066e-6</v>
      </c>
      <c r="BD119" s="5">
        <v>-9.5508913480318e-6</v>
      </c>
      <c r="BE119" s="5">
        <v>-1.0749695461467e-5</v>
      </c>
      <c r="BF119" s="5">
        <v>-6.6025750825297e-6</v>
      </c>
      <c r="BG119" s="5">
        <v>-1.1291662164368e-5</v>
      </c>
      <c r="BH119" s="5">
        <v>-6.1378575276565e-6</v>
      </c>
      <c r="BI119" s="5">
        <v>-1.0933895765697e-5</v>
      </c>
      <c r="BJ119" s="5">
        <v>-1.1190749940182e-5</v>
      </c>
      <c r="BK119" s="5">
        <v>1.8233668690027e-6</v>
      </c>
      <c r="BL119" s="5">
        <v>-8.8803649412115e-6</v>
      </c>
      <c r="BM119" s="5">
        <v>-1.1121847915327e-5</v>
      </c>
      <c r="BN119" s="5">
        <v>-7.3066953269447e-6</v>
      </c>
      <c r="BO119" s="5">
        <v>-1.0786946137628e-5</v>
      </c>
      <c r="BP119" s="5">
        <v>-6.9735581500646e-6</v>
      </c>
      <c r="BQ119" s="5">
        <v>5.5352073839067e-7</v>
      </c>
      <c r="BR119" s="5">
        <v>-1.6335670842586e-8</v>
      </c>
      <c r="BS119" s="5">
        <v>-1.6959157172841e-6</v>
      </c>
      <c r="BT119" s="5">
        <v>-1.219536581315e-6</v>
      </c>
      <c r="BU119" s="5">
        <v>7.5810782406088e-7</v>
      </c>
      <c r="BV119" s="5">
        <v>1.6594520819451e-6</v>
      </c>
      <c r="BW119" s="5">
        <v>-3.1286497472796e-7</v>
      </c>
      <c r="BX119" s="4">
        <v>20785666.066686</v>
      </c>
      <c r="BY119" s="4">
        <v>32278791.528769</v>
      </c>
      <c r="BZ119" s="4">
        <v>-0.010477863218665</v>
      </c>
      <c r="CA119" s="4">
        <v>-0.010059517317659</v>
      </c>
      <c r="CB119" s="4">
        <v>0.022052858471389</v>
      </c>
      <c r="CC119" s="4">
        <v>-0.48152598750769</v>
      </c>
      <c r="CD119" s="4">
        <v>-0.48744662392992</v>
      </c>
      <c r="CE119" s="4">
        <v>736.59861378182</v>
      </c>
      <c r="CF119" s="4">
        <v>825.18190443785</v>
      </c>
    </row>
    <row r="120" spans="1:84">
      <c r="A120" s="4">
        <v>225.01974314116</v>
      </c>
      <c r="B120" s="4">
        <v>0.020874870517326</v>
      </c>
      <c r="C120" s="4">
        <v>38448943620371</v>
      </c>
      <c r="D120" s="4">
        <v>38452998937961</v>
      </c>
      <c r="E120" s="4">
        <v>38372824851882</v>
      </c>
      <c r="F120" s="4">
        <v>38438935459174</v>
      </c>
      <c r="G120" s="4">
        <v>38116702328073</v>
      </c>
      <c r="H120" s="4">
        <v>37961851116875</v>
      </c>
      <c r="I120" s="4">
        <v>38302115690788</v>
      </c>
      <c r="J120" s="4">
        <v>37989424343393</v>
      </c>
      <c r="K120" s="4">
        <v>38114594843640</v>
      </c>
      <c r="L120" s="4">
        <v>38137727851495</v>
      </c>
      <c r="M120" s="4">
        <v>37971262694339</v>
      </c>
      <c r="N120" s="4">
        <v>38409500831514</v>
      </c>
      <c r="O120" s="4">
        <v>38243308684321</v>
      </c>
      <c r="P120" s="4">
        <v>38036614503308</v>
      </c>
      <c r="Q120" s="4">
        <v>38060930619858</v>
      </c>
      <c r="R120" s="4">
        <v>38116794950141</v>
      </c>
      <c r="S120" s="4">
        <v>38241678106415</v>
      </c>
      <c r="T120" s="4">
        <v>38465598409971</v>
      </c>
      <c r="U120" s="4">
        <v>38549615785952</v>
      </c>
      <c r="V120" s="4">
        <v>38338236166237</v>
      </c>
      <c r="W120" s="4">
        <v>38402439364484</v>
      </c>
      <c r="X120" s="4">
        <v>38510544541334</v>
      </c>
      <c r="Y120" s="4">
        <v>38307353145781</v>
      </c>
      <c r="Z120" s="4">
        <v>38464665972142</v>
      </c>
      <c r="AA120" s="5">
        <v>2.866e-6</v>
      </c>
      <c r="AB120" s="5">
        <v>2.866e-6</v>
      </c>
      <c r="AC120" s="5">
        <v>2.866e-6</v>
      </c>
      <c r="AD120" s="5">
        <v>2.866e-6</v>
      </c>
      <c r="AE120" s="5">
        <v>2.866e-6</v>
      </c>
      <c r="AF120" s="5">
        <v>2.866e-6</v>
      </c>
      <c r="AG120" s="5">
        <v>2.866e-6</v>
      </c>
      <c r="AH120" s="5">
        <v>2.866e-6</v>
      </c>
      <c r="AI120" s="5">
        <v>2.866e-6</v>
      </c>
      <c r="AJ120" s="5">
        <v>2.866e-6</v>
      </c>
      <c r="AK120" s="5">
        <v>2.866e-6</v>
      </c>
      <c r="AL120" s="5">
        <v>2.866e-6</v>
      </c>
      <c r="AM120" s="5">
        <v>2.866e-6</v>
      </c>
      <c r="AN120" s="5">
        <v>2.866e-6</v>
      </c>
      <c r="AO120" s="5">
        <v>2.866e-6</v>
      </c>
      <c r="AP120" s="5">
        <v>2.866e-6</v>
      </c>
      <c r="AQ120" s="5">
        <v>2.866e-6</v>
      </c>
      <c r="AR120" s="5">
        <v>2.866e-6</v>
      </c>
      <c r="AS120" s="5">
        <v>2.866e-6</v>
      </c>
      <c r="AT120" s="5">
        <v>2.866e-6</v>
      </c>
      <c r="AU120" s="5">
        <v>2.866e-6</v>
      </c>
      <c r="AV120" s="5">
        <v>2.866e-6</v>
      </c>
      <c r="AW120" s="5">
        <v>2.866e-6</v>
      </c>
      <c r="AX120" s="5">
        <v>2.866e-6</v>
      </c>
      <c r="AY120" s="4">
        <v>0.023462373171694</v>
      </c>
      <c r="AZ120" s="5">
        <v>3.3180519239764e-6</v>
      </c>
      <c r="BA120" s="5">
        <v>8.5126676016991e-7</v>
      </c>
      <c r="BB120" s="5">
        <v>-4.0668728264805e-8</v>
      </c>
      <c r="BC120" s="5">
        <v>1.8253225321479e-6</v>
      </c>
      <c r="BD120" s="5">
        <v>-9.5480908336947e-6</v>
      </c>
      <c r="BE120" s="5">
        <v>-1.0749295223797e-5</v>
      </c>
      <c r="BF120" s="5">
        <v>-6.6002083021317e-6</v>
      </c>
      <c r="BG120" s="5">
        <v>-1.1286150135248e-5</v>
      </c>
      <c r="BH120" s="5">
        <v>-6.1369731550808e-6</v>
      </c>
      <c r="BI120" s="5">
        <v>-1.0930991375775e-5</v>
      </c>
      <c r="BJ120" s="5">
        <v>-1.1188763158257e-5</v>
      </c>
      <c r="BK120" s="5">
        <v>1.823984417265e-6</v>
      </c>
      <c r="BL120" s="5">
        <v>-8.8792466867146e-6</v>
      </c>
      <c r="BM120" s="5">
        <v>-1.1120608466646e-5</v>
      </c>
      <c r="BN120" s="5">
        <v>-7.3049025211595e-6</v>
      </c>
      <c r="BO120" s="5">
        <v>-1.0783999042556e-5</v>
      </c>
      <c r="BP120" s="5">
        <v>-6.9714094331538e-6</v>
      </c>
      <c r="BQ120" s="5">
        <v>5.5638691773261e-7</v>
      </c>
      <c r="BR120" s="5">
        <v>-1.4592654944195e-8</v>
      </c>
      <c r="BS120" s="5">
        <v>-1.6965183780755e-6</v>
      </c>
      <c r="BT120" s="5">
        <v>-1.2208250903428e-6</v>
      </c>
      <c r="BU120" s="5">
        <v>7.5861038196373e-7</v>
      </c>
      <c r="BV120" s="5">
        <v>1.6611492732176e-6</v>
      </c>
      <c r="BW120" s="5">
        <v>-3.0831622155813e-7</v>
      </c>
      <c r="BX120" s="4">
        <v>20841080.426751</v>
      </c>
      <c r="BY120" s="4">
        <v>32599686.336127</v>
      </c>
      <c r="BZ120" s="4">
        <v>-0.0105773057757</v>
      </c>
      <c r="CA120" s="4">
        <v>-0.010154858916908</v>
      </c>
      <c r="CB120" s="4">
        <v>0.022248404321901</v>
      </c>
      <c r="CC120" s="4">
        <v>-0.48682715349667</v>
      </c>
      <c r="CD120" s="4">
        <v>-0.49273222721956</v>
      </c>
      <c r="CE120" s="4">
        <v>737.01623502213</v>
      </c>
      <c r="CF120" s="4">
        <v>825.76204955638</v>
      </c>
    </row>
    <row r="121" spans="1:84">
      <c r="A121" s="4">
        <v>227.01974314116</v>
      </c>
      <c r="B121" s="4">
        <v>0.021084393711632</v>
      </c>
      <c r="C121" s="4">
        <v>38444880186257</v>
      </c>
      <c r="D121" s="4">
        <v>38448909699254</v>
      </c>
      <c r="E121" s="4">
        <v>38367791808598</v>
      </c>
      <c r="F121" s="4">
        <v>38435039807540</v>
      </c>
      <c r="G121" s="4">
        <v>38108428710092</v>
      </c>
      <c r="H121" s="4">
        <v>37951334075564</v>
      </c>
      <c r="I121" s="4">
        <v>38296521288740</v>
      </c>
      <c r="J121" s="4">
        <v>37979695409872</v>
      </c>
      <c r="K121" s="4">
        <v>38106074200847</v>
      </c>
      <c r="L121" s="4">
        <v>38129756759819</v>
      </c>
      <c r="M121" s="4">
        <v>37960776917195</v>
      </c>
      <c r="N121" s="4">
        <v>38405052495580</v>
      </c>
      <c r="O121" s="4">
        <v>38236835306654</v>
      </c>
      <c r="P121" s="4">
        <v>38027217902584</v>
      </c>
      <c r="Q121" s="4">
        <v>38051826804791</v>
      </c>
      <c r="R121" s="4">
        <v>38108573015555</v>
      </c>
      <c r="S121" s="4">
        <v>38235057508008</v>
      </c>
      <c r="T121" s="4">
        <v>38461984186790</v>
      </c>
      <c r="U121" s="4">
        <v>38547025311291</v>
      </c>
      <c r="V121" s="4">
        <v>38332826473044</v>
      </c>
      <c r="W121" s="4">
        <v>38397950246093</v>
      </c>
      <c r="X121" s="4">
        <v>38507375280431</v>
      </c>
      <c r="Y121" s="4">
        <v>38301508353341</v>
      </c>
      <c r="Z121" s="4">
        <v>38461109729103</v>
      </c>
      <c r="AA121" s="5">
        <v>2.866e-6</v>
      </c>
      <c r="AB121" s="5">
        <v>2.866e-6</v>
      </c>
      <c r="AC121" s="5">
        <v>2.866e-6</v>
      </c>
      <c r="AD121" s="5">
        <v>2.866e-6</v>
      </c>
      <c r="AE121" s="5">
        <v>2.866e-6</v>
      </c>
      <c r="AF121" s="5">
        <v>2.866e-6</v>
      </c>
      <c r="AG121" s="5">
        <v>2.866e-6</v>
      </c>
      <c r="AH121" s="5">
        <v>2.866e-6</v>
      </c>
      <c r="AI121" s="5">
        <v>2.866e-6</v>
      </c>
      <c r="AJ121" s="5">
        <v>2.866e-6</v>
      </c>
      <c r="AK121" s="5">
        <v>2.866e-6</v>
      </c>
      <c r="AL121" s="5">
        <v>2.866e-6</v>
      </c>
      <c r="AM121" s="5">
        <v>2.866e-6</v>
      </c>
      <c r="AN121" s="5">
        <v>2.866e-6</v>
      </c>
      <c r="AO121" s="5">
        <v>2.866e-6</v>
      </c>
      <c r="AP121" s="5">
        <v>2.866e-6</v>
      </c>
      <c r="AQ121" s="5">
        <v>2.866e-6</v>
      </c>
      <c r="AR121" s="5">
        <v>2.866e-6</v>
      </c>
      <c r="AS121" s="5">
        <v>2.866e-6</v>
      </c>
      <c r="AT121" s="5">
        <v>2.866e-6</v>
      </c>
      <c r="AU121" s="5">
        <v>2.866e-6</v>
      </c>
      <c r="AV121" s="5">
        <v>2.866e-6</v>
      </c>
      <c r="AW121" s="5">
        <v>2.866e-6</v>
      </c>
      <c r="AX121" s="5">
        <v>2.866e-6</v>
      </c>
      <c r="AY121" s="4">
        <v>0.023673997062615</v>
      </c>
      <c r="AZ121" s="5">
        <v>3.3167622023875e-6</v>
      </c>
      <c r="BA121" s="5">
        <v>8.4708735706946e-7</v>
      </c>
      <c r="BB121" s="5">
        <v>-4.2938878127747e-8</v>
      </c>
      <c r="BC121" s="5">
        <v>1.8251599404494e-6</v>
      </c>
      <c r="BD121" s="5">
        <v>-9.545242350393e-6</v>
      </c>
      <c r="BE121" s="5">
        <v>-1.0748893342936e-5</v>
      </c>
      <c r="BF121" s="5">
        <v>-6.5979617816577e-6</v>
      </c>
      <c r="BG121" s="5">
        <v>-1.1280527170511e-5</v>
      </c>
      <c r="BH121" s="5">
        <v>-6.1360675608399e-6</v>
      </c>
      <c r="BI121" s="5">
        <v>-1.0928077329355e-5</v>
      </c>
      <c r="BJ121" s="5">
        <v>-1.1186728488174e-5</v>
      </c>
      <c r="BK121" s="5">
        <v>1.8246010004101e-6</v>
      </c>
      <c r="BL121" s="5">
        <v>-8.8781094466734e-6</v>
      </c>
      <c r="BM121" s="5">
        <v>-1.111948903117e-5</v>
      </c>
      <c r="BN121" s="5">
        <v>-7.3034813686195e-6</v>
      </c>
      <c r="BO121" s="5">
        <v>-1.0780764437898e-5</v>
      </c>
      <c r="BP121" s="5">
        <v>-6.9693216543354e-6</v>
      </c>
      <c r="BQ121" s="5">
        <v>5.5925479696141e-7</v>
      </c>
      <c r="BR121" s="5">
        <v>-1.2836758937104e-8</v>
      </c>
      <c r="BS121" s="5">
        <v>-1.6976503020193e-6</v>
      </c>
      <c r="BT121" s="5">
        <v>-1.2221341598876e-6</v>
      </c>
      <c r="BU121" s="5">
        <v>7.5912450964259e-7</v>
      </c>
      <c r="BV121" s="5">
        <v>1.6628309943027e-6</v>
      </c>
      <c r="BW121" s="5">
        <v>-3.0383255953327e-7</v>
      </c>
      <c r="BX121" s="4">
        <v>20896571.209478</v>
      </c>
      <c r="BY121" s="4">
        <v>32920907.332658</v>
      </c>
      <c r="BZ121" s="4">
        <v>-0.01067673491481</v>
      </c>
      <c r="CA121" s="4">
        <v>-0.01025017758854</v>
      </c>
      <c r="CB121" s="4">
        <v>0.022443911345921</v>
      </c>
      <c r="CC121" s="4">
        <v>-0.49209666314029</v>
      </c>
      <c r="CD121" s="4">
        <v>-0.49800156916767</v>
      </c>
      <c r="CE121" s="4">
        <v>737.43255493879</v>
      </c>
      <c r="CF121" s="4">
        <v>826.33909636185</v>
      </c>
    </row>
    <row r="122" spans="1:84">
      <c r="A122" s="4">
        <v>229.01974314116</v>
      </c>
      <c r="B122" s="4">
        <v>0.021293894944041</v>
      </c>
      <c r="C122" s="4">
        <v>38440797051611</v>
      </c>
      <c r="D122" s="4">
        <v>38444798352318</v>
      </c>
      <c r="E122" s="4">
        <v>38362736666965</v>
      </c>
      <c r="F122" s="4">
        <v>38431128186865</v>
      </c>
      <c r="G122" s="4">
        <v>38100124701283</v>
      </c>
      <c r="H122" s="4">
        <v>37940777632990</v>
      </c>
      <c r="I122" s="4">
        <v>38290907270672</v>
      </c>
      <c r="J122" s="4">
        <v>37969935235349</v>
      </c>
      <c r="K122" s="4">
        <v>38097520678465</v>
      </c>
      <c r="L122" s="4">
        <v>38121757079478</v>
      </c>
      <c r="M122" s="4">
        <v>37950251667488</v>
      </c>
      <c r="N122" s="4">
        <v>38400583822072</v>
      </c>
      <c r="O122" s="4">
        <v>38230337995553</v>
      </c>
      <c r="P122" s="4">
        <v>38017785533662</v>
      </c>
      <c r="Q122" s="4">
        <v>38042690625237</v>
      </c>
      <c r="R122" s="4">
        <v>38100323059227</v>
      </c>
      <c r="S122" s="4">
        <v>38228410519655</v>
      </c>
      <c r="T122" s="4">
        <v>38458353816263</v>
      </c>
      <c r="U122" s="4">
        <v>38544419879033</v>
      </c>
      <c r="V122" s="4">
        <v>38327394585094</v>
      </c>
      <c r="W122" s="4">
        <v>38393443222523</v>
      </c>
      <c r="X122" s="4">
        <v>38504188908127</v>
      </c>
      <c r="Y122" s="4">
        <v>38295639288129</v>
      </c>
      <c r="Z122" s="4">
        <v>38457538979512</v>
      </c>
      <c r="AA122" s="5">
        <v>2.866e-6</v>
      </c>
      <c r="AB122" s="5">
        <v>2.866e-6</v>
      </c>
      <c r="AC122" s="5">
        <v>2.866e-6</v>
      </c>
      <c r="AD122" s="5">
        <v>2.866e-6</v>
      </c>
      <c r="AE122" s="5">
        <v>2.866e-6</v>
      </c>
      <c r="AF122" s="5">
        <v>2.866e-6</v>
      </c>
      <c r="AG122" s="5">
        <v>2.866e-6</v>
      </c>
      <c r="AH122" s="5">
        <v>2.866e-6</v>
      </c>
      <c r="AI122" s="5">
        <v>2.866e-6</v>
      </c>
      <c r="AJ122" s="5">
        <v>2.866e-6</v>
      </c>
      <c r="AK122" s="5">
        <v>2.866e-6</v>
      </c>
      <c r="AL122" s="5">
        <v>2.866e-6</v>
      </c>
      <c r="AM122" s="5">
        <v>2.866e-6</v>
      </c>
      <c r="AN122" s="5">
        <v>2.866e-6</v>
      </c>
      <c r="AO122" s="5">
        <v>2.866e-6</v>
      </c>
      <c r="AP122" s="5">
        <v>2.866e-6</v>
      </c>
      <c r="AQ122" s="5">
        <v>2.866e-6</v>
      </c>
      <c r="AR122" s="5">
        <v>2.866e-6</v>
      </c>
      <c r="AS122" s="5">
        <v>2.866e-6</v>
      </c>
      <c r="AT122" s="5">
        <v>2.866e-6</v>
      </c>
      <c r="AU122" s="5">
        <v>2.866e-6</v>
      </c>
      <c r="AV122" s="5">
        <v>2.866e-6</v>
      </c>
      <c r="AW122" s="5">
        <v>2.866e-6</v>
      </c>
      <c r="AX122" s="5">
        <v>2.866e-6</v>
      </c>
      <c r="AY122" s="4">
        <v>0.023885600092334</v>
      </c>
      <c r="AZ122" s="5">
        <v>3.3154359605699e-6</v>
      </c>
      <c r="BA122" s="5">
        <v>8.4300215355345e-7</v>
      </c>
      <c r="BB122" s="5">
        <v>-4.5116214376412e-8</v>
      </c>
      <c r="BC122" s="5">
        <v>1.8250069566927e-6</v>
      </c>
      <c r="BD122" s="5">
        <v>-9.5423978089329e-6</v>
      </c>
      <c r="BE122" s="5">
        <v>-1.0748535322393e-5</v>
      </c>
      <c r="BF122" s="5">
        <v>-6.5957444329817e-6</v>
      </c>
      <c r="BG122" s="5">
        <v>-1.1275046542949e-5</v>
      </c>
      <c r="BH122" s="5">
        <v>-6.1352675758938e-6</v>
      </c>
      <c r="BI122" s="5">
        <v>-1.0925214904421e-5</v>
      </c>
      <c r="BJ122" s="5">
        <v>-1.1184728577773e-5</v>
      </c>
      <c r="BK122" s="5">
        <v>1.8252372590281e-6</v>
      </c>
      <c r="BL122" s="5">
        <v>-8.8769644681509e-6</v>
      </c>
      <c r="BM122" s="5">
        <v>-1.1118359288075e-5</v>
      </c>
      <c r="BN122" s="5">
        <v>-7.3019011082951e-6</v>
      </c>
      <c r="BO122" s="5">
        <v>-1.0777673797953e-5</v>
      </c>
      <c r="BP122" s="5">
        <v>-6.9672552457218e-6</v>
      </c>
      <c r="BQ122" s="5">
        <v>5.620300419824e-7</v>
      </c>
      <c r="BR122" s="5">
        <v>-1.1043178919461e-8</v>
      </c>
      <c r="BS122" s="5">
        <v>-1.6985172320795e-6</v>
      </c>
      <c r="BT122" s="5">
        <v>-1.2234547021316e-6</v>
      </c>
      <c r="BU122" s="5">
        <v>7.5964654563088e-7</v>
      </c>
      <c r="BV122" s="5">
        <v>1.6644575490473e-6</v>
      </c>
      <c r="BW122" s="5">
        <v>-2.9942000642734e-7</v>
      </c>
      <c r="BX122" s="4">
        <v>20952137.728666</v>
      </c>
      <c r="BY122" s="4">
        <v>33242450.813302</v>
      </c>
      <c r="BZ122" s="4">
        <v>-0.010776150636148</v>
      </c>
      <c r="CA122" s="4">
        <v>-0.010345473537217</v>
      </c>
      <c r="CB122" s="4">
        <v>0.022639379558438</v>
      </c>
      <c r="CC122" s="4">
        <v>-0.49739408434434</v>
      </c>
      <c r="CD122" s="4">
        <v>-0.50328833640537</v>
      </c>
      <c r="CE122" s="4">
        <v>737.84758331894</v>
      </c>
      <c r="CF122" s="4">
        <v>826.91313485585</v>
      </c>
    </row>
    <row r="123" spans="1:84">
      <c r="A123" s="4">
        <v>231.01974314116</v>
      </c>
      <c r="B123" s="4">
        <v>0.021503374490609</v>
      </c>
      <c r="C123" s="4">
        <v>38436694403739</v>
      </c>
      <c r="D123" s="4">
        <v>38440665055923</v>
      </c>
      <c r="E123" s="4">
        <v>38357659634363</v>
      </c>
      <c r="F123" s="4">
        <v>38427200745541</v>
      </c>
      <c r="G123" s="4">
        <v>38091790648015</v>
      </c>
      <c r="H123" s="4">
        <v>37930182222514</v>
      </c>
      <c r="I123" s="4">
        <v>38285273872187</v>
      </c>
      <c r="J123" s="4">
        <v>37960144221711</v>
      </c>
      <c r="K123" s="4">
        <v>38088934658864</v>
      </c>
      <c r="L123" s="4">
        <v>38113729151708</v>
      </c>
      <c r="M123" s="4">
        <v>37939687381940</v>
      </c>
      <c r="N123" s="4">
        <v>38396094946026</v>
      </c>
      <c r="O123" s="4">
        <v>38223817024884</v>
      </c>
      <c r="P123" s="4">
        <v>38008317766522</v>
      </c>
      <c r="Q123" s="4">
        <v>38033522457056</v>
      </c>
      <c r="R123" s="4">
        <v>38092045435695</v>
      </c>
      <c r="S123" s="4">
        <v>38221737423470</v>
      </c>
      <c r="T123" s="4">
        <v>38454707429383</v>
      </c>
      <c r="U123" s="4">
        <v>38541799602402</v>
      </c>
      <c r="V123" s="4">
        <v>38321940725244</v>
      </c>
      <c r="W123" s="4">
        <v>38388918458704</v>
      </c>
      <c r="X123" s="4">
        <v>38500985557760</v>
      </c>
      <c r="Y123" s="4">
        <v>38289746156781</v>
      </c>
      <c r="Z123" s="4">
        <v>38453953849187</v>
      </c>
      <c r="AA123" s="5">
        <v>2.866e-6</v>
      </c>
      <c r="AB123" s="5">
        <v>2.866e-6</v>
      </c>
      <c r="AC123" s="5">
        <v>2.866e-6</v>
      </c>
      <c r="AD123" s="5">
        <v>2.866e-6</v>
      </c>
      <c r="AE123" s="5">
        <v>2.866e-6</v>
      </c>
      <c r="AF123" s="5">
        <v>2.866e-6</v>
      </c>
      <c r="AG123" s="5">
        <v>2.866e-6</v>
      </c>
      <c r="AH123" s="5">
        <v>2.866e-6</v>
      </c>
      <c r="AI123" s="5">
        <v>2.866e-6</v>
      </c>
      <c r="AJ123" s="5">
        <v>2.866e-6</v>
      </c>
      <c r="AK123" s="5">
        <v>2.866e-6</v>
      </c>
      <c r="AL123" s="5">
        <v>2.866e-6</v>
      </c>
      <c r="AM123" s="5">
        <v>2.866e-6</v>
      </c>
      <c r="AN123" s="5">
        <v>2.866e-6</v>
      </c>
      <c r="AO123" s="5">
        <v>2.866e-6</v>
      </c>
      <c r="AP123" s="5">
        <v>2.866e-6</v>
      </c>
      <c r="AQ123" s="5">
        <v>2.866e-6</v>
      </c>
      <c r="AR123" s="5">
        <v>2.866e-6</v>
      </c>
      <c r="AS123" s="5">
        <v>2.866e-6</v>
      </c>
      <c r="AT123" s="5">
        <v>2.866e-6</v>
      </c>
      <c r="AU123" s="5">
        <v>2.866e-6</v>
      </c>
      <c r="AV123" s="5">
        <v>2.866e-6</v>
      </c>
      <c r="AW123" s="5">
        <v>2.866e-6</v>
      </c>
      <c r="AX123" s="5">
        <v>2.866e-6</v>
      </c>
      <c r="AY123" s="4">
        <v>0.024097182490178</v>
      </c>
      <c r="AZ123" s="5">
        <v>3.3141053245221e-6</v>
      </c>
      <c r="BA123" s="5">
        <v>8.3898854222733e-7</v>
      </c>
      <c r="BB123" s="5">
        <v>-4.7255033858956e-8</v>
      </c>
      <c r="BC123" s="5">
        <v>1.8248389771603e-6</v>
      </c>
      <c r="BD123" s="5">
        <v>-9.5395432999603e-6</v>
      </c>
      <c r="BE123" s="5">
        <v>-1.0748189994115e-5</v>
      </c>
      <c r="BF123" s="5">
        <v>-6.593510996623e-6</v>
      </c>
      <c r="BG123" s="5">
        <v>-1.1269757785193e-5</v>
      </c>
      <c r="BH123" s="5">
        <v>-6.1345254827034e-6</v>
      </c>
      <c r="BI123" s="5">
        <v>-1.0922426167778e-5</v>
      </c>
      <c r="BJ123" s="5">
        <v>-1.1182774058598e-5</v>
      </c>
      <c r="BK123" s="5">
        <v>1.8258739787452e-6</v>
      </c>
      <c r="BL123" s="5">
        <v>-8.8758442748732e-6</v>
      </c>
      <c r="BM123" s="5">
        <v>-1.1117171131243e-5</v>
      </c>
      <c r="BN123" s="5">
        <v>-7.3001337007719e-6</v>
      </c>
      <c r="BO123" s="5">
        <v>-1.0774811276797e-5</v>
      </c>
      <c r="BP123" s="5">
        <v>-6.9652118816188e-6</v>
      </c>
      <c r="BQ123" s="5">
        <v>5.647691981069e-7</v>
      </c>
      <c r="BR123" s="5">
        <v>-9.2337442667077e-9</v>
      </c>
      <c r="BS123" s="5">
        <v>-1.6989646241541e-6</v>
      </c>
      <c r="BT123" s="5">
        <v>-1.2247873232897e-6</v>
      </c>
      <c r="BU123" s="5">
        <v>7.6022042399533e-7</v>
      </c>
      <c r="BV123" s="5">
        <v>1.6660529798313e-6</v>
      </c>
      <c r="BW123" s="5">
        <v>-2.9505962010038e-7</v>
      </c>
      <c r="BX123" s="4">
        <v>21007779.328101</v>
      </c>
      <c r="BY123" s="4">
        <v>33564313.251859</v>
      </c>
      <c r="BZ123" s="4">
        <v>-0.010875552773468</v>
      </c>
      <c r="CA123" s="4">
        <v>-0.010440746784166</v>
      </c>
      <c r="CB123" s="4">
        <v>0.02283480897719</v>
      </c>
      <c r="CC123" s="4">
        <v>-0.50267975973015</v>
      </c>
      <c r="CD123" s="4">
        <v>-0.50858466281659</v>
      </c>
      <c r="CE123" s="4">
        <v>738.2613518764</v>
      </c>
      <c r="CF123" s="4">
        <v>827.48423265529</v>
      </c>
    </row>
    <row r="124" spans="1:84">
      <c r="A124" s="4">
        <v>233.01974314116</v>
      </c>
      <c r="B124" s="4">
        <v>0.021712832566268</v>
      </c>
      <c r="C124" s="4">
        <v>38432572426832</v>
      </c>
      <c r="D124" s="4">
        <v>38436509968995</v>
      </c>
      <c r="E124" s="4">
        <v>38352560907825</v>
      </c>
      <c r="F124" s="4">
        <v>38423257626095</v>
      </c>
      <c r="G124" s="4">
        <v>38083426891016</v>
      </c>
      <c r="H124" s="4">
        <v>37919548287756</v>
      </c>
      <c r="I124" s="4">
        <v>38279621330007</v>
      </c>
      <c r="J124" s="4">
        <v>37950322767340</v>
      </c>
      <c r="K124" s="4">
        <v>38080316523381</v>
      </c>
      <c r="L124" s="4">
        <v>38105673309273</v>
      </c>
      <c r="M124" s="4">
        <v>37929084493082</v>
      </c>
      <c r="N124" s="4">
        <v>38391585999300</v>
      </c>
      <c r="O124" s="4">
        <v>38217272668562</v>
      </c>
      <c r="P124" s="4">
        <v>37998814977754</v>
      </c>
      <c r="Q124" s="4">
        <v>38024322661426</v>
      </c>
      <c r="R124" s="4">
        <v>38083740503712</v>
      </c>
      <c r="S124" s="4">
        <v>38215038495606</v>
      </c>
      <c r="T124" s="4">
        <v>38451045160780</v>
      </c>
      <c r="U124" s="4">
        <v>38539164592534</v>
      </c>
      <c r="V124" s="4">
        <v>38316465116319</v>
      </c>
      <c r="W124" s="4">
        <v>38384376117858</v>
      </c>
      <c r="X124" s="4">
        <v>38497765369705</v>
      </c>
      <c r="Y124" s="4">
        <v>38283829161264</v>
      </c>
      <c r="Z124" s="4">
        <v>38450354463734</v>
      </c>
      <c r="AA124" s="5">
        <v>2.866e-6</v>
      </c>
      <c r="AB124" s="5">
        <v>2.866e-6</v>
      </c>
      <c r="AC124" s="5">
        <v>2.866e-6</v>
      </c>
      <c r="AD124" s="5">
        <v>2.866e-6</v>
      </c>
      <c r="AE124" s="5">
        <v>2.866e-6</v>
      </c>
      <c r="AF124" s="5">
        <v>2.866e-6</v>
      </c>
      <c r="AG124" s="5">
        <v>2.866e-6</v>
      </c>
      <c r="AH124" s="5">
        <v>2.866e-6</v>
      </c>
      <c r="AI124" s="5">
        <v>2.866e-6</v>
      </c>
      <c r="AJ124" s="5">
        <v>2.866e-6</v>
      </c>
      <c r="AK124" s="5">
        <v>2.866e-6</v>
      </c>
      <c r="AL124" s="5">
        <v>2.866e-6</v>
      </c>
      <c r="AM124" s="5">
        <v>2.866e-6</v>
      </c>
      <c r="AN124" s="5">
        <v>2.866e-6</v>
      </c>
      <c r="AO124" s="5">
        <v>2.866e-6</v>
      </c>
      <c r="AP124" s="5">
        <v>2.866e-6</v>
      </c>
      <c r="AQ124" s="5">
        <v>2.866e-6</v>
      </c>
      <c r="AR124" s="5">
        <v>2.866e-6</v>
      </c>
      <c r="AS124" s="5">
        <v>2.866e-6</v>
      </c>
      <c r="AT124" s="5">
        <v>2.866e-6</v>
      </c>
      <c r="AU124" s="5">
        <v>2.866e-6</v>
      </c>
      <c r="AV124" s="5">
        <v>2.866e-6</v>
      </c>
      <c r="AW124" s="5">
        <v>2.866e-6</v>
      </c>
      <c r="AX124" s="5">
        <v>2.866e-6</v>
      </c>
      <c r="AY124" s="4">
        <v>0.024308744456071</v>
      </c>
      <c r="AZ124" s="5">
        <v>3.3127301441897e-6</v>
      </c>
      <c r="BA124" s="5">
        <v>8.3507876165436e-7</v>
      </c>
      <c r="BB124" s="5">
        <v>-4.9342315942857e-8</v>
      </c>
      <c r="BC124" s="5">
        <v>1.8246823298206e-6</v>
      </c>
      <c r="BD124" s="5">
        <v>-9.5366751087168e-6</v>
      </c>
      <c r="BE124" s="5">
        <v>-1.0747862226604e-5</v>
      </c>
      <c r="BF124" s="5">
        <v>-6.59136785536e-6</v>
      </c>
      <c r="BG124" s="5">
        <v>-1.1264434728881e-5</v>
      </c>
      <c r="BH124" s="5">
        <v>-6.133789992722e-6</v>
      </c>
      <c r="BI124" s="5">
        <v>-1.0919651558286e-5</v>
      </c>
      <c r="BJ124" s="5">
        <v>-1.1180849681632e-5</v>
      </c>
      <c r="BK124" s="5">
        <v>1.8265218872874e-6</v>
      </c>
      <c r="BL124" s="5">
        <v>-8.8746978658684e-6</v>
      </c>
      <c r="BM124" s="5">
        <v>-1.1116018161083e-5</v>
      </c>
      <c r="BN124" s="5">
        <v>-7.2985324498099e-6</v>
      </c>
      <c r="BO124" s="5">
        <v>-1.0771841967792e-5</v>
      </c>
      <c r="BP124" s="5">
        <v>-6.9632017257193e-6</v>
      </c>
      <c r="BQ124" s="5">
        <v>5.6739963505544e-7</v>
      </c>
      <c r="BR124" s="5">
        <v>-7.4238066898391e-9</v>
      </c>
      <c r="BS124" s="5">
        <v>-1.6996525146599e-6</v>
      </c>
      <c r="BT124" s="5">
        <v>-1.2261422161831e-6</v>
      </c>
      <c r="BU124" s="5">
        <v>7.6075140059934e-7</v>
      </c>
      <c r="BV124" s="5">
        <v>1.6676497687498e-6</v>
      </c>
      <c r="BW124" s="5">
        <v>-2.9077030010729e-7</v>
      </c>
      <c r="BX124" s="4">
        <v>21063495.335501</v>
      </c>
      <c r="BY124" s="4">
        <v>33886491.0279</v>
      </c>
      <c r="BZ124" s="4">
        <v>-0.010974941187541</v>
      </c>
      <c r="CA124" s="4">
        <v>-0.010535997474241</v>
      </c>
      <c r="CB124" s="4">
        <v>0.02303019961673</v>
      </c>
      <c r="CC124" s="4">
        <v>-0.50797913965883</v>
      </c>
      <c r="CD124" s="4">
        <v>-0.51388502325073</v>
      </c>
      <c r="CE124" s="4">
        <v>738.67388707412</v>
      </c>
      <c r="CF124" s="4">
        <v>828.05245858072</v>
      </c>
    </row>
    <row r="125" spans="1:84">
      <c r="A125" s="4">
        <v>235.01974314116</v>
      </c>
      <c r="B125" s="4">
        <v>0.021922269416378</v>
      </c>
      <c r="C125" s="4">
        <v>38428431301751</v>
      </c>
      <c r="D125" s="4">
        <v>38432333249515</v>
      </c>
      <c r="E125" s="4">
        <v>38347440691649</v>
      </c>
      <c r="F125" s="4">
        <v>38419298974991</v>
      </c>
      <c r="G125" s="4">
        <v>38075033766207</v>
      </c>
      <c r="H125" s="4">
        <v>37908876259961</v>
      </c>
      <c r="I125" s="4">
        <v>38273949866321</v>
      </c>
      <c r="J125" s="4">
        <v>37940471274909</v>
      </c>
      <c r="K125" s="4">
        <v>38071666648851</v>
      </c>
      <c r="L125" s="4">
        <v>38097589884251</v>
      </c>
      <c r="M125" s="4">
        <v>37918443425592</v>
      </c>
      <c r="N125" s="4">
        <v>38387057117479</v>
      </c>
      <c r="O125" s="4">
        <v>38210705193901</v>
      </c>
      <c r="P125" s="4">
        <v>37989277534013</v>
      </c>
      <c r="Q125" s="4">
        <v>38015091593350</v>
      </c>
      <c r="R125" s="4">
        <v>38075408625048</v>
      </c>
      <c r="S125" s="4">
        <v>38208314008173</v>
      </c>
      <c r="T125" s="4">
        <v>38447367146996</v>
      </c>
      <c r="U125" s="4">
        <v>38536514965451</v>
      </c>
      <c r="V125" s="4">
        <v>38310967966796</v>
      </c>
      <c r="W125" s="4">
        <v>38379816359092</v>
      </c>
      <c r="X125" s="4">
        <v>38494528474977</v>
      </c>
      <c r="Y125" s="4">
        <v>38277888502400</v>
      </c>
      <c r="Z125" s="4">
        <v>38446740941672</v>
      </c>
      <c r="AA125" s="5">
        <v>2.866e-6</v>
      </c>
      <c r="AB125" s="5">
        <v>2.866e-6</v>
      </c>
      <c r="AC125" s="5">
        <v>2.866e-6</v>
      </c>
      <c r="AD125" s="5">
        <v>2.866e-6</v>
      </c>
      <c r="AE125" s="5">
        <v>2.866e-6</v>
      </c>
      <c r="AF125" s="5">
        <v>2.866e-6</v>
      </c>
      <c r="AG125" s="5">
        <v>2.866e-6</v>
      </c>
      <c r="AH125" s="5">
        <v>2.866e-6</v>
      </c>
      <c r="AI125" s="5">
        <v>2.866e-6</v>
      </c>
      <c r="AJ125" s="5">
        <v>2.866e-6</v>
      </c>
      <c r="AK125" s="5">
        <v>2.866e-6</v>
      </c>
      <c r="AL125" s="5">
        <v>2.866e-6</v>
      </c>
      <c r="AM125" s="5">
        <v>2.866e-6</v>
      </c>
      <c r="AN125" s="5">
        <v>2.866e-6</v>
      </c>
      <c r="AO125" s="5">
        <v>2.866e-6</v>
      </c>
      <c r="AP125" s="5">
        <v>2.866e-6</v>
      </c>
      <c r="AQ125" s="5">
        <v>2.866e-6</v>
      </c>
      <c r="AR125" s="5">
        <v>2.866e-6</v>
      </c>
      <c r="AS125" s="5">
        <v>2.866e-6</v>
      </c>
      <c r="AT125" s="5">
        <v>2.866e-6</v>
      </c>
      <c r="AU125" s="5">
        <v>2.866e-6</v>
      </c>
      <c r="AV125" s="5">
        <v>2.866e-6</v>
      </c>
      <c r="AW125" s="5">
        <v>2.866e-6</v>
      </c>
      <c r="AX125" s="5">
        <v>2.866e-6</v>
      </c>
      <c r="AY125" s="4">
        <v>0.024520286238459</v>
      </c>
      <c r="AZ125" s="5">
        <v>3.3113097917959e-6</v>
      </c>
      <c r="BA125" s="5">
        <v>8.3122652872706e-7</v>
      </c>
      <c r="BB125" s="5">
        <v>-5.1381678633482e-8</v>
      </c>
      <c r="BC125" s="5">
        <v>1.8245195430139e-6</v>
      </c>
      <c r="BD125" s="5">
        <v>-9.5337853068307e-6</v>
      </c>
      <c r="BE125" s="5">
        <v>-1.0747563710226e-5</v>
      </c>
      <c r="BF125" s="5">
        <v>-6.5892986588825e-6</v>
      </c>
      <c r="BG125" s="5">
        <v>-1.1259099295014e-5</v>
      </c>
      <c r="BH125" s="5">
        <v>-6.1330484675784e-6</v>
      </c>
      <c r="BI125" s="5">
        <v>-1.0916880911732e-5</v>
      </c>
      <c r="BJ125" s="5">
        <v>-1.1178894699752e-5</v>
      </c>
      <c r="BK125" s="5">
        <v>1.8271570439334e-6</v>
      </c>
      <c r="BL125" s="5">
        <v>-8.8735264454197e-6</v>
      </c>
      <c r="BM125" s="5">
        <v>-1.1114893220033e-5</v>
      </c>
      <c r="BN125" s="5">
        <v>-7.2971628965044e-6</v>
      </c>
      <c r="BO125" s="5">
        <v>-1.0768740026774e-5</v>
      </c>
      <c r="BP125" s="5">
        <v>-6.9612370857687e-6</v>
      </c>
      <c r="BQ125" s="5">
        <v>5.6995824838791e-7</v>
      </c>
      <c r="BR125" s="5">
        <v>-5.6785414435276e-9</v>
      </c>
      <c r="BS125" s="5">
        <v>-1.7005305873797e-6</v>
      </c>
      <c r="BT125" s="5">
        <v>-1.227477873833e-6</v>
      </c>
      <c r="BU125" s="5">
        <v>7.6132914728543e-7</v>
      </c>
      <c r="BV125" s="5">
        <v>1.6692163263387e-6</v>
      </c>
      <c r="BW125" s="5">
        <v>-2.8651359686253e-7</v>
      </c>
      <c r="BX125" s="4">
        <v>21119285.087078</v>
      </c>
      <c r="BY125" s="4">
        <v>34208980.566671</v>
      </c>
      <c r="BZ125" s="4">
        <v>-0.011074315810135</v>
      </c>
      <c r="CA125" s="4">
        <v>-0.010631225693207</v>
      </c>
      <c r="CB125" s="4">
        <v>0.023225551492861</v>
      </c>
      <c r="CC125" s="4">
        <v>-0.51330358954336</v>
      </c>
      <c r="CD125" s="4">
        <v>-0.5191950606589</v>
      </c>
      <c r="CE125" s="4">
        <v>739.08520815219</v>
      </c>
      <c r="CF125" s="4">
        <v>828.61788256419</v>
      </c>
    </row>
    <row r="126" spans="1:84">
      <c r="A126" s="4">
        <v>237.01974314116</v>
      </c>
      <c r="B126" s="4">
        <v>0.022131685270685</v>
      </c>
      <c r="C126" s="4">
        <v>38424271207262</v>
      </c>
      <c r="D126" s="4">
        <v>38428135052453</v>
      </c>
      <c r="E126" s="4">
        <v>38342299190299</v>
      </c>
      <c r="F126" s="4">
        <v>38415324936565</v>
      </c>
      <c r="G126" s="4">
        <v>38066611606276</v>
      </c>
      <c r="H126" s="4">
        <v>37898166560601</v>
      </c>
      <c r="I126" s="4">
        <v>38268259698381</v>
      </c>
      <c r="J126" s="4">
        <v>37930590151100</v>
      </c>
      <c r="K126" s="4">
        <v>38062985411529</v>
      </c>
      <c r="L126" s="4">
        <v>38089479210042</v>
      </c>
      <c r="M126" s="4">
        <v>37907764613076</v>
      </c>
      <c r="N126" s="4">
        <v>38382508440506</v>
      </c>
      <c r="O126" s="4">
        <v>38204114875363</v>
      </c>
      <c r="P126" s="4">
        <v>37979705799720</v>
      </c>
      <c r="Q126" s="4">
        <v>38005829595476</v>
      </c>
      <c r="R126" s="4">
        <v>38067050174754</v>
      </c>
      <c r="S126" s="4">
        <v>38201564231000</v>
      </c>
      <c r="T126" s="4">
        <v>38443673518578</v>
      </c>
      <c r="U126" s="4">
        <v>38533850830691</v>
      </c>
      <c r="V126" s="4">
        <v>38305449456828</v>
      </c>
      <c r="W126" s="4">
        <v>38375239342266</v>
      </c>
      <c r="X126" s="4">
        <v>38491274997646</v>
      </c>
      <c r="Y126" s="4">
        <v>38271924378383</v>
      </c>
      <c r="Z126" s="4">
        <v>38443113400305</v>
      </c>
      <c r="AA126" s="5">
        <v>2.866e-6</v>
      </c>
      <c r="AB126" s="5">
        <v>2.866e-6</v>
      </c>
      <c r="AC126" s="5">
        <v>2.866e-6</v>
      </c>
      <c r="AD126" s="5">
        <v>2.866e-6</v>
      </c>
      <c r="AE126" s="5">
        <v>2.866e-6</v>
      </c>
      <c r="AF126" s="5">
        <v>2.866e-6</v>
      </c>
      <c r="AG126" s="5">
        <v>2.866e-6</v>
      </c>
      <c r="AH126" s="5">
        <v>2.866e-6</v>
      </c>
      <c r="AI126" s="5">
        <v>2.866e-6</v>
      </c>
      <c r="AJ126" s="5">
        <v>2.866e-6</v>
      </c>
      <c r="AK126" s="5">
        <v>2.866e-6</v>
      </c>
      <c r="AL126" s="5">
        <v>2.866e-6</v>
      </c>
      <c r="AM126" s="5">
        <v>2.866e-6</v>
      </c>
      <c r="AN126" s="5">
        <v>2.866e-6</v>
      </c>
      <c r="AO126" s="5">
        <v>2.866e-6</v>
      </c>
      <c r="AP126" s="5">
        <v>2.866e-6</v>
      </c>
      <c r="AQ126" s="5">
        <v>2.866e-6</v>
      </c>
      <c r="AR126" s="5">
        <v>2.866e-6</v>
      </c>
      <c r="AS126" s="5">
        <v>2.866e-6</v>
      </c>
      <c r="AT126" s="5">
        <v>2.866e-6</v>
      </c>
      <c r="AU126" s="5">
        <v>2.866e-6</v>
      </c>
      <c r="AV126" s="5">
        <v>2.866e-6</v>
      </c>
      <c r="AW126" s="5">
        <v>2.866e-6</v>
      </c>
      <c r="AX126" s="5">
        <v>2.866e-6</v>
      </c>
      <c r="AY126" s="4">
        <v>0.024731808063753</v>
      </c>
      <c r="AZ126" s="5">
        <v>3.3098695383248e-6</v>
      </c>
      <c r="BA126" s="5">
        <v>8.2745119480976e-7</v>
      </c>
      <c r="BB126" s="5">
        <v>-5.3366431987024e-8</v>
      </c>
      <c r="BC126" s="5">
        <v>1.8243739684405e-6</v>
      </c>
      <c r="BD126" s="5">
        <v>-9.5308895788937e-6</v>
      </c>
      <c r="BE126" s="5">
        <v>-1.0747306060068e-5</v>
      </c>
      <c r="BF126" s="5">
        <v>-6.5872564880651e-6</v>
      </c>
      <c r="BG126" s="5">
        <v>-1.1253845526477e-5</v>
      </c>
      <c r="BH126" s="5">
        <v>-6.1323243056893e-6</v>
      </c>
      <c r="BI126" s="5">
        <v>-1.0914143656989e-5</v>
      </c>
      <c r="BJ126" s="5">
        <v>-1.1177026385939e-5</v>
      </c>
      <c r="BK126" s="5">
        <v>1.8278030086217e-6</v>
      </c>
      <c r="BL126" s="5">
        <v>-8.8723943570182e-6</v>
      </c>
      <c r="BM126" s="5">
        <v>-1.1113773586065e-5</v>
      </c>
      <c r="BN126" s="5">
        <v>-7.2957423280319e-6</v>
      </c>
      <c r="BO126" s="5">
        <v>-1.0765712644903e-5</v>
      </c>
      <c r="BP126" s="5">
        <v>-6.9593091059464e-6</v>
      </c>
      <c r="BQ126" s="5">
        <v>5.7247247153842e-7</v>
      </c>
      <c r="BR126" s="5">
        <v>-3.8802520342877e-9</v>
      </c>
      <c r="BS126" s="5">
        <v>-1.7013090758543e-6</v>
      </c>
      <c r="BT126" s="5">
        <v>-1.2288555808074e-6</v>
      </c>
      <c r="BU126" s="5">
        <v>7.6190361567382e-7</v>
      </c>
      <c r="BV126" s="5">
        <v>1.6707648631431e-6</v>
      </c>
      <c r="BW126" s="5">
        <v>-2.8233544604937e-7</v>
      </c>
      <c r="BX126" s="4">
        <v>21175147.932273</v>
      </c>
      <c r="BY126" s="4">
        <v>34531778.371877</v>
      </c>
      <c r="BZ126" s="4">
        <v>-0.011173676521564</v>
      </c>
      <c r="CA126" s="4">
        <v>-0.010726431419697</v>
      </c>
      <c r="CB126" s="4">
        <v>0.023420864622943</v>
      </c>
      <c r="CC126" s="4">
        <v>-0.51862079835654</v>
      </c>
      <c r="CD126" s="4">
        <v>-0.52450509852239</v>
      </c>
      <c r="CE126" s="4">
        <v>739.49535052189</v>
      </c>
      <c r="CF126" s="4">
        <v>829.1805715515</v>
      </c>
    </row>
    <row r="127" spans="1:84">
      <c r="A127" s="4">
        <v>239.01974314116</v>
      </c>
      <c r="B127" s="4">
        <v>0.022341080386843</v>
      </c>
      <c r="C127" s="4">
        <v>38420092318452</v>
      </c>
      <c r="D127" s="4">
        <v>38423915529362</v>
      </c>
      <c r="E127" s="4">
        <v>38337136594042</v>
      </c>
      <c r="F127" s="4">
        <v>38411335652945</v>
      </c>
      <c r="G127" s="4">
        <v>38058160733942</v>
      </c>
      <c r="H127" s="4">
        <v>37887419610000</v>
      </c>
      <c r="I127" s="4">
        <v>38262551051197</v>
      </c>
      <c r="J127" s="4">
        <v>37920679781447</v>
      </c>
      <c r="K127" s="4">
        <v>38054273179277</v>
      </c>
      <c r="L127" s="4">
        <v>38081341612406</v>
      </c>
      <c r="M127" s="4">
        <v>37897048485548</v>
      </c>
      <c r="N127" s="4">
        <v>38377940100393</v>
      </c>
      <c r="O127" s="4">
        <v>38197501978815</v>
      </c>
      <c r="P127" s="4">
        <v>37970100143097</v>
      </c>
      <c r="Q127" s="4">
        <v>37996537047023</v>
      </c>
      <c r="R127" s="4">
        <v>38058665490127</v>
      </c>
      <c r="S127" s="4">
        <v>38194789433423</v>
      </c>
      <c r="T127" s="4">
        <v>38439964405170</v>
      </c>
      <c r="U127" s="4">
        <v>38531172293048</v>
      </c>
      <c r="V127" s="4">
        <v>38299909831618</v>
      </c>
      <c r="W127" s="4">
        <v>38370645222460</v>
      </c>
      <c r="X127" s="4">
        <v>38488005071201</v>
      </c>
      <c r="Y127" s="4">
        <v>38265936979417</v>
      </c>
      <c r="Z127" s="4">
        <v>38439471952279</v>
      </c>
      <c r="AA127" s="5">
        <v>2.866e-6</v>
      </c>
      <c r="AB127" s="5">
        <v>2.866e-6</v>
      </c>
      <c r="AC127" s="5">
        <v>2.866e-6</v>
      </c>
      <c r="AD127" s="5">
        <v>2.866e-6</v>
      </c>
      <c r="AE127" s="5">
        <v>2.866e-6</v>
      </c>
      <c r="AF127" s="5">
        <v>2.866e-6</v>
      </c>
      <c r="AG127" s="5">
        <v>2.866e-6</v>
      </c>
      <c r="AH127" s="5">
        <v>2.866e-6</v>
      </c>
      <c r="AI127" s="5">
        <v>2.866e-6</v>
      </c>
      <c r="AJ127" s="5">
        <v>2.866e-6</v>
      </c>
      <c r="AK127" s="5">
        <v>2.866e-6</v>
      </c>
      <c r="AL127" s="5">
        <v>2.866e-6</v>
      </c>
      <c r="AM127" s="5">
        <v>2.866e-6</v>
      </c>
      <c r="AN127" s="5">
        <v>2.866e-6</v>
      </c>
      <c r="AO127" s="5">
        <v>2.866e-6</v>
      </c>
      <c r="AP127" s="5">
        <v>2.866e-6</v>
      </c>
      <c r="AQ127" s="5">
        <v>2.866e-6</v>
      </c>
      <c r="AR127" s="5">
        <v>2.866e-6</v>
      </c>
      <c r="AS127" s="5">
        <v>2.866e-6</v>
      </c>
      <c r="AT127" s="5">
        <v>2.866e-6</v>
      </c>
      <c r="AU127" s="5">
        <v>2.866e-6</v>
      </c>
      <c r="AV127" s="5">
        <v>2.866e-6</v>
      </c>
      <c r="AW127" s="5">
        <v>2.866e-6</v>
      </c>
      <c r="AX127" s="5">
        <v>2.866e-6</v>
      </c>
      <c r="AY127" s="4">
        <v>0.024943310164558</v>
      </c>
      <c r="AZ127" s="5">
        <v>3.3084216940662e-6</v>
      </c>
      <c r="BA127" s="5">
        <v>8.2373644081772e-7</v>
      </c>
      <c r="BB127" s="5">
        <v>-5.5291647837236e-8</v>
      </c>
      <c r="BC127" s="5">
        <v>1.8242199416069e-6</v>
      </c>
      <c r="BD127" s="5">
        <v>-9.5279953086435e-6</v>
      </c>
      <c r="BE127" s="5">
        <v>-1.0747089706443e-5</v>
      </c>
      <c r="BF127" s="5">
        <v>-6.5852655687103e-6</v>
      </c>
      <c r="BG127" s="5">
        <v>-1.1248632710926e-5</v>
      </c>
      <c r="BH127" s="5">
        <v>-6.1316059937413e-6</v>
      </c>
      <c r="BI127" s="5">
        <v>-1.0911417849173e-5</v>
      </c>
      <c r="BJ127" s="5">
        <v>-1.1175170467234e-5</v>
      </c>
      <c r="BK127" s="5">
        <v>1.8284587318158e-6</v>
      </c>
      <c r="BL127" s="5">
        <v>-8.8711891048589e-6</v>
      </c>
      <c r="BM127" s="5">
        <v>-1.1112650431822e-5</v>
      </c>
      <c r="BN127" s="5">
        <v>-7.2944430838262e-6</v>
      </c>
      <c r="BO127" s="5">
        <v>-1.076262469794e-5</v>
      </c>
      <c r="BP127" s="5">
        <v>-6.9573823500391e-6</v>
      </c>
      <c r="BQ127" s="5">
        <v>5.749244177506e-7</v>
      </c>
      <c r="BR127" s="5">
        <v>-2.0766259782787e-9</v>
      </c>
      <c r="BS127" s="5">
        <v>-1.7021744261628e-6</v>
      </c>
      <c r="BT127" s="5">
        <v>-1.2302316372586e-6</v>
      </c>
      <c r="BU127" s="5">
        <v>7.625154973118e-7</v>
      </c>
      <c r="BV127" s="5">
        <v>1.6723151745831e-6</v>
      </c>
      <c r="BW127" s="5">
        <v>-2.7821403530395e-7</v>
      </c>
      <c r="BX127" s="4">
        <v>21231083.222872</v>
      </c>
      <c r="BY127" s="4">
        <v>34854880.963639</v>
      </c>
      <c r="BZ127" s="4">
        <v>-0.011273023272493</v>
      </c>
      <c r="CA127" s="4">
        <v>-0.010821614762356</v>
      </c>
      <c r="CB127" s="4">
        <v>0.023616139022195</v>
      </c>
      <c r="CC127" s="4">
        <v>-0.52395309095723</v>
      </c>
      <c r="CD127" s="4">
        <v>-0.52982414797333</v>
      </c>
      <c r="CE127" s="4">
        <v>739.90432871047</v>
      </c>
      <c r="CF127" s="4">
        <v>829.74059299513</v>
      </c>
    </row>
    <row r="128" spans="1:84">
      <c r="A128" s="4">
        <v>241.01974314116</v>
      </c>
      <c r="B128" s="4">
        <v>0.022550454988066</v>
      </c>
      <c r="C128" s="4">
        <v>38415894809434</v>
      </c>
      <c r="D128" s="4">
        <v>38419674833617</v>
      </c>
      <c r="E128" s="4">
        <v>38331953096259</v>
      </c>
      <c r="F128" s="4">
        <v>38407331266803</v>
      </c>
      <c r="G128" s="4">
        <v>38049681468389</v>
      </c>
      <c r="H128" s="4">
        <v>37876635835695</v>
      </c>
      <c r="I128" s="4">
        <v>38256824147767</v>
      </c>
      <c r="J128" s="4">
        <v>37910740546168</v>
      </c>
      <c r="K128" s="4">
        <v>38045530320316</v>
      </c>
      <c r="L128" s="4">
        <v>38073177414283</v>
      </c>
      <c r="M128" s="4">
        <v>37886295470942</v>
      </c>
      <c r="N128" s="4">
        <v>38373352233345</v>
      </c>
      <c r="O128" s="4">
        <v>38190866766125</v>
      </c>
      <c r="P128" s="4">
        <v>37960460939424</v>
      </c>
      <c r="Q128" s="4">
        <v>37987214313841</v>
      </c>
      <c r="R128" s="4">
        <v>38050254917807</v>
      </c>
      <c r="S128" s="4">
        <v>38187989877707</v>
      </c>
      <c r="T128" s="4">
        <v>38436239936667</v>
      </c>
      <c r="U128" s="4">
        <v>38528479457066</v>
      </c>
      <c r="V128" s="4">
        <v>38294349314413</v>
      </c>
      <c r="W128" s="4">
        <v>38366034152981</v>
      </c>
      <c r="X128" s="4">
        <v>38484718826328</v>
      </c>
      <c r="Y128" s="4">
        <v>38259926491669</v>
      </c>
      <c r="Z128" s="4">
        <v>38435816713047</v>
      </c>
      <c r="AA128" s="5">
        <v>2.866e-6</v>
      </c>
      <c r="AB128" s="5">
        <v>2.866e-6</v>
      </c>
      <c r="AC128" s="5">
        <v>2.866e-6</v>
      </c>
      <c r="AD128" s="5">
        <v>2.866e-6</v>
      </c>
      <c r="AE128" s="5">
        <v>2.866e-6</v>
      </c>
      <c r="AF128" s="5">
        <v>2.866e-6</v>
      </c>
      <c r="AG128" s="5">
        <v>2.866e-6</v>
      </c>
      <c r="AH128" s="5">
        <v>2.866e-6</v>
      </c>
      <c r="AI128" s="5">
        <v>2.866e-6</v>
      </c>
      <c r="AJ128" s="5">
        <v>2.866e-6</v>
      </c>
      <c r="AK128" s="5">
        <v>2.866e-6</v>
      </c>
      <c r="AL128" s="5">
        <v>2.866e-6</v>
      </c>
      <c r="AM128" s="5">
        <v>2.866e-6</v>
      </c>
      <c r="AN128" s="5">
        <v>2.866e-6</v>
      </c>
      <c r="AO128" s="5">
        <v>2.866e-6</v>
      </c>
      <c r="AP128" s="5">
        <v>2.866e-6</v>
      </c>
      <c r="AQ128" s="5">
        <v>2.866e-6</v>
      </c>
      <c r="AR128" s="5">
        <v>2.866e-6</v>
      </c>
      <c r="AS128" s="5">
        <v>2.866e-6</v>
      </c>
      <c r="AT128" s="5">
        <v>2.866e-6</v>
      </c>
      <c r="AU128" s="5">
        <v>2.866e-6</v>
      </c>
      <c r="AV128" s="5">
        <v>2.866e-6</v>
      </c>
      <c r="AW128" s="5">
        <v>2.866e-6</v>
      </c>
      <c r="AX128" s="5">
        <v>2.866e-6</v>
      </c>
      <c r="AY128" s="4">
        <v>0.025154792758595</v>
      </c>
      <c r="AZ128" s="5">
        <v>3.3069491405063e-6</v>
      </c>
      <c r="BA128" s="5">
        <v>8.2008511816508e-7</v>
      </c>
      <c r="BB128" s="5">
        <v>-5.7197715935262e-8</v>
      </c>
      <c r="BC128" s="5">
        <v>1.8240551876615e-6</v>
      </c>
      <c r="BD128" s="5">
        <v>-9.5250958743393e-6</v>
      </c>
      <c r="BE128" s="5">
        <v>-1.0746901571054e-5</v>
      </c>
      <c r="BF128" s="5">
        <v>-6.5832415491595e-6</v>
      </c>
      <c r="BG128" s="5">
        <v>-1.1243611895061e-5</v>
      </c>
      <c r="BH128" s="5">
        <v>-6.1309053720668e-6</v>
      </c>
      <c r="BI128" s="5">
        <v>-1.0908751168232e-5</v>
      </c>
      <c r="BJ128" s="5">
        <v>-1.117338919601e-5</v>
      </c>
      <c r="BK128" s="5">
        <v>1.8291106731217e-6</v>
      </c>
      <c r="BL128" s="5">
        <v>-8.8700145403115e-6</v>
      </c>
      <c r="BM128" s="5">
        <v>-1.1111480517428e-5</v>
      </c>
      <c r="BN128" s="5">
        <v>-7.2929537161243e-6</v>
      </c>
      <c r="BO128" s="5">
        <v>-1.0759750930025e-5</v>
      </c>
      <c r="BP128" s="5">
        <v>-6.9554497968579e-6</v>
      </c>
      <c r="BQ128" s="5">
        <v>5.7731957295772e-7</v>
      </c>
      <c r="BR128" s="5">
        <v>-2.5665549345071e-10</v>
      </c>
      <c r="BS128" s="5">
        <v>-1.7026138989433e-6</v>
      </c>
      <c r="BT128" s="5">
        <v>-1.2316270873236e-6</v>
      </c>
      <c r="BU128" s="5">
        <v>7.6316664870397e-7</v>
      </c>
      <c r="BV128" s="5">
        <v>1.6738588156397e-6</v>
      </c>
      <c r="BW128" s="5">
        <v>-2.7416794739697e-7</v>
      </c>
      <c r="BX128" s="4">
        <v>21287090.309532</v>
      </c>
      <c r="BY128" s="4">
        <v>35178284.855355</v>
      </c>
      <c r="BZ128" s="4">
        <v>-0.011372355975688</v>
      </c>
      <c r="CA128" s="4">
        <v>-0.010916775689334</v>
      </c>
      <c r="CB128" s="4">
        <v>0.02381137470838</v>
      </c>
      <c r="CC128" s="4">
        <v>-0.52926867825368</v>
      </c>
      <c r="CD128" s="4">
        <v>-0.5351515123978</v>
      </c>
      <c r="CE128" s="4">
        <v>740.31217885076</v>
      </c>
      <c r="CF128" s="4">
        <v>830.29802282581</v>
      </c>
    </row>
    <row r="129" spans="1:84">
      <c r="A129" s="4">
        <v>243.01974314116</v>
      </c>
      <c r="B129" s="4">
        <v>0.02275980926638</v>
      </c>
      <c r="C129" s="4">
        <v>38411678853669</v>
      </c>
      <c r="D129" s="4">
        <v>38415413109744</v>
      </c>
      <c r="E129" s="4">
        <v>38326748897180</v>
      </c>
      <c r="F129" s="4">
        <v>38403311924650</v>
      </c>
      <c r="G129" s="4">
        <v>38041174128828</v>
      </c>
      <c r="H129" s="4">
        <v>37865815654516</v>
      </c>
      <c r="I129" s="4">
        <v>38251079192795</v>
      </c>
      <c r="J129" s="4">
        <v>37900772848625</v>
      </c>
      <c r="K129" s="4">
        <v>38036757209700</v>
      </c>
      <c r="L129" s="4">
        <v>38064986945027</v>
      </c>
      <c r="M129" s="4">
        <v>37875505992264</v>
      </c>
      <c r="N129" s="4">
        <v>38368744980533</v>
      </c>
      <c r="O129" s="4">
        <v>38184209506138</v>
      </c>
      <c r="P129" s="4">
        <v>37950788546384</v>
      </c>
      <c r="Q129" s="4">
        <v>37977861720339</v>
      </c>
      <c r="R129" s="4">
        <v>38041818831277</v>
      </c>
      <c r="S129" s="4">
        <v>38181165824873</v>
      </c>
      <c r="T129" s="4">
        <v>38432500244142</v>
      </c>
      <c r="U129" s="4">
        <v>38525772428664</v>
      </c>
      <c r="V129" s="4">
        <v>38288768054165</v>
      </c>
      <c r="W129" s="4">
        <v>38361406290835</v>
      </c>
      <c r="X129" s="4">
        <v>38481416383176</v>
      </c>
      <c r="Y129" s="4">
        <v>38253893107627</v>
      </c>
      <c r="Z129" s="4">
        <v>38432147787491</v>
      </c>
      <c r="AA129" s="5">
        <v>2.866e-6</v>
      </c>
      <c r="AB129" s="5">
        <v>2.866e-6</v>
      </c>
      <c r="AC129" s="5">
        <v>2.866e-6</v>
      </c>
      <c r="AD129" s="5">
        <v>2.866e-6</v>
      </c>
      <c r="AE129" s="5">
        <v>2.866e-6</v>
      </c>
      <c r="AF129" s="5">
        <v>2.866e-6</v>
      </c>
      <c r="AG129" s="5">
        <v>2.866e-6</v>
      </c>
      <c r="AH129" s="5">
        <v>2.866e-6</v>
      </c>
      <c r="AI129" s="5">
        <v>2.866e-6</v>
      </c>
      <c r="AJ129" s="5">
        <v>2.866e-6</v>
      </c>
      <c r="AK129" s="5">
        <v>2.866e-6</v>
      </c>
      <c r="AL129" s="5">
        <v>2.866e-6</v>
      </c>
      <c r="AM129" s="5">
        <v>2.866e-6</v>
      </c>
      <c r="AN129" s="5">
        <v>2.866e-6</v>
      </c>
      <c r="AO129" s="5">
        <v>2.866e-6</v>
      </c>
      <c r="AP129" s="5">
        <v>2.866e-6</v>
      </c>
      <c r="AQ129" s="5">
        <v>2.866e-6</v>
      </c>
      <c r="AR129" s="5">
        <v>2.866e-6</v>
      </c>
      <c r="AS129" s="5">
        <v>2.866e-6</v>
      </c>
      <c r="AT129" s="5">
        <v>2.866e-6</v>
      </c>
      <c r="AU129" s="5">
        <v>2.866e-6</v>
      </c>
      <c r="AV129" s="5">
        <v>2.866e-6</v>
      </c>
      <c r="AW129" s="5">
        <v>2.866e-6</v>
      </c>
      <c r="AX129" s="5">
        <v>2.866e-6</v>
      </c>
      <c r="AY129" s="4">
        <v>0.025366256057952</v>
      </c>
      <c r="AZ129" s="5">
        <v>3.3054448241842e-6</v>
      </c>
      <c r="BA129" s="5">
        <v>8.165019667339e-7</v>
      </c>
      <c r="BB129" s="5">
        <v>-5.90696353693e-8</v>
      </c>
      <c r="BC129" s="5">
        <v>1.823886778592e-6</v>
      </c>
      <c r="BD129" s="5">
        <v>-9.5221950167684e-6</v>
      </c>
      <c r="BE129" s="5">
        <v>-1.0746758497225e-5</v>
      </c>
      <c r="BF129" s="5">
        <v>-6.5812769654466e-6</v>
      </c>
      <c r="BG129" s="5">
        <v>-1.123863066414e-5</v>
      </c>
      <c r="BH129" s="5">
        <v>-6.1301879129707e-6</v>
      </c>
      <c r="BI129" s="5">
        <v>-1.090607865796e-5</v>
      </c>
      <c r="BJ129" s="5">
        <v>-1.1171645399708e-5</v>
      </c>
      <c r="BK129" s="5">
        <v>1.8297604301183e-6</v>
      </c>
      <c r="BL129" s="5">
        <v>-8.8688275708839e-6</v>
      </c>
      <c r="BM129" s="5">
        <v>-1.1110325680975e-5</v>
      </c>
      <c r="BN129" s="5">
        <v>-7.2915946162137e-6</v>
      </c>
      <c r="BO129" s="5">
        <v>-1.0756794440033e-5</v>
      </c>
      <c r="BP129" s="5">
        <v>-6.9535567217441e-6</v>
      </c>
      <c r="BQ129" s="5">
        <v>5.7966668107816e-7</v>
      </c>
      <c r="BR129" s="5">
        <v>1.5248572591956e-9</v>
      </c>
      <c r="BS129" s="5">
        <v>-1.703206314775e-6</v>
      </c>
      <c r="BT129" s="5">
        <v>-1.2330309532524e-6</v>
      </c>
      <c r="BU129" s="5">
        <v>7.6382249985681e-7</v>
      </c>
      <c r="BV129" s="5">
        <v>1.6753514328726e-6</v>
      </c>
      <c r="BW129" s="5">
        <v>-2.7015688464608e-7</v>
      </c>
      <c r="BX129" s="4">
        <v>21343168.562829</v>
      </c>
      <c r="BY129" s="4">
        <v>35501986.672899</v>
      </c>
      <c r="BZ129" s="4">
        <v>-0.011471674625012</v>
      </c>
      <c r="CA129" s="4">
        <v>-0.011011914271576</v>
      </c>
      <c r="CB129" s="4">
        <v>0.024006571695674</v>
      </c>
      <c r="CC129" s="4">
        <v>-0.53460254220126</v>
      </c>
      <c r="CD129" s="4">
        <v>-0.54048519790858</v>
      </c>
      <c r="CE129" s="4">
        <v>740.71891298591</v>
      </c>
      <c r="CF129" s="4">
        <v>830.85291305309</v>
      </c>
    </row>
    <row r="130" spans="1:84">
      <c r="A130" s="4">
        <v>245.01974314116</v>
      </c>
      <c r="B130" s="4">
        <v>0.022969143454484</v>
      </c>
      <c r="C130" s="4">
        <v>38407444624597</v>
      </c>
      <c r="D130" s="4">
        <v>38411130506378</v>
      </c>
      <c r="E130" s="4">
        <v>38321524179113</v>
      </c>
      <c r="F130" s="4">
        <v>38399277761098</v>
      </c>
      <c r="G130" s="4">
        <v>38032639024510</v>
      </c>
      <c r="H130" s="4">
        <v>37854959486062</v>
      </c>
      <c r="I130" s="4">
        <v>38245316404199</v>
      </c>
      <c r="J130" s="4">
        <v>37890777059318</v>
      </c>
      <c r="K130" s="4">
        <v>38027954208632</v>
      </c>
      <c r="L130" s="4">
        <v>38056770515616</v>
      </c>
      <c r="M130" s="4">
        <v>37864680463656</v>
      </c>
      <c r="N130" s="4">
        <v>38364118474546</v>
      </c>
      <c r="O130" s="4">
        <v>38177530463125</v>
      </c>
      <c r="P130" s="4">
        <v>37941083338159</v>
      </c>
      <c r="Q130" s="4">
        <v>37968479626383</v>
      </c>
      <c r="R130" s="4">
        <v>38033357560261</v>
      </c>
      <c r="S130" s="4">
        <v>38174317535185</v>
      </c>
      <c r="T130" s="4">
        <v>38428745456806</v>
      </c>
      <c r="U130" s="4">
        <v>38523051310911</v>
      </c>
      <c r="V130" s="4">
        <v>38283166284653</v>
      </c>
      <c r="W130" s="4">
        <v>38356761786386</v>
      </c>
      <c r="X130" s="4">
        <v>38478097871454</v>
      </c>
      <c r="Y130" s="4">
        <v>38247837010905</v>
      </c>
      <c r="Z130" s="4">
        <v>38428465282321</v>
      </c>
      <c r="AA130" s="5">
        <v>2.866e-6</v>
      </c>
      <c r="AB130" s="5">
        <v>2.866e-6</v>
      </c>
      <c r="AC130" s="5">
        <v>2.866e-6</v>
      </c>
      <c r="AD130" s="5">
        <v>2.866e-6</v>
      </c>
      <c r="AE130" s="5">
        <v>2.866e-6</v>
      </c>
      <c r="AF130" s="5">
        <v>2.866e-6</v>
      </c>
      <c r="AG130" s="5">
        <v>2.866e-6</v>
      </c>
      <c r="AH130" s="5">
        <v>2.866e-6</v>
      </c>
      <c r="AI130" s="5">
        <v>2.866e-6</v>
      </c>
      <c r="AJ130" s="5">
        <v>2.866e-6</v>
      </c>
      <c r="AK130" s="5">
        <v>2.866e-6</v>
      </c>
      <c r="AL130" s="5">
        <v>2.866e-6</v>
      </c>
      <c r="AM130" s="5">
        <v>2.866e-6</v>
      </c>
      <c r="AN130" s="5">
        <v>2.866e-6</v>
      </c>
      <c r="AO130" s="5">
        <v>2.866e-6</v>
      </c>
      <c r="AP130" s="5">
        <v>2.866e-6</v>
      </c>
      <c r="AQ130" s="5">
        <v>2.866e-6</v>
      </c>
      <c r="AR130" s="5">
        <v>2.866e-6</v>
      </c>
      <c r="AS130" s="5">
        <v>2.866e-6</v>
      </c>
      <c r="AT130" s="5">
        <v>2.866e-6</v>
      </c>
      <c r="AU130" s="5">
        <v>2.866e-6</v>
      </c>
      <c r="AV130" s="5">
        <v>2.866e-6</v>
      </c>
      <c r="AW130" s="5">
        <v>2.866e-6</v>
      </c>
      <c r="AX130" s="5">
        <v>2.866e-6</v>
      </c>
      <c r="AY130" s="4">
        <v>0.025577700267689</v>
      </c>
      <c r="AZ130" s="5">
        <v>3.3039213397296e-6</v>
      </c>
      <c r="BA130" s="5">
        <v>8.1293920282468e-7</v>
      </c>
      <c r="BB130" s="5">
        <v>-6.0894516943029e-8</v>
      </c>
      <c r="BC130" s="5">
        <v>1.8236880510786e-6</v>
      </c>
      <c r="BD130" s="5">
        <v>-9.5192540913544e-6</v>
      </c>
      <c r="BE130" s="5">
        <v>-1.0746648548797e-5</v>
      </c>
      <c r="BF130" s="5">
        <v>-6.5793742948476e-6</v>
      </c>
      <c r="BG130" s="5">
        <v>-1.1233634881549e-5</v>
      </c>
      <c r="BH130" s="5">
        <v>-6.1294382887e-6</v>
      </c>
      <c r="BI130" s="5">
        <v>-1.0903397575867e-5</v>
      </c>
      <c r="BJ130" s="5">
        <v>-1.1169875461285e-5</v>
      </c>
      <c r="BK130" s="5">
        <v>1.8304108844022e-6</v>
      </c>
      <c r="BL130" s="5">
        <v>-8.867609000399e-6</v>
      </c>
      <c r="BM130" s="5">
        <v>-1.1109179835974e-5</v>
      </c>
      <c r="BN130" s="5">
        <v>-7.2904696649843e-6</v>
      </c>
      <c r="BO130" s="5">
        <v>-1.0753684309756e-5</v>
      </c>
      <c r="BP130" s="5">
        <v>-6.9516911504015e-6</v>
      </c>
      <c r="BQ130" s="5">
        <v>5.8196684254553e-7</v>
      </c>
      <c r="BR130" s="5">
        <v>3.3098325824528e-9</v>
      </c>
      <c r="BS130" s="5">
        <v>-1.70404636582e-6</v>
      </c>
      <c r="BT130" s="5">
        <v>-1.2344281792591e-6</v>
      </c>
      <c r="BU130" s="5">
        <v>7.6449754902147e-7</v>
      </c>
      <c r="BV130" s="5">
        <v>1.6768481368372e-6</v>
      </c>
      <c r="BW130" s="5">
        <v>-2.662301680958e-7</v>
      </c>
      <c r="BX130" s="4">
        <v>21399317.337632</v>
      </c>
      <c r="BY130" s="4">
        <v>35825982.951056</v>
      </c>
      <c r="BZ130" s="4">
        <v>-0.011570979183284</v>
      </c>
      <c r="CA130" s="4">
        <v>-0.011107030536141</v>
      </c>
      <c r="CB130" s="4">
        <v>0.024201729999912</v>
      </c>
      <c r="CC130" s="4">
        <v>-0.53996045500773</v>
      </c>
      <c r="CD130" s="4">
        <v>-0.54582708843627</v>
      </c>
      <c r="CE130" s="4">
        <v>741.12455443523</v>
      </c>
      <c r="CF130" s="4">
        <v>831.40533238154</v>
      </c>
    </row>
    <row r="131" spans="1:84">
      <c r="A131" s="4">
        <v>247.01974314116</v>
      </c>
      <c r="B131" s="4">
        <v>0.023178457776862</v>
      </c>
      <c r="C131" s="4">
        <v>38403192290549</v>
      </c>
      <c r="D131" s="4">
        <v>38406827166944</v>
      </c>
      <c r="E131" s="4">
        <v>38316279136018</v>
      </c>
      <c r="F131" s="4">
        <v>38395228916606</v>
      </c>
      <c r="G131" s="4">
        <v>38024076470415</v>
      </c>
      <c r="H131" s="4">
        <v>37844067746823</v>
      </c>
      <c r="I131" s="4">
        <v>38239535988154</v>
      </c>
      <c r="J131" s="4">
        <v>37880753572252</v>
      </c>
      <c r="K131" s="4">
        <v>38019121685215</v>
      </c>
      <c r="L131" s="4">
        <v>38048528445125</v>
      </c>
      <c r="M131" s="4">
        <v>37853819299882</v>
      </c>
      <c r="N131" s="4">
        <v>38359472856431</v>
      </c>
      <c r="O131" s="4">
        <v>38170829902203</v>
      </c>
      <c r="P131" s="4">
        <v>37931345676826</v>
      </c>
      <c r="Q131" s="4">
        <v>37959068352263</v>
      </c>
      <c r="R131" s="4">
        <v>38024871466371</v>
      </c>
      <c r="S131" s="4">
        <v>38167445260659</v>
      </c>
      <c r="T131" s="4">
        <v>38424975699881</v>
      </c>
      <c r="U131" s="4">
        <v>38520316202733</v>
      </c>
      <c r="V131" s="4">
        <v>38277544159688</v>
      </c>
      <c r="W131" s="4">
        <v>38352100792163</v>
      </c>
      <c r="X131" s="4">
        <v>38474763408247</v>
      </c>
      <c r="Y131" s="4">
        <v>38241758387488</v>
      </c>
      <c r="Z131" s="4">
        <v>38424769302197</v>
      </c>
      <c r="AA131" s="5">
        <v>2.866e-6</v>
      </c>
      <c r="AB131" s="5">
        <v>2.866e-6</v>
      </c>
      <c r="AC131" s="5">
        <v>2.866e-6</v>
      </c>
      <c r="AD131" s="5">
        <v>2.866e-6</v>
      </c>
      <c r="AE131" s="5">
        <v>2.866e-6</v>
      </c>
      <c r="AF131" s="5">
        <v>2.866e-6</v>
      </c>
      <c r="AG131" s="5">
        <v>2.866e-6</v>
      </c>
      <c r="AH131" s="5">
        <v>2.866e-6</v>
      </c>
      <c r="AI131" s="5">
        <v>2.866e-6</v>
      </c>
      <c r="AJ131" s="5">
        <v>2.866e-6</v>
      </c>
      <c r="AK131" s="5">
        <v>2.866e-6</v>
      </c>
      <c r="AL131" s="5">
        <v>2.866e-6</v>
      </c>
      <c r="AM131" s="5">
        <v>2.866e-6</v>
      </c>
      <c r="AN131" s="5">
        <v>2.866e-6</v>
      </c>
      <c r="AO131" s="5">
        <v>2.866e-6</v>
      </c>
      <c r="AP131" s="5">
        <v>2.866e-6</v>
      </c>
      <c r="AQ131" s="5">
        <v>2.866e-6</v>
      </c>
      <c r="AR131" s="5">
        <v>2.866e-6</v>
      </c>
      <c r="AS131" s="5">
        <v>2.866e-6</v>
      </c>
      <c r="AT131" s="5">
        <v>2.866e-6</v>
      </c>
      <c r="AU131" s="5">
        <v>2.866e-6</v>
      </c>
      <c r="AV131" s="5">
        <v>2.866e-6</v>
      </c>
      <c r="AW131" s="5">
        <v>2.866e-6</v>
      </c>
      <c r="AX131" s="5">
        <v>2.866e-6</v>
      </c>
      <c r="AY131" s="4">
        <v>0.025789125606258</v>
      </c>
      <c r="AZ131" s="5">
        <v>3.3023941650347e-6</v>
      </c>
      <c r="BA131" s="5">
        <v>8.0939919556756e-7</v>
      </c>
      <c r="BB131" s="5">
        <v>-6.2694136193893e-8</v>
      </c>
      <c r="BC131" s="5">
        <v>1.8235136996946e-6</v>
      </c>
      <c r="BD131" s="5">
        <v>-9.5163225421052e-6</v>
      </c>
      <c r="BE131" s="5">
        <v>-1.0746560654331e-5</v>
      </c>
      <c r="BF131" s="5">
        <v>-6.5774888548114e-6</v>
      </c>
      <c r="BG131" s="5">
        <v>-1.1228774319774e-5</v>
      </c>
      <c r="BH131" s="5">
        <v>-6.1286813642571e-6</v>
      </c>
      <c r="BI131" s="5">
        <v>-1.0900744120015e-5</v>
      </c>
      <c r="BJ131" s="5">
        <v>-1.1168141810839e-5</v>
      </c>
      <c r="BK131" s="5">
        <v>1.831061974863e-6</v>
      </c>
      <c r="BL131" s="5">
        <v>-8.8663994873665e-6</v>
      </c>
      <c r="BM131" s="5">
        <v>-1.1108028983166e-5</v>
      </c>
      <c r="BN131" s="5">
        <v>-7.2893046635165e-6</v>
      </c>
      <c r="BO131" s="5">
        <v>-1.0750645252723e-5</v>
      </c>
      <c r="BP131" s="5">
        <v>-6.9498372970392e-6</v>
      </c>
      <c r="BQ131" s="5">
        <v>5.8421838207596e-7</v>
      </c>
      <c r="BR131" s="5">
        <v>5.1081716726385e-9</v>
      </c>
      <c r="BS131" s="5">
        <v>-1.7047298747051e-6</v>
      </c>
      <c r="BT131" s="5">
        <v>-1.235837602345e-6</v>
      </c>
      <c r="BU131" s="5">
        <v>7.6517158479171e-7</v>
      </c>
      <c r="BV131" s="5">
        <v>1.6783245990074e-6</v>
      </c>
      <c r="BW131" s="5">
        <v>-2.6236100520159e-7</v>
      </c>
      <c r="BX131" s="4">
        <v>21455536.016843</v>
      </c>
      <c r="BY131" s="4">
        <v>36150270.38759</v>
      </c>
      <c r="BZ131" s="4">
        <v>-0.011670269615813</v>
      </c>
      <c r="CA131" s="4">
        <v>-0.011202124396526</v>
      </c>
      <c r="CB131" s="4">
        <v>0.024396849638572</v>
      </c>
      <c r="CC131" s="4">
        <v>-0.54531023811283</v>
      </c>
      <c r="CD131" s="4">
        <v>-0.55116918081693</v>
      </c>
      <c r="CE131" s="4">
        <v>741.52913117418</v>
      </c>
      <c r="CF131" s="4">
        <v>831.95533725443</v>
      </c>
    </row>
    <row r="132" spans="1:84">
      <c r="A132" s="4">
        <v>249.01974314116</v>
      </c>
      <c r="B132" s="4">
        <v>0.023387752470059</v>
      </c>
      <c r="C132" s="4">
        <v>38398922022067</v>
      </c>
      <c r="D132" s="4">
        <v>38402503231951</v>
      </c>
      <c r="E132" s="4">
        <v>38311013947382</v>
      </c>
      <c r="F132" s="4">
        <v>38391165528470</v>
      </c>
      <c r="G132" s="4">
        <v>38015486775144</v>
      </c>
      <c r="H132" s="4">
        <v>37833140850051</v>
      </c>
      <c r="I132" s="4">
        <v>38233738155989</v>
      </c>
      <c r="J132" s="4">
        <v>37870702758975</v>
      </c>
      <c r="K132" s="4">
        <v>38010260010562</v>
      </c>
      <c r="L132" s="4">
        <v>38040261046088</v>
      </c>
      <c r="M132" s="4">
        <v>37842922909321</v>
      </c>
      <c r="N132" s="4">
        <v>38354808258059</v>
      </c>
      <c r="O132" s="4">
        <v>38164108082462</v>
      </c>
      <c r="P132" s="4">
        <v>37921575929898</v>
      </c>
      <c r="Q132" s="4">
        <v>37949628259296</v>
      </c>
      <c r="R132" s="4">
        <v>38016360872009</v>
      </c>
      <c r="S132" s="4">
        <v>38160549257478</v>
      </c>
      <c r="T132" s="4">
        <v>38421191097937</v>
      </c>
      <c r="U132" s="4">
        <v>38517567201950</v>
      </c>
      <c r="V132" s="4">
        <v>38271901899077</v>
      </c>
      <c r="W132" s="4">
        <v>38347423453169</v>
      </c>
      <c r="X132" s="4">
        <v>38471413120366</v>
      </c>
      <c r="Y132" s="4">
        <v>38235657419221</v>
      </c>
      <c r="Z132" s="4">
        <v>38421059946252</v>
      </c>
      <c r="AA132" s="5">
        <v>2.866e-6</v>
      </c>
      <c r="AB132" s="5">
        <v>2.866e-6</v>
      </c>
      <c r="AC132" s="5">
        <v>2.866e-6</v>
      </c>
      <c r="AD132" s="5">
        <v>2.866e-6</v>
      </c>
      <c r="AE132" s="5">
        <v>2.866e-6</v>
      </c>
      <c r="AF132" s="5">
        <v>2.866e-6</v>
      </c>
      <c r="AG132" s="5">
        <v>2.866e-6</v>
      </c>
      <c r="AH132" s="5">
        <v>2.866e-6</v>
      </c>
      <c r="AI132" s="5">
        <v>2.866e-6</v>
      </c>
      <c r="AJ132" s="5">
        <v>2.866e-6</v>
      </c>
      <c r="AK132" s="5">
        <v>2.866e-6</v>
      </c>
      <c r="AL132" s="5">
        <v>2.866e-6</v>
      </c>
      <c r="AM132" s="5">
        <v>2.866e-6</v>
      </c>
      <c r="AN132" s="5">
        <v>2.866e-6</v>
      </c>
      <c r="AO132" s="5">
        <v>2.866e-6</v>
      </c>
      <c r="AP132" s="5">
        <v>2.866e-6</v>
      </c>
      <c r="AQ132" s="5">
        <v>2.866e-6</v>
      </c>
      <c r="AR132" s="5">
        <v>2.866e-6</v>
      </c>
      <c r="AS132" s="5">
        <v>2.866e-6</v>
      </c>
      <c r="AT132" s="5">
        <v>2.866e-6</v>
      </c>
      <c r="AU132" s="5">
        <v>2.866e-6</v>
      </c>
      <c r="AV132" s="5">
        <v>2.866e-6</v>
      </c>
      <c r="AW132" s="5">
        <v>2.866e-6</v>
      </c>
      <c r="AX132" s="5">
        <v>2.866e-6</v>
      </c>
      <c r="AY132" s="4">
        <v>0.02600053228854</v>
      </c>
      <c r="AZ132" s="5">
        <v>3.3008270908471e-6</v>
      </c>
      <c r="BA132" s="5">
        <v>8.0586810077799e-7</v>
      </c>
      <c r="BB132" s="5">
        <v>-6.4432909526552e-8</v>
      </c>
      <c r="BC132" s="5">
        <v>1.8232965265695e-6</v>
      </c>
      <c r="BD132" s="5">
        <v>-9.5133885675223e-6</v>
      </c>
      <c r="BE132" s="5">
        <v>-1.0746502339251e-5</v>
      </c>
      <c r="BF132" s="5">
        <v>-6.5756366663315e-6</v>
      </c>
      <c r="BG132" s="5">
        <v>-1.1223979961303e-5</v>
      </c>
      <c r="BH132" s="5">
        <v>-6.127921557694e-6</v>
      </c>
      <c r="BI132" s="5">
        <v>-1.0898075730828e-5</v>
      </c>
      <c r="BJ132" s="5">
        <v>-1.1166423576497e-5</v>
      </c>
      <c r="BK132" s="5">
        <v>1.8317278619673e-6</v>
      </c>
      <c r="BL132" s="5">
        <v>-8.8651727045854e-6</v>
      </c>
      <c r="BM132" s="5">
        <v>-1.1106831906814e-5</v>
      </c>
      <c r="BN132" s="5">
        <v>-7.288251282884e-6</v>
      </c>
      <c r="BO132" s="5">
        <v>-1.0747566778138e-5</v>
      </c>
      <c r="BP132" s="5">
        <v>-6.9479933883194e-6</v>
      </c>
      <c r="BQ132" s="5">
        <v>5.8641407413023e-7</v>
      </c>
      <c r="BR132" s="5">
        <v>6.8905508978073e-9</v>
      </c>
      <c r="BS132" s="5">
        <v>-1.7054602426683e-6</v>
      </c>
      <c r="BT132" s="5">
        <v>-1.2372268127542e-6</v>
      </c>
      <c r="BU132" s="5">
        <v>7.6585786751188e-7</v>
      </c>
      <c r="BV132" s="5">
        <v>1.679786830886e-6</v>
      </c>
      <c r="BW132" s="5">
        <v>-2.5852850187312e-7</v>
      </c>
      <c r="BX132" s="4">
        <v>21511823.977737</v>
      </c>
      <c r="BY132" s="4">
        <v>36474845.651264</v>
      </c>
      <c r="BZ132" s="4">
        <v>-0.011769545937377</v>
      </c>
      <c r="CA132" s="4">
        <v>-0.011297195895089</v>
      </c>
      <c r="CB132" s="4">
        <v>0.024591930626963</v>
      </c>
      <c r="CC132" s="4">
        <v>-0.55067460748316</v>
      </c>
      <c r="CD132" s="4">
        <v>-0.55652025056739</v>
      </c>
      <c r="CE132" s="4">
        <v>741.93265724174</v>
      </c>
      <c r="CF132" s="4">
        <v>832.50299053688</v>
      </c>
    </row>
    <row r="133" spans="1:84">
      <c r="A133" s="4">
        <v>251.01974314116</v>
      </c>
      <c r="B133" s="4">
        <v>0.023597027713024</v>
      </c>
      <c r="C133" s="4">
        <v>38394633983989</v>
      </c>
      <c r="D133" s="4">
        <v>38398158840860</v>
      </c>
      <c r="E133" s="4">
        <v>38305728796024</v>
      </c>
      <c r="F133" s="4">
        <v>38387087731544</v>
      </c>
      <c r="G133" s="4">
        <v>38006870250688</v>
      </c>
      <c r="H133" s="4">
        <v>37822179208332</v>
      </c>
      <c r="I133" s="4">
        <v>38227923115439</v>
      </c>
      <c r="J133" s="4">
        <v>37860624992776</v>
      </c>
      <c r="K133" s="4">
        <v>38001369545300</v>
      </c>
      <c r="L133" s="4">
        <v>38031968627632</v>
      </c>
      <c r="M133" s="4">
        <v>37831991703864</v>
      </c>
      <c r="N133" s="4">
        <v>38350124814842</v>
      </c>
      <c r="O133" s="4">
        <v>38157365266119</v>
      </c>
      <c r="P133" s="4">
        <v>37911774464460</v>
      </c>
      <c r="Q133" s="4">
        <v>37940159684243</v>
      </c>
      <c r="R133" s="4">
        <v>38007826110437</v>
      </c>
      <c r="S133" s="4">
        <v>38153629778906</v>
      </c>
      <c r="T133" s="4">
        <v>38417391777642</v>
      </c>
      <c r="U133" s="4">
        <v>38514804407979</v>
      </c>
      <c r="V133" s="4">
        <v>38266239688613</v>
      </c>
      <c r="W133" s="4">
        <v>38342729918812</v>
      </c>
      <c r="X133" s="4">
        <v>38468047122529</v>
      </c>
      <c r="Y133" s="4">
        <v>38229534281133</v>
      </c>
      <c r="Z133" s="4">
        <v>38417337313592</v>
      </c>
      <c r="AA133" s="5">
        <v>2.866e-6</v>
      </c>
      <c r="AB133" s="5">
        <v>2.866e-6</v>
      </c>
      <c r="AC133" s="5">
        <v>2.866e-6</v>
      </c>
      <c r="AD133" s="5">
        <v>2.866e-6</v>
      </c>
      <c r="AE133" s="5">
        <v>2.866e-6</v>
      </c>
      <c r="AF133" s="5">
        <v>2.866e-6</v>
      </c>
      <c r="AG133" s="5">
        <v>2.866e-6</v>
      </c>
      <c r="AH133" s="5">
        <v>2.866e-6</v>
      </c>
      <c r="AI133" s="5">
        <v>2.866e-6</v>
      </c>
      <c r="AJ133" s="5">
        <v>2.866e-6</v>
      </c>
      <c r="AK133" s="5">
        <v>2.866e-6</v>
      </c>
      <c r="AL133" s="5">
        <v>2.866e-6</v>
      </c>
      <c r="AM133" s="5">
        <v>2.866e-6</v>
      </c>
      <c r="AN133" s="5">
        <v>2.866e-6</v>
      </c>
      <c r="AO133" s="5">
        <v>2.866e-6</v>
      </c>
      <c r="AP133" s="5">
        <v>2.866e-6</v>
      </c>
      <c r="AQ133" s="5">
        <v>2.866e-6</v>
      </c>
      <c r="AR133" s="5">
        <v>2.866e-6</v>
      </c>
      <c r="AS133" s="5">
        <v>2.866e-6</v>
      </c>
      <c r="AT133" s="5">
        <v>2.866e-6</v>
      </c>
      <c r="AU133" s="5">
        <v>2.866e-6</v>
      </c>
      <c r="AV133" s="5">
        <v>2.866e-6</v>
      </c>
      <c r="AW133" s="5">
        <v>2.866e-6</v>
      </c>
      <c r="AX133" s="5">
        <v>2.866e-6</v>
      </c>
      <c r="AY133" s="4">
        <v>0.026211920521568</v>
      </c>
      <c r="AZ133" s="5">
        <v>3.2992729561668e-6</v>
      </c>
      <c r="BA133" s="5">
        <v>8.0234666091854e-7</v>
      </c>
      <c r="BB133" s="5">
        <v>-6.6170051601324e-8</v>
      </c>
      <c r="BC133" s="5">
        <v>1.8230680478013e-6</v>
      </c>
      <c r="BD133" s="5">
        <v>-9.5104589799778e-6</v>
      </c>
      <c r="BE133" s="5">
        <v>-1.0746446619402e-5</v>
      </c>
      <c r="BF133" s="5">
        <v>-6.5737452981996e-6</v>
      </c>
      <c r="BG133" s="5">
        <v>-1.1219386696431e-5</v>
      </c>
      <c r="BH133" s="5">
        <v>-6.1271422423114e-6</v>
      </c>
      <c r="BI133" s="5">
        <v>-1.0895469214929e-5</v>
      </c>
      <c r="BJ133" s="5">
        <v>-1.1164749258539e-5</v>
      </c>
      <c r="BK133" s="5">
        <v>1.8323786255729e-6</v>
      </c>
      <c r="BL133" s="5">
        <v>-8.8639726236482e-6</v>
      </c>
      <c r="BM133" s="5">
        <v>-1.1105581281278e-5</v>
      </c>
      <c r="BN133" s="5">
        <v>-7.2869873757521e-6</v>
      </c>
      <c r="BO133" s="5">
        <v>-1.074469438208e-5</v>
      </c>
      <c r="BP133" s="5">
        <v>-6.9461381311456e-6</v>
      </c>
      <c r="BQ133" s="5">
        <v>5.8856356710464e-7</v>
      </c>
      <c r="BR133" s="5">
        <v>8.6767564202455e-9</v>
      </c>
      <c r="BS133" s="5">
        <v>-1.7058274569113e-6</v>
      </c>
      <c r="BT133" s="5">
        <v>-1.2386421975554e-6</v>
      </c>
      <c r="BU133" s="5">
        <v>7.6659682205672e-7</v>
      </c>
      <c r="BV133" s="5">
        <v>1.6812372942495e-6</v>
      </c>
      <c r="BW133" s="5">
        <v>-2.5478275808685e-7</v>
      </c>
      <c r="BX133" s="4">
        <v>21568180.593544</v>
      </c>
      <c r="BY133" s="4">
        <v>36799705.382184</v>
      </c>
      <c r="BZ133" s="4">
        <v>-0.011868808154233</v>
      </c>
      <c r="CA133" s="4">
        <v>-0.011392244916031</v>
      </c>
      <c r="CB133" s="4">
        <v>0.02478697298291</v>
      </c>
      <c r="CC133" s="4">
        <v>-0.5560255519384</v>
      </c>
      <c r="CD133" s="4">
        <v>-0.56188019093772</v>
      </c>
      <c r="CE133" s="4">
        <v>742.33516734702</v>
      </c>
      <c r="CF133" s="4">
        <v>833.04836305168</v>
      </c>
    </row>
    <row r="134" spans="1:84">
      <c r="A134" s="4">
        <v>253.01974314116</v>
      </c>
      <c r="B134" s="4">
        <v>0.023806283769786</v>
      </c>
      <c r="C134" s="4">
        <v>38390328339544</v>
      </c>
      <c r="D134" s="4">
        <v>38393794129122</v>
      </c>
      <c r="E134" s="4">
        <v>38300423851657</v>
      </c>
      <c r="F134" s="4">
        <v>38382995656548</v>
      </c>
      <c r="G134" s="4">
        <v>37998227201639</v>
      </c>
      <c r="H134" s="4">
        <v>37811183235549</v>
      </c>
      <c r="I134" s="4">
        <v>38222091072837</v>
      </c>
      <c r="J134" s="4">
        <v>37850520638238</v>
      </c>
      <c r="K134" s="4">
        <v>37992450642853</v>
      </c>
      <c r="L134" s="4">
        <v>38023651498196</v>
      </c>
      <c r="M134" s="4">
        <v>37821026095792</v>
      </c>
      <c r="N134" s="4">
        <v>38345422660173</v>
      </c>
      <c r="O134" s="4">
        <v>38150601714769</v>
      </c>
      <c r="P134" s="4">
        <v>37901941653458</v>
      </c>
      <c r="Q134" s="4">
        <v>37930662957263</v>
      </c>
      <c r="R134" s="4">
        <v>37999267510736</v>
      </c>
      <c r="S134" s="4">
        <v>38146687072612</v>
      </c>
      <c r="T134" s="4">
        <v>38413577863991</v>
      </c>
      <c r="U134" s="4">
        <v>38512027915612</v>
      </c>
      <c r="V134" s="4">
        <v>38260557720945</v>
      </c>
      <c r="W134" s="4">
        <v>38338020330575</v>
      </c>
      <c r="X134" s="4">
        <v>38464665536650</v>
      </c>
      <c r="Y134" s="4">
        <v>38223389147781</v>
      </c>
      <c r="Z134" s="4">
        <v>38413601501237</v>
      </c>
      <c r="AA134" s="5">
        <v>2.866e-6</v>
      </c>
      <c r="AB134" s="5">
        <v>2.866e-6</v>
      </c>
      <c r="AC134" s="5">
        <v>2.866e-6</v>
      </c>
      <c r="AD134" s="5">
        <v>2.866e-6</v>
      </c>
      <c r="AE134" s="5">
        <v>2.866e-6</v>
      </c>
      <c r="AF134" s="5">
        <v>2.866e-6</v>
      </c>
      <c r="AG134" s="5">
        <v>2.866e-6</v>
      </c>
      <c r="AH134" s="5">
        <v>2.866e-6</v>
      </c>
      <c r="AI134" s="5">
        <v>2.866e-6</v>
      </c>
      <c r="AJ134" s="5">
        <v>2.866e-6</v>
      </c>
      <c r="AK134" s="5">
        <v>2.866e-6</v>
      </c>
      <c r="AL134" s="5">
        <v>2.866e-6</v>
      </c>
      <c r="AM134" s="5">
        <v>2.866e-6</v>
      </c>
      <c r="AN134" s="5">
        <v>2.866e-6</v>
      </c>
      <c r="AO134" s="5">
        <v>2.866e-6</v>
      </c>
      <c r="AP134" s="5">
        <v>2.866e-6</v>
      </c>
      <c r="AQ134" s="5">
        <v>2.866e-6</v>
      </c>
      <c r="AR134" s="5">
        <v>2.866e-6</v>
      </c>
      <c r="AS134" s="5">
        <v>2.866e-6</v>
      </c>
      <c r="AT134" s="5">
        <v>2.866e-6</v>
      </c>
      <c r="AU134" s="5">
        <v>2.866e-6</v>
      </c>
      <c r="AV134" s="5">
        <v>2.866e-6</v>
      </c>
      <c r="AW134" s="5">
        <v>2.866e-6</v>
      </c>
      <c r="AX134" s="5">
        <v>2.866e-6</v>
      </c>
      <c r="AY134" s="4">
        <v>0.026423290506574</v>
      </c>
      <c r="AZ134" s="5">
        <v>3.2976813154981e-6</v>
      </c>
      <c r="BA134" s="5">
        <v>7.9883105707746e-7</v>
      </c>
      <c r="BB134" s="5">
        <v>-6.7868860487128e-8</v>
      </c>
      <c r="BC134" s="5">
        <v>1.8228248276545e-6</v>
      </c>
      <c r="BD134" s="5">
        <v>-9.5075081380708e-6</v>
      </c>
      <c r="BE134" s="5">
        <v>-1.0746387588236e-5</v>
      </c>
      <c r="BF134" s="5">
        <v>-6.5719150460472e-6</v>
      </c>
      <c r="BG134" s="5">
        <v>-1.1214797502427e-5</v>
      </c>
      <c r="BH134" s="5">
        <v>-6.1263264152832e-6</v>
      </c>
      <c r="BI134" s="5">
        <v>-1.0892844913941e-5</v>
      </c>
      <c r="BJ134" s="5">
        <v>-1.1163078645857e-5</v>
      </c>
      <c r="BK134" s="5">
        <v>1.8330309091743e-6</v>
      </c>
      <c r="BL134" s="5">
        <v>-8.8627417678743e-6</v>
      </c>
      <c r="BM134" s="5">
        <v>-1.1104315773139e-5</v>
      </c>
      <c r="BN134" s="5">
        <v>-7.285903777807e-6</v>
      </c>
      <c r="BO134" s="5">
        <v>-1.0741717795702e-5</v>
      </c>
      <c r="BP134" s="5">
        <v>-6.9443190715597e-6</v>
      </c>
      <c r="BQ134" s="5">
        <v>5.9068381936492e-7</v>
      </c>
      <c r="BR134" s="5">
        <v>1.0452700265816e-8</v>
      </c>
      <c r="BS134" s="5">
        <v>-1.7063342949514e-6</v>
      </c>
      <c r="BT134" s="5">
        <v>-1.240046367513e-6</v>
      </c>
      <c r="BU134" s="5">
        <v>7.6731300757501e-7</v>
      </c>
      <c r="BV134" s="5">
        <v>1.6826882388447e-6</v>
      </c>
      <c r="BW134" s="5">
        <v>-2.510916475424e-7</v>
      </c>
      <c r="BX134" s="4">
        <v>21624605.263909</v>
      </c>
      <c r="BY134" s="4">
        <v>37124846.376918</v>
      </c>
      <c r="BZ134" s="4">
        <v>-0.011968056297957</v>
      </c>
      <c r="CA134" s="4">
        <v>-0.011487271484161</v>
      </c>
      <c r="CB134" s="4">
        <v>0.024981976720557</v>
      </c>
      <c r="CC134" s="4">
        <v>-0.56139160936812</v>
      </c>
      <c r="CD134" s="4">
        <v>-0.56724415631973</v>
      </c>
      <c r="CE134" s="4">
        <v>742.73666908545</v>
      </c>
      <c r="CF134" s="4">
        <v>833.59149701572</v>
      </c>
    </row>
    <row r="135" spans="1:84">
      <c r="A135" s="4">
        <v>255.01974314116</v>
      </c>
      <c r="B135" s="4">
        <v>0.024015520854755</v>
      </c>
      <c r="C135" s="4">
        <v>38386005251017</v>
      </c>
      <c r="D135" s="4">
        <v>38389409228198</v>
      </c>
      <c r="E135" s="4">
        <v>38295099288384</v>
      </c>
      <c r="F135" s="4">
        <v>38378889435891</v>
      </c>
      <c r="G135" s="4">
        <v>37989557934790</v>
      </c>
      <c r="H135" s="4">
        <v>37800153339449</v>
      </c>
      <c r="I135" s="4">
        <v>38216242230054</v>
      </c>
      <c r="J135" s="4">
        <v>37840390073243</v>
      </c>
      <c r="K135" s="4">
        <v>37983503665904</v>
      </c>
      <c r="L135" s="4">
        <v>38015309967551</v>
      </c>
      <c r="M135" s="4">
        <v>37810026489968</v>
      </c>
      <c r="N135" s="4">
        <v>38340701927519</v>
      </c>
      <c r="O135" s="4">
        <v>38143817688806</v>
      </c>
      <c r="P135" s="4">
        <v>37892077857769</v>
      </c>
      <c r="Q135" s="4">
        <v>37921138400512</v>
      </c>
      <c r="R135" s="4">
        <v>37990685402694</v>
      </c>
      <c r="S135" s="4">
        <v>38139721381895</v>
      </c>
      <c r="T135" s="4">
        <v>38409749479508</v>
      </c>
      <c r="U135" s="4">
        <v>38509237823075</v>
      </c>
      <c r="V135" s="4">
        <v>38254856168379</v>
      </c>
      <c r="W135" s="4">
        <v>38333294828866</v>
      </c>
      <c r="X135" s="4">
        <v>38461268475215</v>
      </c>
      <c r="Y135" s="4">
        <v>38217222194850</v>
      </c>
      <c r="Z135" s="4">
        <v>38409852606013</v>
      </c>
      <c r="AA135" s="5">
        <v>2.866e-6</v>
      </c>
      <c r="AB135" s="5">
        <v>2.866e-6</v>
      </c>
      <c r="AC135" s="5">
        <v>2.866e-6</v>
      </c>
      <c r="AD135" s="5">
        <v>2.866e-6</v>
      </c>
      <c r="AE135" s="5">
        <v>2.866e-6</v>
      </c>
      <c r="AF135" s="5">
        <v>2.866e-6</v>
      </c>
      <c r="AG135" s="5">
        <v>2.866e-6</v>
      </c>
      <c r="AH135" s="5">
        <v>2.866e-6</v>
      </c>
      <c r="AI135" s="5">
        <v>2.866e-6</v>
      </c>
      <c r="AJ135" s="5">
        <v>2.866e-6</v>
      </c>
      <c r="AK135" s="5">
        <v>2.866e-6</v>
      </c>
      <c r="AL135" s="5">
        <v>2.866e-6</v>
      </c>
      <c r="AM135" s="5">
        <v>2.866e-6</v>
      </c>
      <c r="AN135" s="5">
        <v>2.866e-6</v>
      </c>
      <c r="AO135" s="5">
        <v>2.866e-6</v>
      </c>
      <c r="AP135" s="5">
        <v>2.866e-6</v>
      </c>
      <c r="AQ135" s="5">
        <v>2.866e-6</v>
      </c>
      <c r="AR135" s="5">
        <v>2.866e-6</v>
      </c>
      <c r="AS135" s="5">
        <v>2.866e-6</v>
      </c>
      <c r="AT135" s="5">
        <v>2.866e-6</v>
      </c>
      <c r="AU135" s="5">
        <v>2.866e-6</v>
      </c>
      <c r="AV135" s="5">
        <v>2.866e-6</v>
      </c>
      <c r="AW135" s="5">
        <v>2.866e-6</v>
      </c>
      <c r="AX135" s="5">
        <v>2.866e-6</v>
      </c>
      <c r="AY135" s="4">
        <v>0.026634642492707</v>
      </c>
      <c r="AZ135" s="5">
        <v>3.2960683430254e-6</v>
      </c>
      <c r="BA135" s="5">
        <v>7.9533362426081e-7</v>
      </c>
      <c r="BB135" s="5">
        <v>-6.9492402065349e-8</v>
      </c>
      <c r="BC135" s="5">
        <v>1.8225862855465e-6</v>
      </c>
      <c r="BD135" s="5">
        <v>-9.5045445791821e-6</v>
      </c>
      <c r="BE135" s="5">
        <v>-1.0746346871612e-5</v>
      </c>
      <c r="BF135" s="5">
        <v>-6.5700838340357e-6</v>
      </c>
      <c r="BG135" s="5">
        <v>-1.1210340496524e-5</v>
      </c>
      <c r="BH135" s="5">
        <v>-6.1255412520464e-6</v>
      </c>
      <c r="BI135" s="5">
        <v>-1.0890234260823e-5</v>
      </c>
      <c r="BJ135" s="5">
        <v>-1.1161436200883e-5</v>
      </c>
      <c r="BK135" s="5">
        <v>1.8337079704365e-6</v>
      </c>
      <c r="BL135" s="5">
        <v>-8.8615088109116e-6</v>
      </c>
      <c r="BM135" s="5">
        <v>-1.1102991176086e-5</v>
      </c>
      <c r="BN135" s="5">
        <v>-7.284761981562e-6</v>
      </c>
      <c r="BO135" s="5">
        <v>-1.0738810696054e-5</v>
      </c>
      <c r="BP135" s="5">
        <v>-6.9424985164691e-6</v>
      </c>
      <c r="BQ135" s="5">
        <v>5.9273032236355e-7</v>
      </c>
      <c r="BR135" s="5">
        <v>1.2232599621254e-8</v>
      </c>
      <c r="BS135" s="5">
        <v>-1.7066995407859e-6</v>
      </c>
      <c r="BT135" s="5">
        <v>-1.2414409287003e-6</v>
      </c>
      <c r="BU135" s="5">
        <v>7.6803640414562e-7</v>
      </c>
      <c r="BV135" s="5">
        <v>1.6841359184925e-6</v>
      </c>
      <c r="BW135" s="5">
        <v>-2.4747531098268e-7</v>
      </c>
      <c r="BX135" s="4">
        <v>21681097.381527</v>
      </c>
      <c r="BY135" s="4">
        <v>37450265.388416</v>
      </c>
      <c r="BZ135" s="4">
        <v>-0.012067290445044</v>
      </c>
      <c r="CA135" s="4">
        <v>-0.01158227559741</v>
      </c>
      <c r="CB135" s="4">
        <v>0.02517694185541</v>
      </c>
      <c r="CC135" s="4">
        <v>-0.56679458268105</v>
      </c>
      <c r="CD135" s="4">
        <v>-0.57262695377871</v>
      </c>
      <c r="CE135" s="4">
        <v>743.13717331045</v>
      </c>
      <c r="CF135" s="4">
        <v>834.1324540985</v>
      </c>
    </row>
    <row r="136" spans="1:84">
      <c r="A136" s="4">
        <v>257.01974314116</v>
      </c>
      <c r="B136" s="4">
        <v>0.024224739178444</v>
      </c>
      <c r="C136" s="4">
        <v>38381664875505</v>
      </c>
      <c r="D136" s="4">
        <v>38385004267674</v>
      </c>
      <c r="E136" s="4">
        <v>38289755281115</v>
      </c>
      <c r="F136" s="4">
        <v>38374769200208</v>
      </c>
      <c r="G136" s="4">
        <v>37980862758908</v>
      </c>
      <c r="H136" s="4">
        <v>37789089926600</v>
      </c>
      <c r="I136" s="4">
        <v>38210376790738</v>
      </c>
      <c r="J136" s="4">
        <v>37830233670298</v>
      </c>
      <c r="K136" s="4">
        <v>37974528974163</v>
      </c>
      <c r="L136" s="4">
        <v>38006944344278</v>
      </c>
      <c r="M136" s="4">
        <v>37798993282313</v>
      </c>
      <c r="N136" s="4">
        <v>38335962752085</v>
      </c>
      <c r="O136" s="4">
        <v>38137013451782</v>
      </c>
      <c r="P136" s="4">
        <v>37882183438952</v>
      </c>
      <c r="Q136" s="4">
        <v>37911586328717</v>
      </c>
      <c r="R136" s="4">
        <v>37982080116665</v>
      </c>
      <c r="S136" s="4">
        <v>38132732950087</v>
      </c>
      <c r="T136" s="4">
        <v>38405906748124</v>
      </c>
      <c r="U136" s="4">
        <v>38506434226610</v>
      </c>
      <c r="V136" s="4">
        <v>38249135184067</v>
      </c>
      <c r="W136" s="4">
        <v>38328553552570</v>
      </c>
      <c r="X136" s="4">
        <v>38457856047278</v>
      </c>
      <c r="Y136" s="4">
        <v>38211033596740</v>
      </c>
      <c r="Z136" s="4">
        <v>38406090721808</v>
      </c>
      <c r="AA136" s="5">
        <v>2.866e-6</v>
      </c>
      <c r="AB136" s="5">
        <v>2.866e-6</v>
      </c>
      <c r="AC136" s="5">
        <v>2.866e-6</v>
      </c>
      <c r="AD136" s="5">
        <v>2.866e-6</v>
      </c>
      <c r="AE136" s="5">
        <v>2.866e-6</v>
      </c>
      <c r="AF136" s="5">
        <v>2.866e-6</v>
      </c>
      <c r="AG136" s="5">
        <v>2.866e-6</v>
      </c>
      <c r="AH136" s="5">
        <v>2.866e-6</v>
      </c>
      <c r="AI136" s="5">
        <v>2.866e-6</v>
      </c>
      <c r="AJ136" s="5">
        <v>2.866e-6</v>
      </c>
      <c r="AK136" s="5">
        <v>2.866e-6</v>
      </c>
      <c r="AL136" s="5">
        <v>2.866e-6</v>
      </c>
      <c r="AM136" s="5">
        <v>2.866e-6</v>
      </c>
      <c r="AN136" s="5">
        <v>2.866e-6</v>
      </c>
      <c r="AO136" s="5">
        <v>2.866e-6</v>
      </c>
      <c r="AP136" s="5">
        <v>2.866e-6</v>
      </c>
      <c r="AQ136" s="5">
        <v>2.866e-6</v>
      </c>
      <c r="AR136" s="5">
        <v>2.866e-6</v>
      </c>
      <c r="AS136" s="5">
        <v>2.866e-6</v>
      </c>
      <c r="AT136" s="5">
        <v>2.866e-6</v>
      </c>
      <c r="AU136" s="5">
        <v>2.866e-6</v>
      </c>
      <c r="AV136" s="5">
        <v>2.866e-6</v>
      </c>
      <c r="AW136" s="5">
        <v>2.866e-6</v>
      </c>
      <c r="AX136" s="5">
        <v>2.866e-6</v>
      </c>
      <c r="AY136" s="4">
        <v>0.026845976620678</v>
      </c>
      <c r="AZ136" s="5">
        <v>3.2944444540547e-6</v>
      </c>
      <c r="BA136" s="5">
        <v>7.9183629731917e-7</v>
      </c>
      <c r="BB136" s="5">
        <v>-7.1175674108944e-8</v>
      </c>
      <c r="BC136" s="5">
        <v>1.8222793484988e-6</v>
      </c>
      <c r="BD136" s="5">
        <v>-9.5015321730996e-6</v>
      </c>
      <c r="BE136" s="5">
        <v>-1.0746257978377e-5</v>
      </c>
      <c r="BF136" s="5">
        <v>-6.5683577893351e-6</v>
      </c>
      <c r="BG136" s="5">
        <v>-1.1205762156992e-5</v>
      </c>
      <c r="BH136" s="5">
        <v>-6.1246650002539e-6</v>
      </c>
      <c r="BI136" s="5">
        <v>-1.0887573285552e-5</v>
      </c>
      <c r="BJ136" s="5">
        <v>-1.1159756952831e-5</v>
      </c>
      <c r="BK136" s="5">
        <v>1.834399259575e-6</v>
      </c>
      <c r="BL136" s="5">
        <v>-8.8602416083478e-6</v>
      </c>
      <c r="BM136" s="5">
        <v>-1.1101705622611e-5</v>
      </c>
      <c r="BN136" s="5">
        <v>-7.2839948982777e-6</v>
      </c>
      <c r="BO136" s="5">
        <v>-1.0735608678756e-5</v>
      </c>
      <c r="BP136" s="5">
        <v>-6.940702374456e-6</v>
      </c>
      <c r="BQ136" s="5">
        <v>5.9476514399115e-7</v>
      </c>
      <c r="BR136" s="5">
        <v>1.3974412884271e-8</v>
      </c>
      <c r="BS136" s="5">
        <v>-1.7075881173272e-6</v>
      </c>
      <c r="BT136" s="5">
        <v>-1.2428047944641e-6</v>
      </c>
      <c r="BU136" s="5">
        <v>7.6874913812121e-7</v>
      </c>
      <c r="BV136" s="5">
        <v>1.6855647921942e-6</v>
      </c>
      <c r="BW136" s="5">
        <v>-2.4391417319003e-7</v>
      </c>
      <c r="BX136" s="4">
        <v>21737656.35406</v>
      </c>
      <c r="BY136" s="4">
        <v>37775959.257393</v>
      </c>
      <c r="BZ136" s="4">
        <v>-0.012166510507087</v>
      </c>
      <c r="CA136" s="4">
        <v>-0.011677257043627</v>
      </c>
      <c r="CB136" s="4">
        <v>0.025371868405215</v>
      </c>
      <c r="CC136" s="4">
        <v>-0.57216263790043</v>
      </c>
      <c r="CD136" s="4">
        <v>-0.57799232047756</v>
      </c>
      <c r="CE136" s="4">
        <v>743.53672503539</v>
      </c>
      <c r="CF136" s="4">
        <v>834.6712757254</v>
      </c>
    </row>
    <row r="137" spans="1:84">
      <c r="A137" s="4">
        <v>259.01974314116</v>
      </c>
      <c r="B137" s="4">
        <v>0.02443393900034</v>
      </c>
      <c r="C137" s="4">
        <v>38377307369060</v>
      </c>
      <c r="D137" s="4">
        <v>38380579372333</v>
      </c>
      <c r="E137" s="4">
        <v>38284391996111</v>
      </c>
      <c r="F137" s="4">
        <v>38370635074963</v>
      </c>
      <c r="G137" s="4">
        <v>37972141980814</v>
      </c>
      <c r="H137" s="4">
        <v>37777993398833</v>
      </c>
      <c r="I137" s="4">
        <v>38204494960136</v>
      </c>
      <c r="J137" s="4">
        <v>37820051800033</v>
      </c>
      <c r="K137" s="4">
        <v>37965526923762</v>
      </c>
      <c r="L137" s="4">
        <v>37998554935471</v>
      </c>
      <c r="M137" s="4">
        <v>37787926865262</v>
      </c>
      <c r="N137" s="4">
        <v>38331205257889</v>
      </c>
      <c r="O137" s="4">
        <v>38130189260474</v>
      </c>
      <c r="P137" s="4">
        <v>37872258752634</v>
      </c>
      <c r="Q137" s="4">
        <v>37902007081901</v>
      </c>
      <c r="R137" s="4">
        <v>37973451956555</v>
      </c>
      <c r="S137" s="4">
        <v>38125722019530</v>
      </c>
      <c r="T137" s="4">
        <v>38402049787828</v>
      </c>
      <c r="U137" s="4">
        <v>38503617222947</v>
      </c>
      <c r="V137" s="4">
        <v>38243394964710</v>
      </c>
      <c r="W137" s="4">
        <v>38323796634604</v>
      </c>
      <c r="X137" s="4">
        <v>38454428367976</v>
      </c>
      <c r="Y137" s="4">
        <v>38204823530778</v>
      </c>
      <c r="Z137" s="4">
        <v>38402315939672</v>
      </c>
      <c r="AA137" s="5">
        <v>2.866e-6</v>
      </c>
      <c r="AB137" s="5">
        <v>2.866e-6</v>
      </c>
      <c r="AC137" s="5">
        <v>2.866e-6</v>
      </c>
      <c r="AD137" s="5">
        <v>2.866e-6</v>
      </c>
      <c r="AE137" s="5">
        <v>2.866e-6</v>
      </c>
      <c r="AF137" s="5">
        <v>2.866e-6</v>
      </c>
      <c r="AG137" s="5">
        <v>2.866e-6</v>
      </c>
      <c r="AH137" s="5">
        <v>2.866e-6</v>
      </c>
      <c r="AI137" s="5">
        <v>2.866e-6</v>
      </c>
      <c r="AJ137" s="5">
        <v>2.866e-6</v>
      </c>
      <c r="AK137" s="5">
        <v>2.866e-6</v>
      </c>
      <c r="AL137" s="5">
        <v>2.866e-6</v>
      </c>
      <c r="AM137" s="5">
        <v>2.866e-6</v>
      </c>
      <c r="AN137" s="5">
        <v>2.866e-6</v>
      </c>
      <c r="AO137" s="5">
        <v>2.866e-6</v>
      </c>
      <c r="AP137" s="5">
        <v>2.866e-6</v>
      </c>
      <c r="AQ137" s="5">
        <v>2.866e-6</v>
      </c>
      <c r="AR137" s="5">
        <v>2.866e-6</v>
      </c>
      <c r="AS137" s="5">
        <v>2.866e-6</v>
      </c>
      <c r="AT137" s="5">
        <v>2.866e-6</v>
      </c>
      <c r="AU137" s="5">
        <v>2.866e-6</v>
      </c>
      <c r="AV137" s="5">
        <v>2.866e-6</v>
      </c>
      <c r="AW137" s="5">
        <v>2.866e-6</v>
      </c>
      <c r="AX137" s="5">
        <v>2.866e-6</v>
      </c>
      <c r="AY137" s="4">
        <v>0.027057293176266</v>
      </c>
      <c r="AZ137" s="5">
        <v>3.2927991525436e-6</v>
      </c>
      <c r="BA137" s="5">
        <v>7.883587258392e-7</v>
      </c>
      <c r="BB137" s="5">
        <v>-7.2775358539958e-8</v>
      </c>
      <c r="BC137" s="5">
        <v>1.8219883104136e-6</v>
      </c>
      <c r="BD137" s="5">
        <v>-9.49851736562e-6</v>
      </c>
      <c r="BE137" s="5">
        <v>-1.0746161077803e-5</v>
      </c>
      <c r="BF137" s="5">
        <v>-6.5666028428325e-6</v>
      </c>
      <c r="BG137" s="5">
        <v>-1.1201316983664e-5</v>
      </c>
      <c r="BH137" s="5">
        <v>-6.1238096527483e-6</v>
      </c>
      <c r="BI137" s="5">
        <v>-1.0884935020464e-5</v>
      </c>
      <c r="BJ137" s="5">
        <v>-1.1158133176235e-5</v>
      </c>
      <c r="BK137" s="5">
        <v>1.8351120539085e-6</v>
      </c>
      <c r="BL137" s="5">
        <v>-8.8589855966777e-6</v>
      </c>
      <c r="BM137" s="5">
        <v>-1.1100340708864e-5</v>
      </c>
      <c r="BN137" s="5">
        <v>-7.2830592693953e-6</v>
      </c>
      <c r="BO137" s="5">
        <v>-1.0732558620096e-5</v>
      </c>
      <c r="BP137" s="5">
        <v>-6.938915462515e-6</v>
      </c>
      <c r="BQ137" s="5">
        <v>5.9678424157437e-7</v>
      </c>
      <c r="BR137" s="5">
        <v>1.5711797655809e-8</v>
      </c>
      <c r="BS137" s="5">
        <v>-1.7081420493107e-6</v>
      </c>
      <c r="BT137" s="5">
        <v>-1.2441405749919e-6</v>
      </c>
      <c r="BU137" s="5">
        <v>7.6943175445641e-7</v>
      </c>
      <c r="BV137" s="5">
        <v>1.6869863545794e-6</v>
      </c>
      <c r="BW137" s="5">
        <v>-2.4043222270637e-7</v>
      </c>
      <c r="BX137" s="4">
        <v>21794281.595262</v>
      </c>
      <c r="BY137" s="4">
        <v>38101924.863396</v>
      </c>
      <c r="BZ137" s="4">
        <v>-0.012265716620051</v>
      </c>
      <c r="CA137" s="4">
        <v>-0.011772215929015</v>
      </c>
      <c r="CB137" s="4">
        <v>0.025566756384329</v>
      </c>
      <c r="CC137" s="4">
        <v>-0.5775573263934</v>
      </c>
      <c r="CD137" s="4">
        <v>-0.5833750406849</v>
      </c>
      <c r="CE137" s="4">
        <v>743.93531713324</v>
      </c>
      <c r="CF137" s="4">
        <v>835.20802373211</v>
      </c>
    </row>
    <row r="138" spans="1:84">
      <c r="A138" s="4">
        <v>261.01974314116</v>
      </c>
      <c r="B138" s="4">
        <v>0.024643120535491</v>
      </c>
      <c r="C138" s="4">
        <v>38372932886481</v>
      </c>
      <c r="D138" s="4">
        <v>38376134671113</v>
      </c>
      <c r="E138" s="4">
        <v>38279009592837</v>
      </c>
      <c r="F138" s="4">
        <v>38366487176585</v>
      </c>
      <c r="G138" s="4">
        <v>37963395903837</v>
      </c>
      <c r="H138" s="4">
        <v>37766864162890</v>
      </c>
      <c r="I138" s="4">
        <v>38198596947644</v>
      </c>
      <c r="J138" s="4">
        <v>37809844819385</v>
      </c>
      <c r="K138" s="4">
        <v>37956497869366</v>
      </c>
      <c r="L138" s="4">
        <v>37990142043941</v>
      </c>
      <c r="M138" s="4">
        <v>37776827631372</v>
      </c>
      <c r="N138" s="4">
        <v>38326429573851</v>
      </c>
      <c r="O138" s="4">
        <v>38123345372107</v>
      </c>
      <c r="P138" s="4">
        <v>37862304166583</v>
      </c>
      <c r="Q138" s="4">
        <v>37892400991480</v>
      </c>
      <c r="R138" s="4">
        <v>37964801226342</v>
      </c>
      <c r="S138" s="4">
        <v>38118688836960</v>
      </c>
      <c r="T138" s="4">
        <v>38398178719526</v>
      </c>
      <c r="U138" s="4">
        <v>38500786902403</v>
      </c>
      <c r="V138" s="4">
        <v>38237635712230</v>
      </c>
      <c r="W138" s="4">
        <v>38319024206393</v>
      </c>
      <c r="X138" s="4">
        <v>38450985548914</v>
      </c>
      <c r="Y138" s="4">
        <v>38198592162635</v>
      </c>
      <c r="Z138" s="4">
        <v>38398528349868</v>
      </c>
      <c r="AA138" s="5">
        <v>2.866e-6</v>
      </c>
      <c r="AB138" s="5">
        <v>2.866e-6</v>
      </c>
      <c r="AC138" s="5">
        <v>2.866e-6</v>
      </c>
      <c r="AD138" s="5">
        <v>2.866e-6</v>
      </c>
      <c r="AE138" s="5">
        <v>2.866e-6</v>
      </c>
      <c r="AF138" s="5">
        <v>2.866e-6</v>
      </c>
      <c r="AG138" s="5">
        <v>2.866e-6</v>
      </c>
      <c r="AH138" s="5">
        <v>2.866e-6</v>
      </c>
      <c r="AI138" s="5">
        <v>2.866e-6</v>
      </c>
      <c r="AJ138" s="5">
        <v>2.866e-6</v>
      </c>
      <c r="AK138" s="5">
        <v>2.866e-6</v>
      </c>
      <c r="AL138" s="5">
        <v>2.866e-6</v>
      </c>
      <c r="AM138" s="5">
        <v>2.866e-6</v>
      </c>
      <c r="AN138" s="5">
        <v>2.866e-6</v>
      </c>
      <c r="AO138" s="5">
        <v>2.866e-6</v>
      </c>
      <c r="AP138" s="5">
        <v>2.866e-6</v>
      </c>
      <c r="AQ138" s="5">
        <v>2.866e-6</v>
      </c>
      <c r="AR138" s="5">
        <v>2.866e-6</v>
      </c>
      <c r="AS138" s="5">
        <v>2.866e-6</v>
      </c>
      <c r="AT138" s="5">
        <v>2.866e-6</v>
      </c>
      <c r="AU138" s="5">
        <v>2.866e-6</v>
      </c>
      <c r="AV138" s="5">
        <v>2.866e-6</v>
      </c>
      <c r="AW138" s="5">
        <v>2.866e-6</v>
      </c>
      <c r="AX138" s="5">
        <v>2.866e-6</v>
      </c>
      <c r="AY138" s="4">
        <v>0.027268592337334</v>
      </c>
      <c r="AZ138" s="5">
        <v>3.2911293098709e-6</v>
      </c>
      <c r="BA138" s="5">
        <v>7.8491103489735e-7</v>
      </c>
      <c r="BB138" s="5">
        <v>-7.43727793599e-8</v>
      </c>
      <c r="BC138" s="5">
        <v>1.8217313141864e-6</v>
      </c>
      <c r="BD138" s="5">
        <v>-9.495494863583e-6</v>
      </c>
      <c r="BE138" s="5">
        <v>-1.0746061194788e-5</v>
      </c>
      <c r="BF138" s="5">
        <v>-6.5648092666601e-6</v>
      </c>
      <c r="BG138" s="5">
        <v>-1.1197044292489e-5</v>
      </c>
      <c r="BH138" s="5">
        <v>-6.1229692720108e-6</v>
      </c>
      <c r="BI138" s="5">
        <v>-1.0882321165241e-5</v>
      </c>
      <c r="BJ138" s="5">
        <v>-1.1156530808575e-5</v>
      </c>
      <c r="BK138" s="5">
        <v>1.8358085057733e-6</v>
      </c>
      <c r="BL138" s="5">
        <v>-8.857738580647e-6</v>
      </c>
      <c r="BM138" s="5">
        <v>-1.1098897480631e-5</v>
      </c>
      <c r="BN138" s="5">
        <v>-7.2820023915291e-6</v>
      </c>
      <c r="BO138" s="5">
        <v>-1.0729631595343e-5</v>
      </c>
      <c r="BP138" s="5">
        <v>-6.9371355713601e-6</v>
      </c>
      <c r="BQ138" s="5">
        <v>5.9871751860456e-7</v>
      </c>
      <c r="BR138" s="5">
        <v>1.7463846005779e-8</v>
      </c>
      <c r="BS138" s="5">
        <v>-1.7084805792585e-6</v>
      </c>
      <c r="BT138" s="5">
        <v>-1.2454883045906e-6</v>
      </c>
      <c r="BU138" s="5">
        <v>7.7017620229154e-7</v>
      </c>
      <c r="BV138" s="5">
        <v>1.6883516807816e-6</v>
      </c>
      <c r="BW138" s="5">
        <v>-2.3702908559219e-7</v>
      </c>
      <c r="BX138" s="4">
        <v>21850972.512969</v>
      </c>
      <c r="BY138" s="4">
        <v>38428159.050215</v>
      </c>
      <c r="BZ138" s="4">
        <v>-0.012364908738293</v>
      </c>
      <c r="CA138" s="4">
        <v>-0.011867152144737</v>
      </c>
      <c r="CB138" s="4">
        <v>0.025761605809914</v>
      </c>
      <c r="CC138" s="4">
        <v>-0.58294168526414</v>
      </c>
      <c r="CD138" s="4">
        <v>-0.58876321435613</v>
      </c>
      <c r="CE138" s="4">
        <v>744.33298393314</v>
      </c>
      <c r="CF138" s="4">
        <v>835.74275180516</v>
      </c>
    </row>
    <row r="139" spans="1:84">
      <c r="A139" s="4">
        <v>263.01974314116</v>
      </c>
      <c r="B139" s="4">
        <v>0.024852283972387</v>
      </c>
      <c r="C139" s="4">
        <v>38368541579058</v>
      </c>
      <c r="D139" s="4">
        <v>38371670285140</v>
      </c>
      <c r="E139" s="4">
        <v>38273608237780</v>
      </c>
      <c r="F139" s="4">
        <v>38362325636818</v>
      </c>
      <c r="G139" s="4">
        <v>37954624835073</v>
      </c>
      <c r="H139" s="4">
        <v>37755702622494</v>
      </c>
      <c r="I139" s="4">
        <v>38192682942485</v>
      </c>
      <c r="J139" s="4">
        <v>37799613112419</v>
      </c>
      <c r="K139" s="4">
        <v>37947442163731</v>
      </c>
      <c r="L139" s="4">
        <v>37981705985580</v>
      </c>
      <c r="M139" s="4">
        <v>37765695968638</v>
      </c>
      <c r="N139" s="4">
        <v>38321635831566</v>
      </c>
      <c r="O139" s="4">
        <v>38116482049266</v>
      </c>
      <c r="P139" s="4">
        <v>37852320029032</v>
      </c>
      <c r="Q139" s="4">
        <v>37882768341645</v>
      </c>
      <c r="R139" s="4">
        <v>37956128270411</v>
      </c>
      <c r="S139" s="4">
        <v>38111633640331</v>
      </c>
      <c r="T139" s="4">
        <v>38394293663714</v>
      </c>
      <c r="U139" s="4">
        <v>38497943360789</v>
      </c>
      <c r="V139" s="4">
        <v>38231857530460</v>
      </c>
      <c r="W139" s="4">
        <v>38314236401745</v>
      </c>
      <c r="X139" s="4">
        <v>38447527687822</v>
      </c>
      <c r="Y139" s="4">
        <v>38192339657844</v>
      </c>
      <c r="Z139" s="4">
        <v>38394728038854</v>
      </c>
      <c r="AA139" s="5">
        <v>2.866e-6</v>
      </c>
      <c r="AB139" s="5">
        <v>2.866e-6</v>
      </c>
      <c r="AC139" s="5">
        <v>2.866e-6</v>
      </c>
      <c r="AD139" s="5">
        <v>2.866e-6</v>
      </c>
      <c r="AE139" s="5">
        <v>2.866e-6</v>
      </c>
      <c r="AF139" s="5">
        <v>2.866e-6</v>
      </c>
      <c r="AG139" s="5">
        <v>2.866e-6</v>
      </c>
      <c r="AH139" s="5">
        <v>2.866e-6</v>
      </c>
      <c r="AI139" s="5">
        <v>2.866e-6</v>
      </c>
      <c r="AJ139" s="5">
        <v>2.866e-6</v>
      </c>
      <c r="AK139" s="5">
        <v>2.866e-6</v>
      </c>
      <c r="AL139" s="5">
        <v>2.866e-6</v>
      </c>
      <c r="AM139" s="5">
        <v>2.866e-6</v>
      </c>
      <c r="AN139" s="5">
        <v>2.866e-6</v>
      </c>
      <c r="AO139" s="5">
        <v>2.866e-6</v>
      </c>
      <c r="AP139" s="5">
        <v>2.866e-6</v>
      </c>
      <c r="AQ139" s="5">
        <v>2.866e-6</v>
      </c>
      <c r="AR139" s="5">
        <v>2.866e-6</v>
      </c>
      <c r="AS139" s="5">
        <v>2.866e-6</v>
      </c>
      <c r="AT139" s="5">
        <v>2.866e-6</v>
      </c>
      <c r="AU139" s="5">
        <v>2.866e-6</v>
      </c>
      <c r="AV139" s="5">
        <v>2.866e-6</v>
      </c>
      <c r="AW139" s="5">
        <v>2.866e-6</v>
      </c>
      <c r="AX139" s="5">
        <v>2.866e-6</v>
      </c>
      <c r="AY139" s="4">
        <v>0.027479874335769</v>
      </c>
      <c r="AZ139" s="5">
        <v>3.2894466276649e-6</v>
      </c>
      <c r="BA139" s="5">
        <v>7.8147526909493e-7</v>
      </c>
      <c r="BB139" s="5">
        <v>-7.5918494891448e-8</v>
      </c>
      <c r="BC139" s="5">
        <v>1.8213988957935e-6</v>
      </c>
      <c r="BD139" s="5">
        <v>-9.4924525203618e-6</v>
      </c>
      <c r="BE139" s="5">
        <v>-1.0745942584617e-5</v>
      </c>
      <c r="BF139" s="5">
        <v>-6.5630723795807e-6</v>
      </c>
      <c r="BG139" s="5">
        <v>-1.119276522263e-5</v>
      </c>
      <c r="BH139" s="5">
        <v>-6.1221364075984e-6</v>
      </c>
      <c r="BI139" s="5">
        <v>-1.0879686041596e-5</v>
      </c>
      <c r="BJ139" s="5">
        <v>-1.1154948027721e-5</v>
      </c>
      <c r="BK139" s="5">
        <v>1.8365403049905e-6</v>
      </c>
      <c r="BL139" s="5">
        <v>-8.8564782500341e-6</v>
      </c>
      <c r="BM139" s="5">
        <v>-1.1097410295513e-5</v>
      </c>
      <c r="BN139" s="5">
        <v>-7.2809677243477e-6</v>
      </c>
      <c r="BO139" s="5">
        <v>-1.0726670048594e-5</v>
      </c>
      <c r="BP139" s="5">
        <v>-6.935379183477e-6</v>
      </c>
      <c r="BQ139" s="5">
        <v>6.0063770306802e-7</v>
      </c>
      <c r="BR139" s="5">
        <v>1.9198534570915e-8</v>
      </c>
      <c r="BS139" s="5">
        <v>-1.7088650358497e-6</v>
      </c>
      <c r="BT139" s="5">
        <v>-1.2468039335442e-6</v>
      </c>
      <c r="BU139" s="5">
        <v>7.7086222887451e-7</v>
      </c>
      <c r="BV139" s="5">
        <v>1.6897229758674e-6</v>
      </c>
      <c r="BW139" s="5">
        <v>-2.336591664383e-7</v>
      </c>
      <c r="BX139" s="4">
        <v>21907728.540096</v>
      </c>
      <c r="BY139" s="4">
        <v>38754658.802239</v>
      </c>
      <c r="BZ139" s="4">
        <v>-0.012464086933703</v>
      </c>
      <c r="CA139" s="4">
        <v>-0.011962065696384</v>
      </c>
      <c r="CB139" s="4">
        <v>0.025956416696348</v>
      </c>
      <c r="CC139" s="4">
        <v>-0.58834347657207</v>
      </c>
      <c r="CD139" s="4">
        <v>-0.59416149791187</v>
      </c>
      <c r="CE139" s="4">
        <v>744.72973053486</v>
      </c>
      <c r="CF139" s="4">
        <v>836.27549929271</v>
      </c>
    </row>
    <row r="140" spans="1:84">
      <c r="A140" s="4">
        <v>265.01974314116</v>
      </c>
      <c r="B140" s="4">
        <v>0.025061429552924</v>
      </c>
      <c r="C140" s="4">
        <v>38364133596660</v>
      </c>
      <c r="D140" s="4">
        <v>38367186338346</v>
      </c>
      <c r="E140" s="4">
        <v>38268188083381</v>
      </c>
      <c r="F140" s="4">
        <v>38358150577639</v>
      </c>
      <c r="G140" s="4">
        <v>37945829074388</v>
      </c>
      <c r="H140" s="4">
        <v>37744509179027</v>
      </c>
      <c r="I140" s="4">
        <v>38186753150076</v>
      </c>
      <c r="J140" s="4">
        <v>37789357033486</v>
      </c>
      <c r="K140" s="4">
        <v>37938360158722</v>
      </c>
      <c r="L140" s="4">
        <v>37973247061630</v>
      </c>
      <c r="M140" s="4">
        <v>37754532257618</v>
      </c>
      <c r="N140" s="4">
        <v>38316824153665</v>
      </c>
      <c r="O140" s="4">
        <v>38109599546950</v>
      </c>
      <c r="P140" s="4">
        <v>37842306701645</v>
      </c>
      <c r="Q140" s="4">
        <v>37873109470156</v>
      </c>
      <c r="R140" s="4">
        <v>37947433369809</v>
      </c>
      <c r="S140" s="4">
        <v>38104556672989</v>
      </c>
      <c r="T140" s="4">
        <v>38390394735526</v>
      </c>
      <c r="U140" s="4">
        <v>38495086690873</v>
      </c>
      <c r="V140" s="4">
        <v>38226060632378</v>
      </c>
      <c r="W140" s="4">
        <v>38309433342359</v>
      </c>
      <c r="X140" s="4">
        <v>38444054898540</v>
      </c>
      <c r="Y140" s="4">
        <v>38186066176048</v>
      </c>
      <c r="Z140" s="4">
        <v>38390915089445</v>
      </c>
      <c r="AA140" s="5">
        <v>2.866e-6</v>
      </c>
      <c r="AB140" s="5">
        <v>2.866e-6</v>
      </c>
      <c r="AC140" s="5">
        <v>2.866e-6</v>
      </c>
      <c r="AD140" s="5">
        <v>2.866e-6</v>
      </c>
      <c r="AE140" s="5">
        <v>2.866e-6</v>
      </c>
      <c r="AF140" s="5">
        <v>2.866e-6</v>
      </c>
      <c r="AG140" s="5">
        <v>2.866e-6</v>
      </c>
      <c r="AH140" s="5">
        <v>2.866e-6</v>
      </c>
      <c r="AI140" s="5">
        <v>2.866e-6</v>
      </c>
      <c r="AJ140" s="5">
        <v>2.866e-6</v>
      </c>
      <c r="AK140" s="5">
        <v>2.866e-6</v>
      </c>
      <c r="AL140" s="5">
        <v>2.866e-6</v>
      </c>
      <c r="AM140" s="5">
        <v>2.866e-6</v>
      </c>
      <c r="AN140" s="5">
        <v>2.866e-6</v>
      </c>
      <c r="AO140" s="5">
        <v>2.866e-6</v>
      </c>
      <c r="AP140" s="5">
        <v>2.866e-6</v>
      </c>
      <c r="AQ140" s="5">
        <v>2.866e-6</v>
      </c>
      <c r="AR140" s="5">
        <v>2.866e-6</v>
      </c>
      <c r="AS140" s="5">
        <v>2.866e-6</v>
      </c>
      <c r="AT140" s="5">
        <v>2.866e-6</v>
      </c>
      <c r="AU140" s="5">
        <v>2.866e-6</v>
      </c>
      <c r="AV140" s="5">
        <v>2.866e-6</v>
      </c>
      <c r="AW140" s="5">
        <v>2.866e-6</v>
      </c>
      <c r="AX140" s="5">
        <v>2.866e-6</v>
      </c>
      <c r="AY140" s="4">
        <v>0.027691139356355</v>
      </c>
      <c r="AZ140" s="5">
        <v>3.2877411654415e-6</v>
      </c>
      <c r="BA140" s="5">
        <v>7.7808001068452e-7</v>
      </c>
      <c r="BB140" s="5">
        <v>-7.7473719275678e-8</v>
      </c>
      <c r="BC140" s="5">
        <v>1.8210506211163e-6</v>
      </c>
      <c r="BD140" s="5">
        <v>-9.4894024418259e-6</v>
      </c>
      <c r="BE140" s="5">
        <v>-1.0745800600541e-5</v>
      </c>
      <c r="BF140" s="5">
        <v>-6.5613214520165e-6</v>
      </c>
      <c r="BG140" s="5">
        <v>-1.118857022194e-5</v>
      </c>
      <c r="BH140" s="5">
        <v>-6.1213165455376e-6</v>
      </c>
      <c r="BI140" s="5">
        <v>-1.0877059883979e-5</v>
      </c>
      <c r="BJ140" s="5">
        <v>-1.1153380714702e-5</v>
      </c>
      <c r="BK140" s="5">
        <v>1.8372741607039e-6</v>
      </c>
      <c r="BL140" s="5">
        <v>-8.8552146219165e-6</v>
      </c>
      <c r="BM140" s="5">
        <v>-1.1095854158986e-5</v>
      </c>
      <c r="BN140" s="5">
        <v>-7.2799151508248e-6</v>
      </c>
      <c r="BO140" s="5">
        <v>-1.0723738112932e-5</v>
      </c>
      <c r="BP140" s="5">
        <v>-6.9336359184906e-6</v>
      </c>
      <c r="BQ140" s="5">
        <v>6.0252006088497e-7</v>
      </c>
      <c r="BR140" s="5">
        <v>2.0923551333734e-8</v>
      </c>
      <c r="BS140" s="5">
        <v>-1.7091588084948e-6</v>
      </c>
      <c r="BT140" s="5">
        <v>-1.248113586701e-6</v>
      </c>
      <c r="BU140" s="5">
        <v>7.7156909768595e-7</v>
      </c>
      <c r="BV140" s="5">
        <v>1.6910896530466e-6</v>
      </c>
      <c r="BW140" s="5">
        <v>-2.3038352920608e-7</v>
      </c>
      <c r="BX140" s="4">
        <v>21964549.104804</v>
      </c>
      <c r="BY140" s="4">
        <v>39081421.082983</v>
      </c>
      <c r="BZ140" s="4">
        <v>-0.012563251163686</v>
      </c>
      <c r="CA140" s="4">
        <v>-0.012056956550179</v>
      </c>
      <c r="CB140" s="4">
        <v>0.026151189059676</v>
      </c>
      <c r="CC140" s="4">
        <v>-0.59374653087123</v>
      </c>
      <c r="CD140" s="4">
        <v>-0.59956438962078</v>
      </c>
      <c r="CE140" s="4">
        <v>745.12557889488</v>
      </c>
      <c r="CF140" s="4">
        <v>836.80631255536</v>
      </c>
    </row>
    <row r="141" spans="1:84">
      <c r="A141" s="4">
        <v>267.01974314116</v>
      </c>
      <c r="B141" s="4">
        <v>0.025270557491901</v>
      </c>
      <c r="C141" s="4">
        <v>38359709085513</v>
      </c>
      <c r="D141" s="4">
        <v>38362682952425</v>
      </c>
      <c r="E141" s="4">
        <v>38262749286923</v>
      </c>
      <c r="F141" s="4">
        <v>38353962116015</v>
      </c>
      <c r="G141" s="4">
        <v>37937008924864</v>
      </c>
      <c r="H141" s="4">
        <v>37733284229952</v>
      </c>
      <c r="I141" s="4">
        <v>38180807762563</v>
      </c>
      <c r="J141" s="4">
        <v>37779076967326</v>
      </c>
      <c r="K141" s="4">
        <v>37929252203246</v>
      </c>
      <c r="L141" s="4">
        <v>37964765580782</v>
      </c>
      <c r="M141" s="4">
        <v>37743336879968</v>
      </c>
      <c r="N141" s="4">
        <v>38311994668937</v>
      </c>
      <c r="O141" s="4">
        <v>38102698120272</v>
      </c>
      <c r="P141" s="4">
        <v>37832264534237</v>
      </c>
      <c r="Q141" s="4">
        <v>37863424661266</v>
      </c>
      <c r="R141" s="4">
        <v>37938716859207</v>
      </c>
      <c r="S141" s="4">
        <v>38097458165593</v>
      </c>
      <c r="T141" s="4">
        <v>38386482048513</v>
      </c>
      <c r="U141" s="4">
        <v>38492216984889</v>
      </c>
      <c r="V141" s="4">
        <v>38220245144986</v>
      </c>
      <c r="W141" s="4">
        <v>38304615155536</v>
      </c>
      <c r="X141" s="4">
        <v>38440567277482</v>
      </c>
      <c r="Y141" s="4">
        <v>38179771876341</v>
      </c>
      <c r="Z141" s="4">
        <v>38387089588241</v>
      </c>
      <c r="AA141" s="5">
        <v>2.866e-6</v>
      </c>
      <c r="AB141" s="5">
        <v>2.866e-6</v>
      </c>
      <c r="AC141" s="5">
        <v>2.866e-6</v>
      </c>
      <c r="AD141" s="5">
        <v>2.866e-6</v>
      </c>
      <c r="AE141" s="5">
        <v>2.866e-6</v>
      </c>
      <c r="AF141" s="5">
        <v>2.866e-6</v>
      </c>
      <c r="AG141" s="5">
        <v>2.866e-6</v>
      </c>
      <c r="AH141" s="5">
        <v>2.866e-6</v>
      </c>
      <c r="AI141" s="5">
        <v>2.866e-6</v>
      </c>
      <c r="AJ141" s="5">
        <v>2.866e-6</v>
      </c>
      <c r="AK141" s="5">
        <v>2.866e-6</v>
      </c>
      <c r="AL141" s="5">
        <v>2.866e-6</v>
      </c>
      <c r="AM141" s="5">
        <v>2.866e-6</v>
      </c>
      <c r="AN141" s="5">
        <v>2.866e-6</v>
      </c>
      <c r="AO141" s="5">
        <v>2.866e-6</v>
      </c>
      <c r="AP141" s="5">
        <v>2.866e-6</v>
      </c>
      <c r="AQ141" s="5">
        <v>2.866e-6</v>
      </c>
      <c r="AR141" s="5">
        <v>2.866e-6</v>
      </c>
      <c r="AS141" s="5">
        <v>2.866e-6</v>
      </c>
      <c r="AT141" s="5">
        <v>2.866e-6</v>
      </c>
      <c r="AU141" s="5">
        <v>2.866e-6</v>
      </c>
      <c r="AV141" s="5">
        <v>2.866e-6</v>
      </c>
      <c r="AW141" s="5">
        <v>2.866e-6</v>
      </c>
      <c r="AX141" s="5">
        <v>2.866e-6</v>
      </c>
      <c r="AY141" s="4">
        <v>0.027902387603141</v>
      </c>
      <c r="AZ141" s="5">
        <v>3.2860185578449e-6</v>
      </c>
      <c r="BA141" s="5">
        <v>7.7472015862002e-7</v>
      </c>
      <c r="BB141" s="5">
        <v>-7.895215746612e-8</v>
      </c>
      <c r="BC141" s="5">
        <v>1.8207433864783e-6</v>
      </c>
      <c r="BD141" s="5">
        <v>-9.4862938324137e-6</v>
      </c>
      <c r="BE141" s="5">
        <v>-1.0745637245406e-5</v>
      </c>
      <c r="BF141" s="5">
        <v>-6.5596438834076e-6</v>
      </c>
      <c r="BG141" s="5">
        <v>-1.1184279962536e-5</v>
      </c>
      <c r="BH141" s="5">
        <v>-6.120449958321e-6</v>
      </c>
      <c r="BI141" s="5">
        <v>-1.0874373832336e-5</v>
      </c>
      <c r="BJ141" s="5">
        <v>-1.1151799980006e-5</v>
      </c>
      <c r="BK141" s="5">
        <v>1.8380326059408e-6</v>
      </c>
      <c r="BL141" s="5">
        <v>-8.8539305356952e-6</v>
      </c>
      <c r="BM141" s="5">
        <v>-1.1094296656524e-5</v>
      </c>
      <c r="BN141" s="5">
        <v>-7.2790258418357e-6</v>
      </c>
      <c r="BO141" s="5">
        <v>-1.0720608699567e-5</v>
      </c>
      <c r="BP141" s="5">
        <v>-6.9319139939692e-6</v>
      </c>
      <c r="BQ141" s="5">
        <v>6.0436392828565e-7</v>
      </c>
      <c r="BR141" s="5">
        <v>2.2630565077645e-8</v>
      </c>
      <c r="BS141" s="5">
        <v>-1.7097501005349e-6</v>
      </c>
      <c r="BT141" s="5">
        <v>-1.2493786909926e-6</v>
      </c>
      <c r="BU141" s="5">
        <v>7.7225913691845e-7</v>
      </c>
      <c r="BV141" s="5">
        <v>1.6924708393951e-6</v>
      </c>
      <c r="BW141" s="5">
        <v>-2.2717675276338e-7</v>
      </c>
      <c r="BX141" s="4">
        <v>22021433.671109</v>
      </c>
      <c r="BY141" s="4">
        <v>39408443.062567</v>
      </c>
      <c r="BZ141" s="4">
        <v>-0.012662401464299</v>
      </c>
      <c r="CA141" s="4">
        <v>-0.012151824742925</v>
      </c>
      <c r="CB141" s="4">
        <v>0.026345922913924</v>
      </c>
      <c r="CC141" s="4">
        <v>-0.59917488437035</v>
      </c>
      <c r="CD141" s="4">
        <v>-0.60497194580357</v>
      </c>
      <c r="CE141" s="4">
        <v>745.52052836075</v>
      </c>
      <c r="CF141" s="4">
        <v>837.33521737067</v>
      </c>
    </row>
    <row r="142" spans="1:84">
      <c r="A142" s="4">
        <v>269.01974314116</v>
      </c>
      <c r="B142" s="4">
        <v>0.025479667943159</v>
      </c>
      <c r="C142" s="4">
        <v>38355268189495</v>
      </c>
      <c r="D142" s="4">
        <v>38358160250801</v>
      </c>
      <c r="E142" s="4">
        <v>38257291995169</v>
      </c>
      <c r="F142" s="4">
        <v>38349760369959</v>
      </c>
      <c r="G142" s="4">
        <v>37928164682436</v>
      </c>
      <c r="H142" s="4">
        <v>37722028173593</v>
      </c>
      <c r="I142" s="4">
        <v>38174846985647</v>
      </c>
      <c r="J142" s="4">
        <v>37768773263555</v>
      </c>
      <c r="K142" s="4">
        <v>37920118640532</v>
      </c>
      <c r="L142" s="4">
        <v>37956261841486</v>
      </c>
      <c r="M142" s="4">
        <v>37732110213326</v>
      </c>
      <c r="N142" s="4">
        <v>38307147497800</v>
      </c>
      <c r="O142" s="4">
        <v>38095778015933</v>
      </c>
      <c r="P142" s="4">
        <v>37822193890737</v>
      </c>
      <c r="Q142" s="4">
        <v>37853714261868</v>
      </c>
      <c r="R142" s="4">
        <v>37929979021644</v>
      </c>
      <c r="S142" s="4">
        <v>38090338354810</v>
      </c>
      <c r="T142" s="4">
        <v>38382555716046</v>
      </c>
      <c r="U142" s="4">
        <v>38489334333907</v>
      </c>
      <c r="V142" s="4">
        <v>38214411288953</v>
      </c>
      <c r="W142" s="4">
        <v>38299781964528</v>
      </c>
      <c r="X142" s="4">
        <v>38437064936467</v>
      </c>
      <c r="Y142" s="4">
        <v>38173456917561</v>
      </c>
      <c r="Z142" s="4">
        <v>38383251621298</v>
      </c>
      <c r="AA142" s="5">
        <v>2.866e-6</v>
      </c>
      <c r="AB142" s="5">
        <v>2.866e-6</v>
      </c>
      <c r="AC142" s="5">
        <v>2.866e-6</v>
      </c>
      <c r="AD142" s="5">
        <v>2.866e-6</v>
      </c>
      <c r="AE142" s="5">
        <v>2.866e-6</v>
      </c>
      <c r="AF142" s="5">
        <v>2.866e-6</v>
      </c>
      <c r="AG142" s="5">
        <v>2.866e-6</v>
      </c>
      <c r="AH142" s="5">
        <v>2.866e-6</v>
      </c>
      <c r="AI142" s="5">
        <v>2.866e-6</v>
      </c>
      <c r="AJ142" s="5">
        <v>2.866e-6</v>
      </c>
      <c r="AK142" s="5">
        <v>2.866e-6</v>
      </c>
      <c r="AL142" s="5">
        <v>2.866e-6</v>
      </c>
      <c r="AM142" s="5">
        <v>2.866e-6</v>
      </c>
      <c r="AN142" s="5">
        <v>2.866e-6</v>
      </c>
      <c r="AO142" s="5">
        <v>2.866e-6</v>
      </c>
      <c r="AP142" s="5">
        <v>2.866e-6</v>
      </c>
      <c r="AQ142" s="5">
        <v>2.866e-6</v>
      </c>
      <c r="AR142" s="5">
        <v>2.866e-6</v>
      </c>
      <c r="AS142" s="5">
        <v>2.866e-6</v>
      </c>
      <c r="AT142" s="5">
        <v>2.866e-6</v>
      </c>
      <c r="AU142" s="5">
        <v>2.866e-6</v>
      </c>
      <c r="AV142" s="5">
        <v>2.866e-6</v>
      </c>
      <c r="AW142" s="5">
        <v>2.866e-6</v>
      </c>
      <c r="AX142" s="5">
        <v>2.866e-6</v>
      </c>
      <c r="AY142" s="4">
        <v>0.028113619256642</v>
      </c>
      <c r="AZ142" s="5">
        <v>3.2842933284918e-6</v>
      </c>
      <c r="BA142" s="5">
        <v>7.7140574231923e-7</v>
      </c>
      <c r="BB142" s="5">
        <v>-8.0438456990245e-8</v>
      </c>
      <c r="BC142" s="5">
        <v>1.8204209868629e-6</v>
      </c>
      <c r="BD142" s="5">
        <v>-9.48316792707e-6</v>
      </c>
      <c r="BE142" s="5">
        <v>-1.0745424685344e-5</v>
      </c>
      <c r="BF142" s="5">
        <v>-6.557947909037e-6</v>
      </c>
      <c r="BG142" s="5">
        <v>-1.1180061444986e-5</v>
      </c>
      <c r="BH142" s="5">
        <v>-6.1196271480311e-6</v>
      </c>
      <c r="BI142" s="5">
        <v>-1.0871699804835e-5</v>
      </c>
      <c r="BJ142" s="5">
        <v>-1.1150232015247e-5</v>
      </c>
      <c r="BK142" s="5">
        <v>1.8388271366187e-6</v>
      </c>
      <c r="BL142" s="5">
        <v>-8.8526475564722e-6</v>
      </c>
      <c r="BM142" s="5">
        <v>-1.109265566568e-5</v>
      </c>
      <c r="BN142" s="5">
        <v>-7.2780855931529e-6</v>
      </c>
      <c r="BO142" s="5">
        <v>-1.0717549214908e-5</v>
      </c>
      <c r="BP142" s="5">
        <v>-6.9301910280663e-6</v>
      </c>
      <c r="BQ142" s="5">
        <v>6.0619094562684e-7</v>
      </c>
      <c r="BR142" s="5">
        <v>2.4344716387338e-8</v>
      </c>
      <c r="BS142" s="5">
        <v>-1.7102075850696e-6</v>
      </c>
      <c r="BT142" s="5">
        <v>-1.2506483036585e-6</v>
      </c>
      <c r="BU142" s="5">
        <v>7.7295112044872e-7</v>
      </c>
      <c r="BV142" s="5">
        <v>1.6938208101461e-6</v>
      </c>
      <c r="BW142" s="5">
        <v>-2.2403882255057e-7</v>
      </c>
      <c r="BX142" s="4">
        <v>22078381.670155</v>
      </c>
      <c r="BY142" s="4">
        <v>39735721.724283</v>
      </c>
      <c r="BZ142" s="4">
        <v>-0.012761537755471</v>
      </c>
      <c r="CA142" s="4">
        <v>-0.012246670253815</v>
      </c>
      <c r="CB142" s="4">
        <v>0.026540618276452</v>
      </c>
      <c r="CC142" s="4">
        <v>-0.60460087888078</v>
      </c>
      <c r="CD142" s="4">
        <v>-0.61038783880863</v>
      </c>
      <c r="CE142" s="4">
        <v>745.91461194184</v>
      </c>
      <c r="CF142" s="4">
        <v>837.86227311187</v>
      </c>
    </row>
    <row r="143" spans="1:84">
      <c r="A143" s="4">
        <v>271.01974314116</v>
      </c>
      <c r="B143" s="4">
        <v>0.025688761131495</v>
      </c>
      <c r="C143" s="4">
        <v>38350811047774</v>
      </c>
      <c r="D143" s="4">
        <v>38353618355400</v>
      </c>
      <c r="E143" s="4">
        <v>38251816362077</v>
      </c>
      <c r="F143" s="4">
        <v>38345545457690</v>
      </c>
      <c r="G143" s="4">
        <v>37919296645200</v>
      </c>
      <c r="H143" s="4">
        <v>37710741404608</v>
      </c>
      <c r="I143" s="4">
        <v>38168871009543</v>
      </c>
      <c r="J143" s="4">
        <v>37758446303376</v>
      </c>
      <c r="K143" s="4">
        <v>37910959814417</v>
      </c>
      <c r="L143" s="4">
        <v>37947736154375</v>
      </c>
      <c r="M143" s="4">
        <v>37720852628948</v>
      </c>
      <c r="N143" s="4">
        <v>38302282766879</v>
      </c>
      <c r="O143" s="4">
        <v>38088839486399</v>
      </c>
      <c r="P143" s="4">
        <v>37812095113948</v>
      </c>
      <c r="Q143" s="4">
        <v>37843978557501</v>
      </c>
      <c r="R143" s="4">
        <v>37921220181612</v>
      </c>
      <c r="S143" s="4">
        <v>38083197471686</v>
      </c>
      <c r="T143" s="4">
        <v>38378615846846</v>
      </c>
      <c r="U143" s="4">
        <v>38486438827751</v>
      </c>
      <c r="V143" s="4">
        <v>38208559186527</v>
      </c>
      <c r="W143" s="4">
        <v>38294933896641</v>
      </c>
      <c r="X143" s="4">
        <v>38433547975664</v>
      </c>
      <c r="Y143" s="4">
        <v>38167121452830</v>
      </c>
      <c r="Z143" s="4">
        <v>38379401267970</v>
      </c>
      <c r="AA143" s="5">
        <v>2.866e-6</v>
      </c>
      <c r="AB143" s="5">
        <v>2.866e-6</v>
      </c>
      <c r="AC143" s="5">
        <v>2.866e-6</v>
      </c>
      <c r="AD143" s="5">
        <v>2.866e-6</v>
      </c>
      <c r="AE143" s="5">
        <v>2.866e-6</v>
      </c>
      <c r="AF143" s="5">
        <v>2.866e-6</v>
      </c>
      <c r="AG143" s="5">
        <v>2.866e-6</v>
      </c>
      <c r="AH143" s="5">
        <v>2.866e-6</v>
      </c>
      <c r="AI143" s="5">
        <v>2.866e-6</v>
      </c>
      <c r="AJ143" s="5">
        <v>2.866e-6</v>
      </c>
      <c r="AK143" s="5">
        <v>2.866e-6</v>
      </c>
      <c r="AL143" s="5">
        <v>2.866e-6</v>
      </c>
      <c r="AM143" s="5">
        <v>2.866e-6</v>
      </c>
      <c r="AN143" s="5">
        <v>2.866e-6</v>
      </c>
      <c r="AO143" s="5">
        <v>2.866e-6</v>
      </c>
      <c r="AP143" s="5">
        <v>2.866e-6</v>
      </c>
      <c r="AQ143" s="5">
        <v>2.866e-6</v>
      </c>
      <c r="AR143" s="5">
        <v>2.866e-6</v>
      </c>
      <c r="AS143" s="5">
        <v>2.866e-6</v>
      </c>
      <c r="AT143" s="5">
        <v>2.866e-6</v>
      </c>
      <c r="AU143" s="5">
        <v>2.866e-6</v>
      </c>
      <c r="AV143" s="5">
        <v>2.866e-6</v>
      </c>
      <c r="AW143" s="5">
        <v>2.866e-6</v>
      </c>
      <c r="AX143" s="5">
        <v>2.866e-6</v>
      </c>
      <c r="AY143" s="4">
        <v>0.028324834513148</v>
      </c>
      <c r="AZ143" s="5">
        <v>3.2825708521763e-6</v>
      </c>
      <c r="BA143" s="5">
        <v>7.6813403244804e-7</v>
      </c>
      <c r="BB143" s="5">
        <v>-8.1884198334499e-8</v>
      </c>
      <c r="BC143" s="5">
        <v>1.8201013559944e-6</v>
      </c>
      <c r="BD143" s="5">
        <v>-9.4800050355075e-6</v>
      </c>
      <c r="BE143" s="5">
        <v>-1.0745191855684e-5</v>
      </c>
      <c r="BF143" s="5">
        <v>-6.5562657654509e-6</v>
      </c>
      <c r="BG143" s="5">
        <v>-1.1175869239827e-5</v>
      </c>
      <c r="BH143" s="5">
        <v>-6.1187914483702e-6</v>
      </c>
      <c r="BI143" s="5">
        <v>-1.0869004740019e-5</v>
      </c>
      <c r="BJ143" s="5">
        <v>-1.1148692827214e-5</v>
      </c>
      <c r="BK143" s="5">
        <v>1.839610444063e-6</v>
      </c>
      <c r="BL143" s="5">
        <v>-8.8513703080264e-6</v>
      </c>
      <c r="BM143" s="5">
        <v>-1.1090985007601e-5</v>
      </c>
      <c r="BN143" s="5">
        <v>-7.2771476370973e-6</v>
      </c>
      <c r="BO143" s="5">
        <v>-1.0714457861375e-5</v>
      </c>
      <c r="BP143" s="5">
        <v>-6.9284830113524e-6</v>
      </c>
      <c r="BQ143" s="5">
        <v>6.0797522857628e-7</v>
      </c>
      <c r="BR143" s="5">
        <v>2.603516911099e-8</v>
      </c>
      <c r="BS143" s="5">
        <v>-1.7106861870527e-6</v>
      </c>
      <c r="BT143" s="5">
        <v>-1.2518949145872e-6</v>
      </c>
      <c r="BU143" s="5">
        <v>7.7362974904512e-7</v>
      </c>
      <c r="BV143" s="5">
        <v>1.6951984972291e-6</v>
      </c>
      <c r="BW143" s="5">
        <v>-2.2093993960227e-7</v>
      </c>
      <c r="BX143" s="4">
        <v>22135392.580994</v>
      </c>
      <c r="BY143" s="4">
        <v>40063254.326863</v>
      </c>
      <c r="BZ143" s="4">
        <v>-0.012860660025867</v>
      </c>
      <c r="CA143" s="4">
        <v>-0.012341493129246</v>
      </c>
      <c r="CB143" s="4">
        <v>0.026735275161756</v>
      </c>
      <c r="CC143" s="4">
        <v>-0.61003685492022</v>
      </c>
      <c r="CD143" s="4">
        <v>-0.61580863244302</v>
      </c>
      <c r="CE143" s="4">
        <v>746.30783066434</v>
      </c>
      <c r="CF143" s="4">
        <v>838.38750162418</v>
      </c>
    </row>
    <row r="144" spans="1:84">
      <c r="A144" s="4">
        <v>273.01974314116</v>
      </c>
      <c r="B144" s="4">
        <v>0.025897837187339</v>
      </c>
      <c r="C144" s="4">
        <v>38346337799907</v>
      </c>
      <c r="D144" s="4">
        <v>38349057391989</v>
      </c>
      <c r="E144" s="4">
        <v>38246322534788</v>
      </c>
      <c r="F144" s="4">
        <v>38341317493958</v>
      </c>
      <c r="G144" s="4">
        <v>37910405102655</v>
      </c>
      <c r="H144" s="4">
        <v>37699424312131</v>
      </c>
      <c r="I144" s="4">
        <v>38162880031326</v>
      </c>
      <c r="J144" s="4">
        <v>37748096443693</v>
      </c>
      <c r="K144" s="4">
        <v>37901776061653</v>
      </c>
      <c r="L144" s="4">
        <v>37939188817448</v>
      </c>
      <c r="M144" s="4">
        <v>37709564498745</v>
      </c>
      <c r="N144" s="4">
        <v>38297400605118</v>
      </c>
      <c r="O144" s="4">
        <v>38081882773080</v>
      </c>
      <c r="P144" s="4">
        <v>37801968559882</v>
      </c>
      <c r="Q144" s="4">
        <v>37834217875814</v>
      </c>
      <c r="R144" s="4">
        <v>37912440629608</v>
      </c>
      <c r="S144" s="4">
        <v>38076035748027</v>
      </c>
      <c r="T144" s="4">
        <v>38374662551826</v>
      </c>
      <c r="U144" s="4">
        <v>38483530555493</v>
      </c>
      <c r="V144" s="4">
        <v>38202689035659</v>
      </c>
      <c r="W144" s="4">
        <v>38290071073976</v>
      </c>
      <c r="X144" s="4">
        <v>38430016497062</v>
      </c>
      <c r="Y144" s="4">
        <v>38160765634699</v>
      </c>
      <c r="Z144" s="4">
        <v>38375538611543</v>
      </c>
      <c r="AA144" s="5">
        <v>2.866e-6</v>
      </c>
      <c r="AB144" s="5">
        <v>2.866e-6</v>
      </c>
      <c r="AC144" s="5">
        <v>2.866e-6</v>
      </c>
      <c r="AD144" s="5">
        <v>2.866e-6</v>
      </c>
      <c r="AE144" s="5">
        <v>2.866e-6</v>
      </c>
      <c r="AF144" s="5">
        <v>2.866e-6</v>
      </c>
      <c r="AG144" s="5">
        <v>2.866e-6</v>
      </c>
      <c r="AH144" s="5">
        <v>2.866e-6</v>
      </c>
      <c r="AI144" s="5">
        <v>2.866e-6</v>
      </c>
      <c r="AJ144" s="5">
        <v>2.866e-6</v>
      </c>
      <c r="AK144" s="5">
        <v>2.866e-6</v>
      </c>
      <c r="AL144" s="5">
        <v>2.866e-6</v>
      </c>
      <c r="AM144" s="5">
        <v>2.866e-6</v>
      </c>
      <c r="AN144" s="5">
        <v>2.866e-6</v>
      </c>
      <c r="AO144" s="5">
        <v>2.866e-6</v>
      </c>
      <c r="AP144" s="5">
        <v>2.866e-6</v>
      </c>
      <c r="AQ144" s="5">
        <v>2.866e-6</v>
      </c>
      <c r="AR144" s="5">
        <v>2.866e-6</v>
      </c>
      <c r="AS144" s="5">
        <v>2.866e-6</v>
      </c>
      <c r="AT144" s="5">
        <v>2.866e-6</v>
      </c>
      <c r="AU144" s="5">
        <v>2.866e-6</v>
      </c>
      <c r="AV144" s="5">
        <v>2.866e-6</v>
      </c>
      <c r="AW144" s="5">
        <v>2.866e-6</v>
      </c>
      <c r="AX144" s="5">
        <v>2.866e-6</v>
      </c>
      <c r="AY144" s="4">
        <v>0.028536033530893</v>
      </c>
      <c r="AZ144" s="5">
        <v>3.2808386059248e-6</v>
      </c>
      <c r="BA144" s="5">
        <v>7.6491312926981e-7</v>
      </c>
      <c r="BB144" s="5">
        <v>-8.3348037235266e-8</v>
      </c>
      <c r="BC144" s="5">
        <v>1.8197754887691e-6</v>
      </c>
      <c r="BD144" s="5">
        <v>-9.4768356977459e-6</v>
      </c>
      <c r="BE144" s="5">
        <v>-1.0744938623593e-5</v>
      </c>
      <c r="BF144" s="5">
        <v>-6.5545296734718e-6</v>
      </c>
      <c r="BG144" s="5">
        <v>-1.1171820777154e-5</v>
      </c>
      <c r="BH144" s="5">
        <v>-6.1180001012829e-6</v>
      </c>
      <c r="BI144" s="5">
        <v>-1.0866339832879e-5</v>
      </c>
      <c r="BJ144" s="5">
        <v>-1.1147190691175e-5</v>
      </c>
      <c r="BK144" s="5">
        <v>1.8403806151335e-6</v>
      </c>
      <c r="BL144" s="5">
        <v>-8.8501217332889e-6</v>
      </c>
      <c r="BM144" s="5">
        <v>-1.1089200549153e-5</v>
      </c>
      <c r="BN144" s="5">
        <v>-7.2759778183328e-6</v>
      </c>
      <c r="BO144" s="5">
        <v>-1.0711543673294e-5</v>
      </c>
      <c r="BP144" s="5">
        <v>-6.9267576720664e-6</v>
      </c>
      <c r="BQ144" s="5">
        <v>6.0968702199964e-7</v>
      </c>
      <c r="BR144" s="5">
        <v>2.7709966808569e-8</v>
      </c>
      <c r="BS144" s="5">
        <v>-1.7107964125449e-6</v>
      </c>
      <c r="BT144" s="5">
        <v>-1.2531158848451e-6</v>
      </c>
      <c r="BU144" s="5">
        <v>7.7435501201997e-7</v>
      </c>
      <c r="BV144" s="5">
        <v>1.6965307111414e-6</v>
      </c>
      <c r="BW144" s="5">
        <v>-2.1792834410976e-7</v>
      </c>
      <c r="BX144" s="4">
        <v>22192465.862474</v>
      </c>
      <c r="BY144" s="4">
        <v>40391038.01536</v>
      </c>
      <c r="BZ144" s="4">
        <v>-0.012959768170985</v>
      </c>
      <c r="CA144" s="4">
        <v>-0.012436293383385</v>
      </c>
      <c r="CB144" s="4">
        <v>0.026929893586845</v>
      </c>
      <c r="CC144" s="4">
        <v>-0.6154556843113</v>
      </c>
      <c r="CD144" s="4">
        <v>-0.6212361157176</v>
      </c>
      <c r="CE144" s="4">
        <v>746.70021231545</v>
      </c>
      <c r="CF144" s="4">
        <v>838.91095044668</v>
      </c>
    </row>
    <row r="145" spans="1:84">
      <c r="A145" s="4">
        <v>275.01974314116</v>
      </c>
      <c r="B145" s="4">
        <v>0.026106896297334</v>
      </c>
      <c r="C145" s="4">
        <v>38341848582231</v>
      </c>
      <c r="D145" s="4">
        <v>38344477480662</v>
      </c>
      <c r="E145" s="4">
        <v>38240810664120</v>
      </c>
      <c r="F145" s="4">
        <v>38337076596831</v>
      </c>
      <c r="G145" s="4">
        <v>37901490348684</v>
      </c>
      <c r="H145" s="4">
        <v>37688077275832</v>
      </c>
      <c r="I145" s="4">
        <v>38156874232937</v>
      </c>
      <c r="J145" s="4">
        <v>37737724072947</v>
      </c>
      <c r="K145" s="4">
        <v>37892567721271</v>
      </c>
      <c r="L145" s="4">
        <v>37930620140868</v>
      </c>
      <c r="M145" s="4">
        <v>37698246190106</v>
      </c>
      <c r="N145" s="4">
        <v>38292501135630</v>
      </c>
      <c r="O145" s="4">
        <v>38074908123092</v>
      </c>
      <c r="P145" s="4">
        <v>37791814560847</v>
      </c>
      <c r="Q145" s="4">
        <v>37824432496049</v>
      </c>
      <c r="R145" s="4">
        <v>37903640694636</v>
      </c>
      <c r="S145" s="4">
        <v>38068853413469</v>
      </c>
      <c r="T145" s="4">
        <v>38370695940730</v>
      </c>
      <c r="U145" s="4">
        <v>38480609607161</v>
      </c>
      <c r="V145" s="4">
        <v>38196800948041</v>
      </c>
      <c r="W145" s="4">
        <v>38285193624006</v>
      </c>
      <c r="X145" s="4">
        <v>38426470597736</v>
      </c>
      <c r="Y145" s="4">
        <v>38154389616348</v>
      </c>
      <c r="Z145" s="4">
        <v>38371663731038</v>
      </c>
      <c r="AA145" s="5">
        <v>2.866e-6</v>
      </c>
      <c r="AB145" s="5">
        <v>2.866e-6</v>
      </c>
      <c r="AC145" s="5">
        <v>2.866e-6</v>
      </c>
      <c r="AD145" s="5">
        <v>2.866e-6</v>
      </c>
      <c r="AE145" s="5">
        <v>2.866e-6</v>
      </c>
      <c r="AF145" s="5">
        <v>2.866e-6</v>
      </c>
      <c r="AG145" s="5">
        <v>2.866e-6</v>
      </c>
      <c r="AH145" s="5">
        <v>2.866e-6</v>
      </c>
      <c r="AI145" s="5">
        <v>2.866e-6</v>
      </c>
      <c r="AJ145" s="5">
        <v>2.866e-6</v>
      </c>
      <c r="AK145" s="5">
        <v>2.866e-6</v>
      </c>
      <c r="AL145" s="5">
        <v>2.866e-6</v>
      </c>
      <c r="AM145" s="5">
        <v>2.866e-6</v>
      </c>
      <c r="AN145" s="5">
        <v>2.866e-6</v>
      </c>
      <c r="AO145" s="5">
        <v>2.866e-6</v>
      </c>
      <c r="AP145" s="5">
        <v>2.866e-6</v>
      </c>
      <c r="AQ145" s="5">
        <v>2.866e-6</v>
      </c>
      <c r="AR145" s="5">
        <v>2.866e-6</v>
      </c>
      <c r="AS145" s="5">
        <v>2.866e-6</v>
      </c>
      <c r="AT145" s="5">
        <v>2.866e-6</v>
      </c>
      <c r="AU145" s="5">
        <v>2.866e-6</v>
      </c>
      <c r="AV145" s="5">
        <v>2.866e-6</v>
      </c>
      <c r="AW145" s="5">
        <v>2.866e-6</v>
      </c>
      <c r="AX145" s="5">
        <v>2.866e-6</v>
      </c>
      <c r="AY145" s="4">
        <v>0.028747216496637</v>
      </c>
      <c r="AZ145" s="5">
        <v>3.2791061016289e-6</v>
      </c>
      <c r="BA145" s="5">
        <v>7.617282526325e-7</v>
      </c>
      <c r="BB145" s="5">
        <v>-8.4757562914391e-8</v>
      </c>
      <c r="BC145" s="5">
        <v>1.8194756813858e-6</v>
      </c>
      <c r="BD145" s="5">
        <v>-9.4736342905367e-6</v>
      </c>
      <c r="BE145" s="5">
        <v>-1.0744642141358e-5</v>
      </c>
      <c r="BF145" s="5">
        <v>-6.5528184404074e-6</v>
      </c>
      <c r="BG145" s="5">
        <v>-1.1167712099977e-5</v>
      </c>
      <c r="BH145" s="5">
        <v>-6.1171991238351e-6</v>
      </c>
      <c r="BI145" s="5">
        <v>-1.0863629907869e-5</v>
      </c>
      <c r="BJ145" s="5">
        <v>-1.1145704826402e-5</v>
      </c>
      <c r="BK145" s="5">
        <v>1.8411667257557e-6</v>
      </c>
      <c r="BL145" s="5">
        <v>-8.8488704662588e-6</v>
      </c>
      <c r="BM145" s="5">
        <v>-1.1087392120242e-5</v>
      </c>
      <c r="BN145" s="5">
        <v>-7.2748860254734e-6</v>
      </c>
      <c r="BO145" s="5">
        <v>-1.0708527821753e-5</v>
      </c>
      <c r="BP145" s="5">
        <v>-6.925043558452e-6</v>
      </c>
      <c r="BQ145" s="5">
        <v>6.1137857817403e-7</v>
      </c>
      <c r="BR145" s="5">
        <v>2.9379514159614e-8</v>
      </c>
      <c r="BS145" s="5">
        <v>-1.7110548611161e-6</v>
      </c>
      <c r="BT145" s="5">
        <v>-1.2543145650805e-6</v>
      </c>
      <c r="BU145" s="5">
        <v>7.7503079050354e-7</v>
      </c>
      <c r="BV145" s="5">
        <v>1.6978842037355e-6</v>
      </c>
      <c r="BW145" s="5">
        <v>-2.1495676311734e-7</v>
      </c>
      <c r="BX145" s="4">
        <v>22249600.99805</v>
      </c>
      <c r="BY145" s="4">
        <v>40719070.073043</v>
      </c>
      <c r="BZ145" s="4">
        <v>-0.013058862168578</v>
      </c>
      <c r="CA145" s="4">
        <v>-0.012531071139667</v>
      </c>
      <c r="CB145" s="4">
        <v>0.027124473564855</v>
      </c>
      <c r="CC145" s="4">
        <v>-0.62089381107575</v>
      </c>
      <c r="CD145" s="4">
        <v>-0.6266704183675</v>
      </c>
      <c r="CE145" s="4">
        <v>747.09175298632</v>
      </c>
      <c r="CF145" s="4">
        <v>839.43264189746</v>
      </c>
    </row>
    <row r="146" spans="1:84">
      <c r="A146" s="4">
        <v>277.01974314116</v>
      </c>
      <c r="B146" s="4">
        <v>0.026315938636988</v>
      </c>
      <c r="C146" s="4">
        <v>38337343530390</v>
      </c>
      <c r="D146" s="4">
        <v>38339878743929</v>
      </c>
      <c r="E146" s="4">
        <v>38235280895084</v>
      </c>
      <c r="F146" s="4">
        <v>38332822874357</v>
      </c>
      <c r="G146" s="4">
        <v>37892552669320</v>
      </c>
      <c r="H146" s="4">
        <v>37676700678171</v>
      </c>
      <c r="I146" s="4">
        <v>38150853810362</v>
      </c>
      <c r="J146" s="4">
        <v>37727329544744</v>
      </c>
      <c r="K146" s="4">
        <v>37883335123505</v>
      </c>
      <c r="L146" s="4">
        <v>37922030421920</v>
      </c>
      <c r="M146" s="4">
        <v>37686898069990</v>
      </c>
      <c r="N146" s="4">
        <v>38287584482308</v>
      </c>
      <c r="O146" s="4">
        <v>38067915776644</v>
      </c>
      <c r="P146" s="4">
        <v>37781633465764</v>
      </c>
      <c r="Q146" s="4">
        <v>37814622737375</v>
      </c>
      <c r="R146" s="4">
        <v>37894820667245</v>
      </c>
      <c r="S146" s="4">
        <v>38061650690692</v>
      </c>
      <c r="T146" s="4">
        <v>38366716118898</v>
      </c>
      <c r="U146" s="4">
        <v>38477676067234</v>
      </c>
      <c r="V146" s="4">
        <v>38190895116176</v>
      </c>
      <c r="W146" s="4">
        <v>38280301671374</v>
      </c>
      <c r="X146" s="4">
        <v>38422910386565</v>
      </c>
      <c r="Y146" s="4">
        <v>38147993546410</v>
      </c>
      <c r="Z146" s="4">
        <v>38367776705574</v>
      </c>
      <c r="AA146" s="5">
        <v>2.866e-6</v>
      </c>
      <c r="AB146" s="5">
        <v>2.866e-6</v>
      </c>
      <c r="AC146" s="5">
        <v>2.866e-6</v>
      </c>
      <c r="AD146" s="5">
        <v>2.866e-6</v>
      </c>
      <c r="AE146" s="5">
        <v>2.866e-6</v>
      </c>
      <c r="AF146" s="5">
        <v>2.866e-6</v>
      </c>
      <c r="AG146" s="5">
        <v>2.866e-6</v>
      </c>
      <c r="AH146" s="5">
        <v>2.866e-6</v>
      </c>
      <c r="AI146" s="5">
        <v>2.866e-6</v>
      </c>
      <c r="AJ146" s="5">
        <v>2.866e-6</v>
      </c>
      <c r="AK146" s="5">
        <v>2.866e-6</v>
      </c>
      <c r="AL146" s="5">
        <v>2.866e-6</v>
      </c>
      <c r="AM146" s="5">
        <v>2.866e-6</v>
      </c>
      <c r="AN146" s="5">
        <v>2.866e-6</v>
      </c>
      <c r="AO146" s="5">
        <v>2.866e-6</v>
      </c>
      <c r="AP146" s="5">
        <v>2.866e-6</v>
      </c>
      <c r="AQ146" s="5">
        <v>2.866e-6</v>
      </c>
      <c r="AR146" s="5">
        <v>2.866e-6</v>
      </c>
      <c r="AS146" s="5">
        <v>2.866e-6</v>
      </c>
      <c r="AT146" s="5">
        <v>2.866e-6</v>
      </c>
      <c r="AU146" s="5">
        <v>2.866e-6</v>
      </c>
      <c r="AV146" s="5">
        <v>2.866e-6</v>
      </c>
      <c r="AW146" s="5">
        <v>2.866e-6</v>
      </c>
      <c r="AX146" s="5">
        <v>2.866e-6</v>
      </c>
      <c r="AY146" s="4">
        <v>0.028958383566437</v>
      </c>
      <c r="AZ146" s="5">
        <v>3.277374018274e-6</v>
      </c>
      <c r="BA146" s="5">
        <v>7.5859963842611e-7</v>
      </c>
      <c r="BB146" s="5">
        <v>-8.6164874806435e-8</v>
      </c>
      <c r="BC146" s="5">
        <v>1.8191977616809e-6</v>
      </c>
      <c r="BD146" s="5">
        <v>-9.4704125341927e-6</v>
      </c>
      <c r="BE146" s="5">
        <v>-1.0744327932759e-5</v>
      </c>
      <c r="BF146" s="5">
        <v>-6.5510909411505e-6</v>
      </c>
      <c r="BG146" s="5">
        <v>-1.1163645244235e-5</v>
      </c>
      <c r="BH146" s="5">
        <v>-6.1163980118785e-6</v>
      </c>
      <c r="BI146" s="5">
        <v>-1.0860914313038e-5</v>
      </c>
      <c r="BJ146" s="5">
        <v>-1.1144227720699e-5</v>
      </c>
      <c r="BK146" s="5">
        <v>1.8419527562859e-6</v>
      </c>
      <c r="BL146" s="5">
        <v>-8.8476335493037e-6</v>
      </c>
      <c r="BM146" s="5">
        <v>-1.1085529080975e-5</v>
      </c>
      <c r="BN146" s="5">
        <v>-7.2737338715013e-6</v>
      </c>
      <c r="BO146" s="5">
        <v>-1.0705511019558e-5</v>
      </c>
      <c r="BP146" s="5">
        <v>-6.9233532651346e-6</v>
      </c>
      <c r="BQ146" s="5">
        <v>6.1300539223323e-7</v>
      </c>
      <c r="BR146" s="5">
        <v>3.1026273054268e-8</v>
      </c>
      <c r="BS146" s="5">
        <v>-1.7112265739981e-6</v>
      </c>
      <c r="BT146" s="5">
        <v>-1.2554842949387e-6</v>
      </c>
      <c r="BU146" s="5">
        <v>7.7571824142826e-7</v>
      </c>
      <c r="BV146" s="5">
        <v>1.6992335500977e-6</v>
      </c>
      <c r="BW146" s="5">
        <v>-2.1202617911686e-7</v>
      </c>
      <c r="BX146" s="4">
        <v>22306797.469897</v>
      </c>
      <c r="BY146" s="4">
        <v>41047347.782036</v>
      </c>
      <c r="BZ146" s="4">
        <v>-0.013157941911476</v>
      </c>
      <c r="CA146" s="4">
        <v>-0.012625826443947</v>
      </c>
      <c r="CB146" s="4">
        <v>0.027319015112039</v>
      </c>
      <c r="CC146" s="4">
        <v>-0.62633266298794</v>
      </c>
      <c r="CD146" s="4">
        <v>-0.63211031777269</v>
      </c>
      <c r="CE146" s="4">
        <v>747.48247043824</v>
      </c>
      <c r="CF146" s="4">
        <v>839.952611235</v>
      </c>
    </row>
    <row r="147" spans="1:84">
      <c r="A147" s="4">
        <v>279.01974314116</v>
      </c>
      <c r="B147" s="4">
        <v>0.026524964348446</v>
      </c>
      <c r="C147" s="4">
        <v>38332822780223</v>
      </c>
      <c r="D147" s="4">
        <v>38335261304487</v>
      </c>
      <c r="E147" s="4">
        <v>38229733370362</v>
      </c>
      <c r="F147" s="4">
        <v>38328556438917</v>
      </c>
      <c r="G147" s="4">
        <v>37883592350185</v>
      </c>
      <c r="H147" s="4">
        <v>37665294896656</v>
      </c>
      <c r="I147" s="4">
        <v>38144818950702</v>
      </c>
      <c r="J147" s="4">
        <v>37716913231169</v>
      </c>
      <c r="K147" s="4">
        <v>37874078601693</v>
      </c>
      <c r="L147" s="4">
        <v>37913419954969</v>
      </c>
      <c r="M147" s="4">
        <v>37675520509113</v>
      </c>
      <c r="N147" s="4">
        <v>38282650769116</v>
      </c>
      <c r="O147" s="4">
        <v>38060905978224</v>
      </c>
      <c r="P147" s="4">
        <v>37771425612868</v>
      </c>
      <c r="Q147" s="4">
        <v>37804788900280</v>
      </c>
      <c r="R147" s="4">
        <v>37885980858902</v>
      </c>
      <c r="S147" s="4">
        <v>38054427793870</v>
      </c>
      <c r="T147" s="4">
        <v>38362723192780</v>
      </c>
      <c r="U147" s="4">
        <v>38474730024916</v>
      </c>
      <c r="V147" s="4">
        <v>38184971684360</v>
      </c>
      <c r="W147" s="4">
        <v>38275395341128</v>
      </c>
      <c r="X147" s="4">
        <v>38419335958557</v>
      </c>
      <c r="Y147" s="4">
        <v>38141577576333</v>
      </c>
      <c r="Z147" s="4">
        <v>38363877612589</v>
      </c>
      <c r="AA147" s="5">
        <v>2.866e-6</v>
      </c>
      <c r="AB147" s="5">
        <v>2.866e-6</v>
      </c>
      <c r="AC147" s="5">
        <v>2.866e-6</v>
      </c>
      <c r="AD147" s="5">
        <v>2.866e-6</v>
      </c>
      <c r="AE147" s="5">
        <v>2.866e-6</v>
      </c>
      <c r="AF147" s="5">
        <v>2.866e-6</v>
      </c>
      <c r="AG147" s="5">
        <v>2.866e-6</v>
      </c>
      <c r="AH147" s="5">
        <v>2.866e-6</v>
      </c>
      <c r="AI147" s="5">
        <v>2.866e-6</v>
      </c>
      <c r="AJ147" s="5">
        <v>2.866e-6</v>
      </c>
      <c r="AK147" s="5">
        <v>2.866e-6</v>
      </c>
      <c r="AL147" s="5">
        <v>2.866e-6</v>
      </c>
      <c r="AM147" s="5">
        <v>2.866e-6</v>
      </c>
      <c r="AN147" s="5">
        <v>2.866e-6</v>
      </c>
      <c r="AO147" s="5">
        <v>2.866e-6</v>
      </c>
      <c r="AP147" s="5">
        <v>2.866e-6</v>
      </c>
      <c r="AQ147" s="5">
        <v>2.866e-6</v>
      </c>
      <c r="AR147" s="5">
        <v>2.866e-6</v>
      </c>
      <c r="AS147" s="5">
        <v>2.866e-6</v>
      </c>
      <c r="AT147" s="5">
        <v>2.866e-6</v>
      </c>
      <c r="AU147" s="5">
        <v>2.866e-6</v>
      </c>
      <c r="AV147" s="5">
        <v>2.866e-6</v>
      </c>
      <c r="AW147" s="5">
        <v>2.866e-6</v>
      </c>
      <c r="AX147" s="5">
        <v>2.866e-6</v>
      </c>
      <c r="AY147" s="4">
        <v>0.029169534897078</v>
      </c>
      <c r="AZ147" s="5">
        <v>3.2756362306352e-6</v>
      </c>
      <c r="BA147" s="5">
        <v>7.5549092039656e-7</v>
      </c>
      <c r="BB147" s="5">
        <v>-8.7495900462163e-8</v>
      </c>
      <c r="BC147" s="5">
        <v>1.818897788461e-6</v>
      </c>
      <c r="BD147" s="5">
        <v>-9.4671422776742e-6</v>
      </c>
      <c r="BE147" s="5">
        <v>-1.0743965451407e-5</v>
      </c>
      <c r="BF147" s="5">
        <v>-6.5494342262171e-6</v>
      </c>
      <c r="BG147" s="5">
        <v>-1.1159408062e-5</v>
      </c>
      <c r="BH147" s="5">
        <v>-6.1155482588931e-6</v>
      </c>
      <c r="BI147" s="5">
        <v>-1.0858130592872e-5</v>
      </c>
      <c r="BJ147" s="5">
        <v>-1.1142764081268e-5</v>
      </c>
      <c r="BK147" s="5">
        <v>1.8427405777338e-6</v>
      </c>
      <c r="BL147" s="5">
        <v>-8.8463674758878e-6</v>
      </c>
      <c r="BM147" s="5">
        <v>-1.1083669889355e-5</v>
      </c>
      <c r="BN147" s="5">
        <v>-7.2728741505048e-6</v>
      </c>
      <c r="BO147" s="5">
        <v>-1.0702263529097e-5</v>
      </c>
      <c r="BP147" s="5">
        <v>-6.9216877758694e-6</v>
      </c>
      <c r="BQ147" s="5">
        <v>6.1460564340072e-7</v>
      </c>
      <c r="BR147" s="5">
        <v>3.2660571897846e-8</v>
      </c>
      <c r="BS147" s="5">
        <v>-1.7117959095866e-6</v>
      </c>
      <c r="BT147" s="5">
        <v>-1.2566327469567e-6</v>
      </c>
      <c r="BU147" s="5">
        <v>7.7640192233708e-7</v>
      </c>
      <c r="BV147" s="5">
        <v>1.7005953279511e-6</v>
      </c>
      <c r="BW147" s="5">
        <v>-2.090870343621e-7</v>
      </c>
      <c r="BX147" s="4">
        <v>22364054.782929</v>
      </c>
      <c r="BY147" s="4">
        <v>41375868.556731</v>
      </c>
      <c r="BZ147" s="4">
        <v>-0.013257007342124</v>
      </c>
      <c r="CA147" s="4">
        <v>-0.012720559438729</v>
      </c>
      <c r="CB147" s="4">
        <v>0.027513518242005</v>
      </c>
      <c r="CC147" s="4">
        <v>-0.63180334064555</v>
      </c>
      <c r="CD147" s="4">
        <v>-0.63755667417505</v>
      </c>
      <c r="CE147" s="4">
        <v>747.87236338634</v>
      </c>
      <c r="CF147" s="4">
        <v>840.47087719758</v>
      </c>
    </row>
    <row r="148" spans="1:84">
      <c r="A148" s="4">
        <v>281.01974314116</v>
      </c>
      <c r="B148" s="4">
        <v>0.026733973553858</v>
      </c>
      <c r="C148" s="4">
        <v>38328286462728</v>
      </c>
      <c r="D148" s="4">
        <v>38330625284125</v>
      </c>
      <c r="E148" s="4">
        <v>38224168241649</v>
      </c>
      <c r="F148" s="4">
        <v>38324277400695</v>
      </c>
      <c r="G148" s="4">
        <v>37874609672582</v>
      </c>
      <c r="H148" s="4">
        <v>37653860298150</v>
      </c>
      <c r="I148" s="4">
        <v>38138769841117</v>
      </c>
      <c r="J148" s="4">
        <v>37706475497436</v>
      </c>
      <c r="K148" s="4">
        <v>37864798493246</v>
      </c>
      <c r="L148" s="4">
        <v>37904789035319</v>
      </c>
      <c r="M148" s="4">
        <v>37664113871181</v>
      </c>
      <c r="N148" s="4">
        <v>38277700118442</v>
      </c>
      <c r="O148" s="4">
        <v>38053878961116</v>
      </c>
      <c r="P148" s="4">
        <v>37761191336365</v>
      </c>
      <c r="Q148" s="4">
        <v>37794931292732</v>
      </c>
      <c r="R148" s="4">
        <v>37877121567200</v>
      </c>
      <c r="S148" s="4">
        <v>38047184944964</v>
      </c>
      <c r="T148" s="4">
        <v>38358717265557</v>
      </c>
      <c r="U148" s="4">
        <v>38471771565345</v>
      </c>
      <c r="V148" s="4">
        <v>38179030821182</v>
      </c>
      <c r="W148" s="4">
        <v>38270474757998</v>
      </c>
      <c r="X148" s="4">
        <v>38415747417965</v>
      </c>
      <c r="Y148" s="4">
        <v>38135141854218</v>
      </c>
      <c r="Z148" s="4">
        <v>38359966530819</v>
      </c>
      <c r="AA148" s="5">
        <v>2.866e-6</v>
      </c>
      <c r="AB148" s="5">
        <v>2.866e-6</v>
      </c>
      <c r="AC148" s="5">
        <v>2.866e-6</v>
      </c>
      <c r="AD148" s="5">
        <v>2.866e-6</v>
      </c>
      <c r="AE148" s="5">
        <v>2.866e-6</v>
      </c>
      <c r="AF148" s="5">
        <v>2.866e-6</v>
      </c>
      <c r="AG148" s="5">
        <v>2.866e-6</v>
      </c>
      <c r="AH148" s="5">
        <v>2.866e-6</v>
      </c>
      <c r="AI148" s="5">
        <v>2.866e-6</v>
      </c>
      <c r="AJ148" s="5">
        <v>2.866e-6</v>
      </c>
      <c r="AK148" s="5">
        <v>2.866e-6</v>
      </c>
      <c r="AL148" s="5">
        <v>2.866e-6</v>
      </c>
      <c r="AM148" s="5">
        <v>2.866e-6</v>
      </c>
      <c r="AN148" s="5">
        <v>2.866e-6</v>
      </c>
      <c r="AO148" s="5">
        <v>2.866e-6</v>
      </c>
      <c r="AP148" s="5">
        <v>2.866e-6</v>
      </c>
      <c r="AQ148" s="5">
        <v>2.866e-6</v>
      </c>
      <c r="AR148" s="5">
        <v>2.866e-6</v>
      </c>
      <c r="AS148" s="5">
        <v>2.866e-6</v>
      </c>
      <c r="AT148" s="5">
        <v>2.866e-6</v>
      </c>
      <c r="AU148" s="5">
        <v>2.866e-6</v>
      </c>
      <c r="AV148" s="5">
        <v>2.866e-6</v>
      </c>
      <c r="AW148" s="5">
        <v>2.866e-6</v>
      </c>
      <c r="AX148" s="5">
        <v>2.866e-6</v>
      </c>
      <c r="AY148" s="4">
        <v>0.029380670639435</v>
      </c>
      <c r="AZ148" s="5">
        <v>3.2739074576135e-6</v>
      </c>
      <c r="BA148" s="5">
        <v>7.5241639991379e-7</v>
      </c>
      <c r="BB148" s="5">
        <v>-8.8827016310408e-8</v>
      </c>
      <c r="BC148" s="5">
        <v>1.8186291343268e-6</v>
      </c>
      <c r="BD148" s="5">
        <v>-9.4638549964915e-6</v>
      </c>
      <c r="BE148" s="5">
        <v>-1.074358069099e-5</v>
      </c>
      <c r="BF148" s="5">
        <v>-6.5477398582948e-6</v>
      </c>
      <c r="BG148" s="5">
        <v>-1.1155261662911e-5</v>
      </c>
      <c r="BH148" s="5">
        <v>-6.1147175043627e-6</v>
      </c>
      <c r="BI148" s="5">
        <v>-1.0855367672306e-5</v>
      </c>
      <c r="BJ148" s="5">
        <v>-1.1141365366495e-5</v>
      </c>
      <c r="BK148" s="5">
        <v>1.843539333426e-6</v>
      </c>
      <c r="BL148" s="5">
        <v>-8.8451389156572e-6</v>
      </c>
      <c r="BM148" s="5">
        <v>-1.1081733618185e-5</v>
      </c>
      <c r="BN148" s="5">
        <v>-7.2718497322296e-6</v>
      </c>
      <c r="BO148" s="5">
        <v>-1.0699139365452e-5</v>
      </c>
      <c r="BP148" s="5">
        <v>-6.9200110191509e-6</v>
      </c>
      <c r="BQ148" s="5">
        <v>6.161434243712e-7</v>
      </c>
      <c r="BR148" s="5">
        <v>3.426667160774e-8</v>
      </c>
      <c r="BS148" s="5">
        <v>-1.7121247049989e-6</v>
      </c>
      <c r="BT148" s="5">
        <v>-1.2577567013943e-6</v>
      </c>
      <c r="BU148" s="5">
        <v>7.7708179344095e-7</v>
      </c>
      <c r="BV148" s="5">
        <v>1.7019532031476e-6</v>
      </c>
      <c r="BW148" s="5">
        <v>-2.0621449873299e-7</v>
      </c>
      <c r="BX148" s="4">
        <v>22421372.425183</v>
      </c>
      <c r="BY148" s="4">
        <v>41704629.712474</v>
      </c>
      <c r="BZ148" s="4">
        <v>-0.013356058331668</v>
      </c>
      <c r="CA148" s="4">
        <v>-0.012815270125812</v>
      </c>
      <c r="CB148" s="4">
        <v>0.027707982972179</v>
      </c>
      <c r="CC148" s="4">
        <v>-0.63726571588254</v>
      </c>
      <c r="CD148" s="4">
        <v>-0.64300811309886</v>
      </c>
      <c r="CE148" s="4">
        <v>748.26146010479</v>
      </c>
      <c r="CF148" s="4">
        <v>840.98748191745</v>
      </c>
    </row>
    <row r="149" spans="1:84">
      <c r="A149" s="4">
        <v>283.01974314116</v>
      </c>
      <c r="B149" s="4">
        <v>0.026942966382638</v>
      </c>
      <c r="C149" s="4">
        <v>38323734708656</v>
      </c>
      <c r="D149" s="4">
        <v>38325970805655</v>
      </c>
      <c r="E149" s="4">
        <v>38218585657294</v>
      </c>
      <c r="F149" s="4">
        <v>38319985863889</v>
      </c>
      <c r="G149" s="4">
        <v>37865604914832</v>
      </c>
      <c r="H149" s="4">
        <v>37642397252928</v>
      </c>
      <c r="I149" s="4">
        <v>38132706668279</v>
      </c>
      <c r="J149" s="4">
        <v>37696016706724</v>
      </c>
      <c r="K149" s="4">
        <v>37855495127458</v>
      </c>
      <c r="L149" s="4">
        <v>37896137956429</v>
      </c>
      <c r="M149" s="4">
        <v>37652678514993</v>
      </c>
      <c r="N149" s="4">
        <v>38272732651867</v>
      </c>
      <c r="O149" s="4">
        <v>38046834956196</v>
      </c>
      <c r="P149" s="4">
        <v>37750930973568</v>
      </c>
      <c r="Q149" s="4">
        <v>37785050211559</v>
      </c>
      <c r="R149" s="4">
        <v>37868243091622</v>
      </c>
      <c r="S149" s="4">
        <v>38039922359222</v>
      </c>
      <c r="T149" s="4">
        <v>38354698439831</v>
      </c>
      <c r="U149" s="4">
        <v>38468800770478</v>
      </c>
      <c r="V149" s="4">
        <v>38173072692380</v>
      </c>
      <c r="W149" s="4">
        <v>38265540044745</v>
      </c>
      <c r="X149" s="4">
        <v>38412144866601</v>
      </c>
      <c r="Y149" s="4">
        <v>38128686527769</v>
      </c>
      <c r="Z149" s="4">
        <v>38356043540968</v>
      </c>
      <c r="AA149" s="5">
        <v>2.866e-6</v>
      </c>
      <c r="AB149" s="5">
        <v>2.866e-6</v>
      </c>
      <c r="AC149" s="5">
        <v>2.866e-6</v>
      </c>
      <c r="AD149" s="5">
        <v>2.866e-6</v>
      </c>
      <c r="AE149" s="5">
        <v>2.866e-6</v>
      </c>
      <c r="AF149" s="5">
        <v>2.866e-6</v>
      </c>
      <c r="AG149" s="5">
        <v>2.866e-6</v>
      </c>
      <c r="AH149" s="5">
        <v>2.866e-6</v>
      </c>
      <c r="AI149" s="5">
        <v>2.866e-6</v>
      </c>
      <c r="AJ149" s="5">
        <v>2.866e-6</v>
      </c>
      <c r="AK149" s="5">
        <v>2.866e-6</v>
      </c>
      <c r="AL149" s="5">
        <v>2.866e-6</v>
      </c>
      <c r="AM149" s="5">
        <v>2.866e-6</v>
      </c>
      <c r="AN149" s="5">
        <v>2.866e-6</v>
      </c>
      <c r="AO149" s="5">
        <v>2.866e-6</v>
      </c>
      <c r="AP149" s="5">
        <v>2.866e-6</v>
      </c>
      <c r="AQ149" s="5">
        <v>2.866e-6</v>
      </c>
      <c r="AR149" s="5">
        <v>2.866e-6</v>
      </c>
      <c r="AS149" s="5">
        <v>2.866e-6</v>
      </c>
      <c r="AT149" s="5">
        <v>2.866e-6</v>
      </c>
      <c r="AU149" s="5">
        <v>2.866e-6</v>
      </c>
      <c r="AV149" s="5">
        <v>2.866e-6</v>
      </c>
      <c r="AW149" s="5">
        <v>2.866e-6</v>
      </c>
      <c r="AX149" s="5">
        <v>2.866e-6</v>
      </c>
      <c r="AY149" s="4">
        <v>0.029591790936486</v>
      </c>
      <c r="AZ149" s="5">
        <v>3.2721932453124e-6</v>
      </c>
      <c r="BA149" s="5">
        <v>7.4936037308391e-7</v>
      </c>
      <c r="BB149" s="5">
        <v>-9.0155329330664e-8</v>
      </c>
      <c r="BC149" s="5">
        <v>1.8183860345331e-6</v>
      </c>
      <c r="BD149" s="5">
        <v>-9.4605367319199e-6</v>
      </c>
      <c r="BE149" s="5">
        <v>-1.0743167916434e-5</v>
      </c>
      <c r="BF149" s="5">
        <v>-6.5460578076263e-6</v>
      </c>
      <c r="BG149" s="5">
        <v>-1.1151114899965e-5</v>
      </c>
      <c r="BH149" s="5">
        <v>-6.1138906981297e-6</v>
      </c>
      <c r="BI149" s="5">
        <v>-1.0852579680354e-5</v>
      </c>
      <c r="BJ149" s="5">
        <v>-1.1139956761686e-5</v>
      </c>
      <c r="BK149" s="5">
        <v>1.8443267687326e-6</v>
      </c>
      <c r="BL149" s="5">
        <v>-8.8439259440901e-6</v>
      </c>
      <c r="BM149" s="5">
        <v>-1.1079776349334e-5</v>
      </c>
      <c r="BN149" s="5">
        <v>-7.2708740747001e-6</v>
      </c>
      <c r="BO149" s="5">
        <v>-1.0695964291624e-5</v>
      </c>
      <c r="BP149" s="5">
        <v>-6.9183636264551e-6</v>
      </c>
      <c r="BQ149" s="5">
        <v>6.176397672802e-7</v>
      </c>
      <c r="BR149" s="5">
        <v>3.5861713496436e-8</v>
      </c>
      <c r="BS149" s="5">
        <v>-1.7125387432582e-6</v>
      </c>
      <c r="BT149" s="5">
        <v>-1.2588544849905e-6</v>
      </c>
      <c r="BU149" s="5">
        <v>7.7778537302069e-7</v>
      </c>
      <c r="BV149" s="5">
        <v>1.703313091143e-6</v>
      </c>
      <c r="BW149" s="5">
        <v>-2.0340716061049e-7</v>
      </c>
      <c r="BX149" s="4">
        <v>22478749.892726</v>
      </c>
      <c r="BY149" s="4">
        <v>42033628.610058</v>
      </c>
      <c r="BZ149" s="4">
        <v>-0.013455094788668</v>
      </c>
      <c r="CA149" s="4">
        <v>-0.012909958639928</v>
      </c>
      <c r="CB149" s="4">
        <v>0.027902409316736</v>
      </c>
      <c r="CC149" s="4">
        <v>-0.64273861179602</v>
      </c>
      <c r="CD149" s="4">
        <v>-0.6484659310751</v>
      </c>
      <c r="CE149" s="4">
        <v>748.64976573211</v>
      </c>
      <c r="CF149" s="4">
        <v>841.50245245161</v>
      </c>
    </row>
    <row r="150" spans="1:84">
      <c r="A150" s="4">
        <v>285.01974314116</v>
      </c>
      <c r="B150" s="4">
        <v>0.027151942942834</v>
      </c>
      <c r="C150" s="4">
        <v>38319167644254</v>
      </c>
      <c r="D150" s="4">
        <v>38321297987893</v>
      </c>
      <c r="E150" s="4">
        <v>38212985767604</v>
      </c>
      <c r="F150" s="4">
        <v>38315681934623</v>
      </c>
      <c r="G150" s="4">
        <v>37856578354465</v>
      </c>
      <c r="H150" s="4">
        <v>37630906122802</v>
      </c>
      <c r="I150" s="4">
        <v>38126629617881</v>
      </c>
      <c r="J150" s="4">
        <v>37685537226331</v>
      </c>
      <c r="K150" s="4">
        <v>37846168833180</v>
      </c>
      <c r="L150" s="4">
        <v>37887467009508</v>
      </c>
      <c r="M150" s="4">
        <v>37641214799266</v>
      </c>
      <c r="N150" s="4">
        <v>38267748490953</v>
      </c>
      <c r="O150" s="4">
        <v>38039774192399</v>
      </c>
      <c r="P150" s="4">
        <v>37740644855475</v>
      </c>
      <c r="Q150" s="4">
        <v>37775145964103</v>
      </c>
      <c r="R150" s="4">
        <v>37859345725825</v>
      </c>
      <c r="S150" s="4">
        <v>38032640248460</v>
      </c>
      <c r="T150" s="4">
        <v>38350666815444</v>
      </c>
      <c r="U150" s="4">
        <v>38465817723574</v>
      </c>
      <c r="V150" s="4">
        <v>38167097462321</v>
      </c>
      <c r="W150" s="4">
        <v>38260591309626</v>
      </c>
      <c r="X150" s="4">
        <v>38408528398747</v>
      </c>
      <c r="Y150" s="4">
        <v>38122211748359</v>
      </c>
      <c r="Z150" s="4">
        <v>38352108722191</v>
      </c>
      <c r="AA150" s="5">
        <v>2.866e-6</v>
      </c>
      <c r="AB150" s="5">
        <v>2.866e-6</v>
      </c>
      <c r="AC150" s="5">
        <v>2.866e-6</v>
      </c>
      <c r="AD150" s="5">
        <v>2.866e-6</v>
      </c>
      <c r="AE150" s="5">
        <v>2.866e-6</v>
      </c>
      <c r="AF150" s="5">
        <v>2.866e-6</v>
      </c>
      <c r="AG150" s="5">
        <v>2.866e-6</v>
      </c>
      <c r="AH150" s="5">
        <v>2.866e-6</v>
      </c>
      <c r="AI150" s="5">
        <v>2.866e-6</v>
      </c>
      <c r="AJ150" s="5">
        <v>2.866e-6</v>
      </c>
      <c r="AK150" s="5">
        <v>2.866e-6</v>
      </c>
      <c r="AL150" s="5">
        <v>2.866e-6</v>
      </c>
      <c r="AM150" s="5">
        <v>2.866e-6</v>
      </c>
      <c r="AN150" s="5">
        <v>2.866e-6</v>
      </c>
      <c r="AO150" s="5">
        <v>2.866e-6</v>
      </c>
      <c r="AP150" s="5">
        <v>2.866e-6</v>
      </c>
      <c r="AQ150" s="5">
        <v>2.866e-6</v>
      </c>
      <c r="AR150" s="5">
        <v>2.866e-6</v>
      </c>
      <c r="AS150" s="5">
        <v>2.866e-6</v>
      </c>
      <c r="AT150" s="5">
        <v>2.866e-6</v>
      </c>
      <c r="AU150" s="5">
        <v>2.866e-6</v>
      </c>
      <c r="AV150" s="5">
        <v>2.866e-6</v>
      </c>
      <c r="AW150" s="5">
        <v>2.866e-6</v>
      </c>
      <c r="AX150" s="5">
        <v>2.866e-6</v>
      </c>
      <c r="AY150" s="4">
        <v>0.029802895913296</v>
      </c>
      <c r="AZ150" s="5">
        <v>3.2704959025427e-6</v>
      </c>
      <c r="BA150" s="5">
        <v>7.4638069064266e-7</v>
      </c>
      <c r="BB150" s="5">
        <v>-9.1496479155969e-8</v>
      </c>
      <c r="BC150" s="5">
        <v>1.8181440455185e-6</v>
      </c>
      <c r="BD150" s="5">
        <v>-9.4572293945614e-6</v>
      </c>
      <c r="BE150" s="5">
        <v>-1.0742763016948e-5</v>
      </c>
      <c r="BF150" s="5">
        <v>-6.5442844211957e-6</v>
      </c>
      <c r="BG150" s="5">
        <v>-1.1147062601053e-5</v>
      </c>
      <c r="BH150" s="5">
        <v>-6.113070885568e-6</v>
      </c>
      <c r="BI150" s="5">
        <v>-1.0849829949955e-5</v>
      </c>
      <c r="BJ150" s="5">
        <v>-1.1138617546237e-5</v>
      </c>
      <c r="BK150" s="5">
        <v>1.8451173360584e-6</v>
      </c>
      <c r="BL150" s="5">
        <v>-8.842757195722e-6</v>
      </c>
      <c r="BM150" s="5">
        <v>-1.107772024195e-5</v>
      </c>
      <c r="BN150" s="5">
        <v>-7.2696340489038e-6</v>
      </c>
      <c r="BO150" s="5">
        <v>-1.069297021575e-5</v>
      </c>
      <c r="BP150" s="5">
        <v>-6.916685010198e-6</v>
      </c>
      <c r="BQ150" s="5">
        <v>6.1910873906414e-7</v>
      </c>
      <c r="BR150" s="5">
        <v>3.7448305035847e-8</v>
      </c>
      <c r="BS150" s="5">
        <v>-1.7125020035941e-6</v>
      </c>
      <c r="BT150" s="5">
        <v>-1.259958081235e-6</v>
      </c>
      <c r="BU150" s="5">
        <v>7.7850187426036e-7</v>
      </c>
      <c r="BV150" s="5">
        <v>1.704635473124e-6</v>
      </c>
      <c r="BW150" s="5">
        <v>-2.0063484728971e-7</v>
      </c>
      <c r="BX150" s="4">
        <v>22536186.69968</v>
      </c>
      <c r="BY150" s="4">
        <v>42362862.716591</v>
      </c>
      <c r="BZ150" s="4">
        <v>-0.013554116579102</v>
      </c>
      <c r="CA150" s="4">
        <v>-0.013004625039394</v>
      </c>
      <c r="CB150" s="4">
        <v>0.02809679729296</v>
      </c>
      <c r="CC150" s="4">
        <v>-0.64819421413453</v>
      </c>
      <c r="CD150" s="4">
        <v>-0.65393049799653</v>
      </c>
      <c r="CE150" s="4">
        <v>749.03729974525</v>
      </c>
      <c r="CF150" s="4">
        <v>842.01581988074</v>
      </c>
    </row>
    <row r="151" spans="1:84">
      <c r="A151" s="4">
        <v>287.01974314116</v>
      </c>
      <c r="B151" s="4">
        <v>0.02736090342998</v>
      </c>
      <c r="C151" s="4">
        <v>38314585399656</v>
      </c>
      <c r="D151" s="4">
        <v>38316606951816</v>
      </c>
      <c r="E151" s="4">
        <v>38207368706228</v>
      </c>
      <c r="F151" s="4">
        <v>38311365716053</v>
      </c>
      <c r="G151" s="4">
        <v>37847530265665</v>
      </c>
      <c r="H151" s="4">
        <v>37619387272723</v>
      </c>
      <c r="I151" s="4">
        <v>38120538876996</v>
      </c>
      <c r="J151" s="4">
        <v>37675037380771</v>
      </c>
      <c r="K151" s="4">
        <v>37836819941533</v>
      </c>
      <c r="L151" s="4">
        <v>37878776479776</v>
      </c>
      <c r="M151" s="4">
        <v>37629723083852</v>
      </c>
      <c r="N151" s="4">
        <v>38262747753545</v>
      </c>
      <c r="O151" s="4">
        <v>38032696896288</v>
      </c>
      <c r="P151" s="4">
        <v>37730333313868</v>
      </c>
      <c r="Q151" s="4">
        <v>37765218842292</v>
      </c>
      <c r="R151" s="4">
        <v>37850429770221</v>
      </c>
      <c r="S151" s="4">
        <v>38025338819005</v>
      </c>
      <c r="T151" s="4">
        <v>38346622493602</v>
      </c>
      <c r="U151" s="4">
        <v>38462822504738</v>
      </c>
      <c r="V151" s="4">
        <v>38161105285903</v>
      </c>
      <c r="W151" s="4">
        <v>38255628709748</v>
      </c>
      <c r="X151" s="4">
        <v>38404898121552</v>
      </c>
      <c r="Y151" s="4">
        <v>38115717656862</v>
      </c>
      <c r="Z151" s="4">
        <v>38348162154244</v>
      </c>
      <c r="AA151" s="5">
        <v>2.866e-6</v>
      </c>
      <c r="AB151" s="5">
        <v>2.866e-6</v>
      </c>
      <c r="AC151" s="5">
        <v>2.866e-6</v>
      </c>
      <c r="AD151" s="5">
        <v>2.866e-6</v>
      </c>
      <c r="AE151" s="5">
        <v>2.866e-6</v>
      </c>
      <c r="AF151" s="5">
        <v>2.866e-6</v>
      </c>
      <c r="AG151" s="5">
        <v>2.866e-6</v>
      </c>
      <c r="AH151" s="5">
        <v>2.866e-6</v>
      </c>
      <c r="AI151" s="5">
        <v>2.866e-6</v>
      </c>
      <c r="AJ151" s="5">
        <v>2.866e-6</v>
      </c>
      <c r="AK151" s="5">
        <v>2.866e-6</v>
      </c>
      <c r="AL151" s="5">
        <v>2.866e-6</v>
      </c>
      <c r="AM151" s="5">
        <v>2.866e-6</v>
      </c>
      <c r="AN151" s="5">
        <v>2.866e-6</v>
      </c>
      <c r="AO151" s="5">
        <v>2.866e-6</v>
      </c>
      <c r="AP151" s="5">
        <v>2.866e-6</v>
      </c>
      <c r="AQ151" s="5">
        <v>2.866e-6</v>
      </c>
      <c r="AR151" s="5">
        <v>2.866e-6</v>
      </c>
      <c r="AS151" s="5">
        <v>2.866e-6</v>
      </c>
      <c r="AT151" s="5">
        <v>2.866e-6</v>
      </c>
      <c r="AU151" s="5">
        <v>2.866e-6</v>
      </c>
      <c r="AV151" s="5">
        <v>2.866e-6</v>
      </c>
      <c r="AW151" s="5">
        <v>2.866e-6</v>
      </c>
      <c r="AX151" s="5">
        <v>2.866e-6</v>
      </c>
      <c r="AY151" s="4">
        <v>0.030013985745635</v>
      </c>
      <c r="AZ151" s="5">
        <v>3.2688011111188e-6</v>
      </c>
      <c r="BA151" s="5">
        <v>7.4340937048076e-7</v>
      </c>
      <c r="BB151" s="5">
        <v>-9.2775060013965e-8</v>
      </c>
      <c r="BC151" s="5">
        <v>1.8179351598902e-6</v>
      </c>
      <c r="BD151" s="5">
        <v>-9.453861011091e-6</v>
      </c>
      <c r="BE151" s="5">
        <v>-1.0742358858756e-5</v>
      </c>
      <c r="BF151" s="5">
        <v>-6.5425548607373e-6</v>
      </c>
      <c r="BG151" s="5">
        <v>-1.1142948818093e-5</v>
      </c>
      <c r="BH151" s="5">
        <v>-6.1122314423922e-6</v>
      </c>
      <c r="BI151" s="5">
        <v>-1.0847039144943e-5</v>
      </c>
      <c r="BJ151" s="5">
        <v>-1.1137260268902e-5</v>
      </c>
      <c r="BK151" s="5">
        <v>1.8458984793851e-6</v>
      </c>
      <c r="BL151" s="5">
        <v>-8.841610857184e-6</v>
      </c>
      <c r="BM151" s="5">
        <v>-1.1075668020918e-5</v>
      </c>
      <c r="BN151" s="5">
        <v>-7.2685465728456e-6</v>
      </c>
      <c r="BO151" s="5">
        <v>-1.068983457157e-5</v>
      </c>
      <c r="BP151" s="5">
        <v>-6.9150260988551e-6</v>
      </c>
      <c r="BQ151" s="5">
        <v>6.2055314885101e-7</v>
      </c>
      <c r="BR151" s="5">
        <v>3.9036477930489e-8</v>
      </c>
      <c r="BS151" s="5">
        <v>-1.7126872620586e-6</v>
      </c>
      <c r="BT151" s="5">
        <v>-1.2609817041566e-6</v>
      </c>
      <c r="BU151" s="5">
        <v>7.7917950555418e-7</v>
      </c>
      <c r="BV151" s="5">
        <v>1.7059695577604e-6</v>
      </c>
      <c r="BW151" s="5">
        <v>-1.9789364425168e-7</v>
      </c>
      <c r="BX151" s="4">
        <v>22593682.386601</v>
      </c>
      <c r="BY151" s="4">
        <v>42692329.65855</v>
      </c>
      <c r="BZ151" s="4">
        <v>-0.013653123694769</v>
      </c>
      <c r="CA151" s="4">
        <v>-0.013099269440503</v>
      </c>
      <c r="CB151" s="4">
        <v>0.02829114691346</v>
      </c>
      <c r="CC151" s="4">
        <v>-0.65366736481203</v>
      </c>
      <c r="CD151" s="4">
        <v>-0.65940001833403</v>
      </c>
      <c r="CE151" s="4">
        <v>749.42404962585</v>
      </c>
      <c r="CF151" s="4">
        <v>842.52758831414</v>
      </c>
    </row>
    <row r="152" spans="1:84">
      <c r="A152" s="4">
        <v>289.01974314116</v>
      </c>
      <c r="B152" s="4">
        <v>0.027569847897755</v>
      </c>
      <c r="C152" s="4">
        <v>38309988100051</v>
      </c>
      <c r="D152" s="4">
        <v>38311897820827</v>
      </c>
      <c r="E152" s="4">
        <v>38201734622320</v>
      </c>
      <c r="F152" s="4">
        <v>38307037312151</v>
      </c>
      <c r="G152" s="4">
        <v>37838460919765</v>
      </c>
      <c r="H152" s="4">
        <v>37607841060155</v>
      </c>
      <c r="I152" s="4">
        <v>38114434630851</v>
      </c>
      <c r="J152" s="4">
        <v>37664517539981</v>
      </c>
      <c r="K152" s="4">
        <v>37827448782212</v>
      </c>
      <c r="L152" s="4">
        <v>37870066656426</v>
      </c>
      <c r="M152" s="4">
        <v>37618203719427</v>
      </c>
      <c r="N152" s="4">
        <v>38257730562016</v>
      </c>
      <c r="O152" s="4">
        <v>38025603292282</v>
      </c>
      <c r="P152" s="4">
        <v>37719996674491</v>
      </c>
      <c r="Q152" s="4">
        <v>37755269141952</v>
      </c>
      <c r="R152" s="4">
        <v>37841495519410</v>
      </c>
      <c r="S152" s="4">
        <v>38018018281081</v>
      </c>
      <c r="T152" s="4">
        <v>38342565574230</v>
      </c>
      <c r="U152" s="4">
        <v>38459815195816</v>
      </c>
      <c r="V152" s="4">
        <v>38155096320047</v>
      </c>
      <c r="W152" s="4">
        <v>38250652366176</v>
      </c>
      <c r="X152" s="4">
        <v>38401254137770</v>
      </c>
      <c r="Y152" s="4">
        <v>38109204403148</v>
      </c>
      <c r="Z152" s="4">
        <v>38344203910951</v>
      </c>
      <c r="AA152" s="5">
        <v>2.866e-6</v>
      </c>
      <c r="AB152" s="5">
        <v>2.866e-6</v>
      </c>
      <c r="AC152" s="5">
        <v>2.866e-6</v>
      </c>
      <c r="AD152" s="5">
        <v>2.866e-6</v>
      </c>
      <c r="AE152" s="5">
        <v>2.866e-6</v>
      </c>
      <c r="AF152" s="5">
        <v>2.866e-6</v>
      </c>
      <c r="AG152" s="5">
        <v>2.866e-6</v>
      </c>
      <c r="AH152" s="5">
        <v>2.866e-6</v>
      </c>
      <c r="AI152" s="5">
        <v>2.866e-6</v>
      </c>
      <c r="AJ152" s="5">
        <v>2.866e-6</v>
      </c>
      <c r="AK152" s="5">
        <v>2.866e-6</v>
      </c>
      <c r="AL152" s="5">
        <v>2.866e-6</v>
      </c>
      <c r="AM152" s="5">
        <v>2.866e-6</v>
      </c>
      <c r="AN152" s="5">
        <v>2.866e-6</v>
      </c>
      <c r="AO152" s="5">
        <v>2.866e-6</v>
      </c>
      <c r="AP152" s="5">
        <v>2.866e-6</v>
      </c>
      <c r="AQ152" s="5">
        <v>2.866e-6</v>
      </c>
      <c r="AR152" s="5">
        <v>2.866e-6</v>
      </c>
      <c r="AS152" s="5">
        <v>2.866e-6</v>
      </c>
      <c r="AT152" s="5">
        <v>2.866e-6</v>
      </c>
      <c r="AU152" s="5">
        <v>2.866e-6</v>
      </c>
      <c r="AV152" s="5">
        <v>2.866e-6</v>
      </c>
      <c r="AW152" s="5">
        <v>2.866e-6</v>
      </c>
      <c r="AX152" s="5">
        <v>2.866e-6</v>
      </c>
      <c r="AY152" s="4">
        <v>0.030225060535161</v>
      </c>
      <c r="AZ152" s="5">
        <v>3.2671191973723e-6</v>
      </c>
      <c r="BA152" s="5">
        <v>7.4046306393675e-7</v>
      </c>
      <c r="BB152" s="5">
        <v>-9.4057152464563e-8</v>
      </c>
      <c r="BC152" s="5">
        <v>1.8177534330842e-6</v>
      </c>
      <c r="BD152" s="5">
        <v>-9.4505125505441e-6</v>
      </c>
      <c r="BE152" s="5">
        <v>-1.0741936826778e-5</v>
      </c>
      <c r="BF152" s="5">
        <v>-6.5408083524978e-6</v>
      </c>
      <c r="BG152" s="5">
        <v>-1.1138850186164e-5</v>
      </c>
      <c r="BH152" s="5">
        <v>-6.1113780385353e-6</v>
      </c>
      <c r="BI152" s="5">
        <v>-1.0844239459862e-5</v>
      </c>
      <c r="BJ152" s="5">
        <v>-1.1135918325828e-5</v>
      </c>
      <c r="BK152" s="5">
        <v>1.8466630155788e-6</v>
      </c>
      <c r="BL152" s="5">
        <v>-8.8404729316769e-6</v>
      </c>
      <c r="BM152" s="5">
        <v>-1.1073582997115e-5</v>
      </c>
      <c r="BN152" s="5">
        <v>-7.2673948456679e-6</v>
      </c>
      <c r="BO152" s="5">
        <v>-1.0686727894787e-5</v>
      </c>
      <c r="BP152" s="5">
        <v>-6.9133762015558e-6</v>
      </c>
      <c r="BQ152" s="5">
        <v>6.2193889970837e-7</v>
      </c>
      <c r="BR152" s="5">
        <v>4.0604908044008e-8</v>
      </c>
      <c r="BS152" s="5">
        <v>-1.7128236154621e-6</v>
      </c>
      <c r="BT152" s="5">
        <v>-1.2620001623012e-6</v>
      </c>
      <c r="BU152" s="5">
        <v>7.7986234418624e-7</v>
      </c>
      <c r="BV152" s="5">
        <v>1.7073034127536e-6</v>
      </c>
      <c r="BW152" s="5">
        <v>-1.9516781259661e-7</v>
      </c>
      <c r="BX152" s="4">
        <v>22651236.454877</v>
      </c>
      <c r="BY152" s="4">
        <v>43022026.828674</v>
      </c>
      <c r="BZ152" s="4">
        <v>-0.013752116021146</v>
      </c>
      <c r="CA152" s="4">
        <v>-0.013193891889157</v>
      </c>
      <c r="CB152" s="4">
        <v>0.028485458195035</v>
      </c>
      <c r="CC152" s="4">
        <v>-0.65914224914089</v>
      </c>
      <c r="CD152" s="4">
        <v>-0.66487516488451</v>
      </c>
      <c r="CE152" s="4">
        <v>749.81004211255</v>
      </c>
      <c r="CF152" s="4">
        <v>843.03779972762</v>
      </c>
    </row>
    <row r="153" spans="1:84">
      <c r="A153" s="4">
        <v>291.01974314116</v>
      </c>
      <c r="B153" s="4">
        <v>0.027778776492495</v>
      </c>
      <c r="C153" s="4">
        <v>38305375867578</v>
      </c>
      <c r="D153" s="4">
        <v>38307170714303</v>
      </c>
      <c r="E153" s="4">
        <v>38196083662791</v>
      </c>
      <c r="F153" s="4">
        <v>38302696824599</v>
      </c>
      <c r="G153" s="4">
        <v>37829370587923</v>
      </c>
      <c r="H153" s="4">
        <v>37596267837397</v>
      </c>
      <c r="I153" s="4">
        <v>38108317052609</v>
      </c>
      <c r="J153" s="4">
        <v>37653978060332</v>
      </c>
      <c r="K153" s="4">
        <v>37818055682987</v>
      </c>
      <c r="L153" s="4">
        <v>37861337822022</v>
      </c>
      <c r="M153" s="4">
        <v>37606657058743</v>
      </c>
      <c r="N153" s="4">
        <v>38252697038760</v>
      </c>
      <c r="O153" s="4">
        <v>38018493606460</v>
      </c>
      <c r="P153" s="4">
        <v>37709635252165</v>
      </c>
      <c r="Q153" s="4">
        <v>37745297139471</v>
      </c>
      <c r="R153" s="4">
        <v>37832543281024</v>
      </c>
      <c r="S153" s="4">
        <v>38010678838049</v>
      </c>
      <c r="T153" s="4">
        <v>38338496155989</v>
      </c>
      <c r="U153" s="4">
        <v>38456795878800</v>
      </c>
      <c r="V153" s="4">
        <v>38149070696404</v>
      </c>
      <c r="W153" s="4">
        <v>38245662397241</v>
      </c>
      <c r="X153" s="4">
        <v>38397596536458</v>
      </c>
      <c r="Y153" s="4">
        <v>38102672138057</v>
      </c>
      <c r="Z153" s="4">
        <v>38340234074108</v>
      </c>
      <c r="AA153" s="5">
        <v>2.866e-6</v>
      </c>
      <c r="AB153" s="5">
        <v>2.866e-6</v>
      </c>
      <c r="AC153" s="5">
        <v>2.866e-6</v>
      </c>
      <c r="AD153" s="5">
        <v>2.866e-6</v>
      </c>
      <c r="AE153" s="5">
        <v>2.866e-6</v>
      </c>
      <c r="AF153" s="5">
        <v>2.866e-6</v>
      </c>
      <c r="AG153" s="5">
        <v>2.866e-6</v>
      </c>
      <c r="AH153" s="5">
        <v>2.866e-6</v>
      </c>
      <c r="AI153" s="5">
        <v>2.866e-6</v>
      </c>
      <c r="AJ153" s="5">
        <v>2.866e-6</v>
      </c>
      <c r="AK153" s="5">
        <v>2.866e-6</v>
      </c>
      <c r="AL153" s="5">
        <v>2.866e-6</v>
      </c>
      <c r="AM153" s="5">
        <v>2.866e-6</v>
      </c>
      <c r="AN153" s="5">
        <v>2.866e-6</v>
      </c>
      <c r="AO153" s="5">
        <v>2.866e-6</v>
      </c>
      <c r="AP153" s="5">
        <v>2.866e-6</v>
      </c>
      <c r="AQ153" s="5">
        <v>2.866e-6</v>
      </c>
      <c r="AR153" s="5">
        <v>2.866e-6</v>
      </c>
      <c r="AS153" s="5">
        <v>2.866e-6</v>
      </c>
      <c r="AT153" s="5">
        <v>2.866e-6</v>
      </c>
      <c r="AU153" s="5">
        <v>2.866e-6</v>
      </c>
      <c r="AV153" s="5">
        <v>2.866e-6</v>
      </c>
      <c r="AW153" s="5">
        <v>2.866e-6</v>
      </c>
      <c r="AX153" s="5">
        <v>2.866e-6</v>
      </c>
      <c r="AY153" s="4">
        <v>0.030436120426247</v>
      </c>
      <c r="AZ153" s="5">
        <v>3.265452547623e-6</v>
      </c>
      <c r="BA153" s="5">
        <v>7.3750798608647e-7</v>
      </c>
      <c r="BB153" s="5">
        <v>-9.5244257331306e-8</v>
      </c>
      <c r="BC153" s="5">
        <v>1.8175480190857e-6</v>
      </c>
      <c r="BD153" s="5">
        <v>-9.4470965045221e-6</v>
      </c>
      <c r="BE153" s="5">
        <v>-1.0741492774929e-5</v>
      </c>
      <c r="BF153" s="5">
        <v>-6.539116432474e-6</v>
      </c>
      <c r="BG153" s="5">
        <v>-1.1134613706582e-5</v>
      </c>
      <c r="BH153" s="5">
        <v>-6.1104800723728e-6</v>
      </c>
      <c r="BI153" s="5">
        <v>-1.0841390353613e-5</v>
      </c>
      <c r="BJ153" s="5">
        <v>-1.1134597828473e-5</v>
      </c>
      <c r="BK153" s="5">
        <v>1.8474291617675e-6</v>
      </c>
      <c r="BL153" s="5">
        <v>-8.8393191926826e-6</v>
      </c>
      <c r="BM153" s="5">
        <v>-1.1071534933259e-5</v>
      </c>
      <c r="BN153" s="5">
        <v>-7.2664619176365e-6</v>
      </c>
      <c r="BO153" s="5">
        <v>-1.0683409289616e-5</v>
      </c>
      <c r="BP153" s="5">
        <v>-6.9117382944838e-6</v>
      </c>
      <c r="BQ153" s="5">
        <v>6.2330068388716e-7</v>
      </c>
      <c r="BR153" s="5">
        <v>4.2144979866012e-8</v>
      </c>
      <c r="BS153" s="5">
        <v>-1.7132987577926e-6</v>
      </c>
      <c r="BT153" s="5">
        <v>-1.2629907840365e-6</v>
      </c>
      <c r="BU153" s="5">
        <v>7.8055826475284e-7</v>
      </c>
      <c r="BV153" s="5">
        <v>1.7086424974773e-6</v>
      </c>
      <c r="BW153" s="5">
        <v>-1.9246741250848e-7</v>
      </c>
      <c r="BX153" s="4">
        <v>22708848.450569</v>
      </c>
      <c r="BY153" s="4">
        <v>43351951.878685</v>
      </c>
      <c r="BZ153" s="4">
        <v>-0.013851093539453</v>
      </c>
      <c r="CA153" s="4">
        <v>-0.013288492499182</v>
      </c>
      <c r="CB153" s="4">
        <v>0.028679731151171</v>
      </c>
      <c r="CC153" s="4">
        <v>-0.66464725300125</v>
      </c>
      <c r="CD153" s="4">
        <v>-0.67035683583101</v>
      </c>
      <c r="CE153" s="4">
        <v>750.19526763237</v>
      </c>
      <c r="CF153" s="4">
        <v>843.5464606938</v>
      </c>
    </row>
    <row r="154" spans="1:84">
      <c r="A154" s="4">
        <v>293.01974314116</v>
      </c>
      <c r="B154" s="4">
        <v>0.027987688167476</v>
      </c>
      <c r="C154" s="4">
        <v>38300748826431</v>
      </c>
      <c r="D154" s="4">
        <v>38302425753217</v>
      </c>
      <c r="E154" s="4">
        <v>38190415789537</v>
      </c>
      <c r="F154" s="4">
        <v>38298344358240</v>
      </c>
      <c r="G154" s="4">
        <v>37820259537733</v>
      </c>
      <c r="H154" s="4">
        <v>37584667978225</v>
      </c>
      <c r="I154" s="4">
        <v>38102186352904</v>
      </c>
      <c r="J154" s="4">
        <v>37643419288208</v>
      </c>
      <c r="K154" s="4">
        <v>37808640913373</v>
      </c>
      <c r="L154" s="4">
        <v>37852590246133</v>
      </c>
      <c r="M154" s="4">
        <v>37595083452979</v>
      </c>
      <c r="N154" s="4">
        <v>38247647272738</v>
      </c>
      <c r="O154" s="4">
        <v>38011368030347</v>
      </c>
      <c r="P154" s="4">
        <v>37699247588255</v>
      </c>
      <c r="Q154" s="4">
        <v>37735303158527</v>
      </c>
      <c r="R154" s="4">
        <v>37823573313524</v>
      </c>
      <c r="S154" s="4">
        <v>38003320736430</v>
      </c>
      <c r="T154" s="4">
        <v>38334414352763</v>
      </c>
      <c r="U154" s="4">
        <v>38453764642195</v>
      </c>
      <c r="V154" s="4">
        <v>38143028624360</v>
      </c>
      <c r="W154" s="4">
        <v>38240658935625</v>
      </c>
      <c r="X154" s="4">
        <v>38393925412882</v>
      </c>
      <c r="Y154" s="4">
        <v>38096120995445</v>
      </c>
      <c r="Z154" s="4">
        <v>38336252642168</v>
      </c>
      <c r="AA154" s="5">
        <v>2.866e-6</v>
      </c>
      <c r="AB154" s="5">
        <v>2.866e-6</v>
      </c>
      <c r="AC154" s="5">
        <v>2.866e-6</v>
      </c>
      <c r="AD154" s="5">
        <v>2.866e-6</v>
      </c>
      <c r="AE154" s="5">
        <v>2.866e-6</v>
      </c>
      <c r="AF154" s="5">
        <v>2.866e-6</v>
      </c>
      <c r="AG154" s="5">
        <v>2.866e-6</v>
      </c>
      <c r="AH154" s="5">
        <v>2.866e-6</v>
      </c>
      <c r="AI154" s="5">
        <v>2.866e-6</v>
      </c>
      <c r="AJ154" s="5">
        <v>2.866e-6</v>
      </c>
      <c r="AK154" s="5">
        <v>2.866e-6</v>
      </c>
      <c r="AL154" s="5">
        <v>2.866e-6</v>
      </c>
      <c r="AM154" s="5">
        <v>2.866e-6</v>
      </c>
      <c r="AN154" s="5">
        <v>2.866e-6</v>
      </c>
      <c r="AO154" s="5">
        <v>2.866e-6</v>
      </c>
      <c r="AP154" s="5">
        <v>2.866e-6</v>
      </c>
      <c r="AQ154" s="5">
        <v>2.866e-6</v>
      </c>
      <c r="AR154" s="5">
        <v>2.866e-6</v>
      </c>
      <c r="AS154" s="5">
        <v>2.866e-6</v>
      </c>
      <c r="AT154" s="5">
        <v>2.866e-6</v>
      </c>
      <c r="AU154" s="5">
        <v>2.866e-6</v>
      </c>
      <c r="AV154" s="5">
        <v>2.866e-6</v>
      </c>
      <c r="AW154" s="5">
        <v>2.866e-6</v>
      </c>
      <c r="AX154" s="5">
        <v>2.866e-6</v>
      </c>
      <c r="AY154" s="4">
        <v>0.030647165289282</v>
      </c>
      <c r="AZ154" s="5">
        <v>3.263831156258e-6</v>
      </c>
      <c r="BA154" s="5">
        <v>7.3464785328028e-7</v>
      </c>
      <c r="BB154" s="5">
        <v>-9.6069512455356e-8</v>
      </c>
      <c r="BC154" s="5">
        <v>1.8174295538621e-6</v>
      </c>
      <c r="BD154" s="5">
        <v>-9.4436370837928e-6</v>
      </c>
      <c r="BE154" s="5">
        <v>-1.0741011284554e-5</v>
      </c>
      <c r="BF154" s="5">
        <v>-6.5373222658492e-6</v>
      </c>
      <c r="BG154" s="5">
        <v>-1.1130267647372e-5</v>
      </c>
      <c r="BH154" s="5">
        <v>-6.1097277035855e-6</v>
      </c>
      <c r="BI154" s="5">
        <v>-1.0838587077386e-5</v>
      </c>
      <c r="BJ154" s="5">
        <v>-1.1133337992514e-5</v>
      </c>
      <c r="BK154" s="5">
        <v>1.848257948503e-6</v>
      </c>
      <c r="BL154" s="5">
        <v>-8.8382652170063e-6</v>
      </c>
      <c r="BM154" s="5">
        <v>-1.1070814457368e-5</v>
      </c>
      <c r="BN154" s="5">
        <v>-7.2654260740378e-6</v>
      </c>
      <c r="BO154" s="5">
        <v>-1.0680032515795e-5</v>
      </c>
      <c r="BP154" s="5">
        <v>-6.9100244332583e-6</v>
      </c>
      <c r="BQ154" s="5">
        <v>6.2473786922857e-7</v>
      </c>
      <c r="BR154" s="5">
        <v>4.3691914981642e-8</v>
      </c>
      <c r="BS154" s="5">
        <v>-1.7136053344677e-6</v>
      </c>
      <c r="BT154" s="5">
        <v>-1.2641303051529e-6</v>
      </c>
      <c r="BU154" s="5">
        <v>7.8126379342951e-7</v>
      </c>
      <c r="BV154" s="5">
        <v>1.7099607000652e-6</v>
      </c>
      <c r="BW154" s="5">
        <v>-1.8995207630972e-7</v>
      </c>
      <c r="BX154" s="4">
        <v>22766517.625983</v>
      </c>
      <c r="BY154" s="4">
        <v>43682100.797408</v>
      </c>
      <c r="BZ154" s="4">
        <v>-0.013950055998746</v>
      </c>
      <c r="CA154" s="4">
        <v>-0.013383070977621</v>
      </c>
      <c r="CB154" s="4">
        <v>0.02887396580853</v>
      </c>
      <c r="CC154" s="4">
        <v>-0.67013574465469</v>
      </c>
      <c r="CD154" s="4">
        <v>-0.67583772334242</v>
      </c>
      <c r="CE154" s="4">
        <v>750.57995443607</v>
      </c>
      <c r="CF154" s="4">
        <v>844.05380320799</v>
      </c>
    </row>
    <row r="155" spans="1:84">
      <c r="A155" s="4">
        <v>295.01974314116</v>
      </c>
      <c r="B155" s="4">
        <v>0.028196584996375</v>
      </c>
      <c r="C155" s="4">
        <v>38296107101805</v>
      </c>
      <c r="D155" s="4">
        <v>38297663059551</v>
      </c>
      <c r="E155" s="4">
        <v>38184731202564</v>
      </c>
      <c r="F155" s="4">
        <v>38293980024109</v>
      </c>
      <c r="G155" s="4">
        <v>37811128047722</v>
      </c>
      <c r="H155" s="4">
        <v>37573041861117</v>
      </c>
      <c r="I155" s="4">
        <v>38096042724809</v>
      </c>
      <c r="J155" s="4">
        <v>37632841583003</v>
      </c>
      <c r="K155" s="4">
        <v>37799204755959</v>
      </c>
      <c r="L155" s="4">
        <v>37843824201474</v>
      </c>
      <c r="M155" s="4">
        <v>37583483239988</v>
      </c>
      <c r="N155" s="4">
        <v>38242581368429</v>
      </c>
      <c r="O155" s="4">
        <v>38004226757338</v>
      </c>
      <c r="P155" s="4">
        <v>37688834180752</v>
      </c>
      <c r="Q155" s="4">
        <v>37725287487197</v>
      </c>
      <c r="R155" s="4">
        <v>37814585906505</v>
      </c>
      <c r="S155" s="4">
        <v>37995944215207</v>
      </c>
      <c r="T155" s="4">
        <v>38330320259557</v>
      </c>
      <c r="U155" s="4">
        <v>38450721555383</v>
      </c>
      <c r="V155" s="4">
        <v>38136970223298</v>
      </c>
      <c r="W155" s="4">
        <v>38235642085803</v>
      </c>
      <c r="X155" s="4">
        <v>38390240846832</v>
      </c>
      <c r="Y155" s="4">
        <v>38089551113800</v>
      </c>
      <c r="Z155" s="4">
        <v>38332259703541</v>
      </c>
      <c r="AA155" s="5">
        <v>2.866e-6</v>
      </c>
      <c r="AB155" s="5">
        <v>2.866e-6</v>
      </c>
      <c r="AC155" s="5">
        <v>2.866e-6</v>
      </c>
      <c r="AD155" s="5">
        <v>2.866e-6</v>
      </c>
      <c r="AE155" s="5">
        <v>2.866e-6</v>
      </c>
      <c r="AF155" s="5">
        <v>2.866e-6</v>
      </c>
      <c r="AG155" s="5">
        <v>2.866e-6</v>
      </c>
      <c r="AH155" s="5">
        <v>2.866e-6</v>
      </c>
      <c r="AI155" s="5">
        <v>2.866e-6</v>
      </c>
      <c r="AJ155" s="5">
        <v>2.866e-6</v>
      </c>
      <c r="AK155" s="5">
        <v>2.866e-6</v>
      </c>
      <c r="AL155" s="5">
        <v>2.866e-6</v>
      </c>
      <c r="AM155" s="5">
        <v>2.866e-6</v>
      </c>
      <c r="AN155" s="5">
        <v>2.866e-6</v>
      </c>
      <c r="AO155" s="5">
        <v>2.866e-6</v>
      </c>
      <c r="AP155" s="5">
        <v>2.866e-6</v>
      </c>
      <c r="AQ155" s="5">
        <v>2.866e-6</v>
      </c>
      <c r="AR155" s="5">
        <v>2.866e-6</v>
      </c>
      <c r="AS155" s="5">
        <v>2.866e-6</v>
      </c>
      <c r="AT155" s="5">
        <v>2.866e-6</v>
      </c>
      <c r="AU155" s="5">
        <v>2.866e-6</v>
      </c>
      <c r="AV155" s="5">
        <v>2.866e-6</v>
      </c>
      <c r="AW155" s="5">
        <v>2.866e-6</v>
      </c>
      <c r="AX155" s="5">
        <v>2.866e-6</v>
      </c>
      <c r="AY155" s="4">
        <v>0.030858195665225</v>
      </c>
      <c r="AZ155" s="5">
        <v>3.2621750878602e-6</v>
      </c>
      <c r="BA155" s="5">
        <v>7.3174749324667e-7</v>
      </c>
      <c r="BB155" s="5">
        <v>-9.7087440335144e-8</v>
      </c>
      <c r="BC155" s="5">
        <v>1.817239126132e-6</v>
      </c>
      <c r="BD155" s="5">
        <v>-9.4402180440997e-6</v>
      </c>
      <c r="BE155" s="5">
        <v>-1.0740538571505e-5</v>
      </c>
      <c r="BF155" s="5">
        <v>-6.5355641265961e-6</v>
      </c>
      <c r="BG155" s="5">
        <v>-1.1126078965908e-5</v>
      </c>
      <c r="BH155" s="5">
        <v>-6.1087475226629e-6</v>
      </c>
      <c r="BI155" s="5">
        <v>-1.0835778148385e-5</v>
      </c>
      <c r="BJ155" s="5">
        <v>-1.1132070166589e-5</v>
      </c>
      <c r="BK155" s="5">
        <v>1.8489806978233e-6</v>
      </c>
      <c r="BL155" s="5">
        <v>-8.8371819284237e-6</v>
      </c>
      <c r="BM155" s="5">
        <v>-1.1069192644484e-5</v>
      </c>
      <c r="BN155" s="5">
        <v>-7.2643933845805e-6</v>
      </c>
      <c r="BO155" s="5">
        <v>-1.0676755707764e-5</v>
      </c>
      <c r="BP155" s="5">
        <v>-6.9084259306352e-6</v>
      </c>
      <c r="BQ155" s="5">
        <v>6.260401477276e-7</v>
      </c>
      <c r="BR155" s="5">
        <v>4.5222300530342e-8</v>
      </c>
      <c r="BS155" s="5">
        <v>-1.713960354348e-6</v>
      </c>
      <c r="BT155" s="5">
        <v>-1.2650645229745e-6</v>
      </c>
      <c r="BU155" s="5">
        <v>7.819299390682e-7</v>
      </c>
      <c r="BV155" s="5">
        <v>1.7112748766556e-6</v>
      </c>
      <c r="BW155" s="5">
        <v>-1.8736738772544e-7</v>
      </c>
      <c r="BX155" s="4">
        <v>22824243.912638</v>
      </c>
      <c r="BY155" s="4">
        <v>44012473.413958</v>
      </c>
      <c r="BZ155" s="4">
        <v>-0.01404900356695</v>
      </c>
      <c r="CA155" s="4">
        <v>-0.013477627948177</v>
      </c>
      <c r="CB155" s="4">
        <v>0.029068162171133</v>
      </c>
      <c r="CC155" s="4">
        <v>-0.67564906869463</v>
      </c>
      <c r="CD155" s="4">
        <v>-0.68133436008263</v>
      </c>
      <c r="CE155" s="4">
        <v>750.96377264567</v>
      </c>
      <c r="CF155" s="4">
        <v>844.55954478183</v>
      </c>
    </row>
    <row r="156" spans="1:84">
      <c r="A156" s="4">
        <v>297.01974314116</v>
      </c>
      <c r="B156" s="4">
        <v>0.028405466633746</v>
      </c>
      <c r="C156" s="4">
        <v>38291450826668</v>
      </c>
      <c r="D156" s="4">
        <v>38292882751013</v>
      </c>
      <c r="E156" s="4">
        <v>38179030161917</v>
      </c>
      <c r="F156" s="4">
        <v>38289603892140</v>
      </c>
      <c r="G156" s="4">
        <v>37801976373838</v>
      </c>
      <c r="H156" s="4">
        <v>37561389795354</v>
      </c>
      <c r="I156" s="4">
        <v>38089886319691</v>
      </c>
      <c r="J156" s="4">
        <v>37622245217063</v>
      </c>
      <c r="K156" s="4">
        <v>37789747632483</v>
      </c>
      <c r="L156" s="4">
        <v>37835039972911</v>
      </c>
      <c r="M156" s="4">
        <v>37571856775602</v>
      </c>
      <c r="N156" s="4">
        <v>38237499500715</v>
      </c>
      <c r="O156" s="4">
        <v>37997070068879</v>
      </c>
      <c r="P156" s="4">
        <v>37678396786333</v>
      </c>
      <c r="Q156" s="4">
        <v>37715250402465</v>
      </c>
      <c r="R156" s="4">
        <v>37805581338967</v>
      </c>
      <c r="S156" s="4">
        <v>37988549377606</v>
      </c>
      <c r="T156" s="4">
        <v>38326213955767</v>
      </c>
      <c r="U156" s="4">
        <v>38447666675618</v>
      </c>
      <c r="V156" s="4">
        <v>38130895657502</v>
      </c>
      <c r="W156" s="4">
        <v>38230611931491</v>
      </c>
      <c r="X156" s="4">
        <v>38386542960473</v>
      </c>
      <c r="Y156" s="4">
        <v>38082962673816</v>
      </c>
      <c r="Z156" s="4">
        <v>38328255423389</v>
      </c>
      <c r="AA156" s="5">
        <v>2.866e-6</v>
      </c>
      <c r="AB156" s="5">
        <v>2.866e-6</v>
      </c>
      <c r="AC156" s="5">
        <v>2.866e-6</v>
      </c>
      <c r="AD156" s="5">
        <v>2.866e-6</v>
      </c>
      <c r="AE156" s="5">
        <v>2.866e-6</v>
      </c>
      <c r="AF156" s="5">
        <v>2.866e-6</v>
      </c>
      <c r="AG156" s="5">
        <v>2.866e-6</v>
      </c>
      <c r="AH156" s="5">
        <v>2.866e-6</v>
      </c>
      <c r="AI156" s="5">
        <v>2.866e-6</v>
      </c>
      <c r="AJ156" s="5">
        <v>2.866e-6</v>
      </c>
      <c r="AK156" s="5">
        <v>2.866e-6</v>
      </c>
      <c r="AL156" s="5">
        <v>2.866e-6</v>
      </c>
      <c r="AM156" s="5">
        <v>2.866e-6</v>
      </c>
      <c r="AN156" s="5">
        <v>2.866e-6</v>
      </c>
      <c r="AO156" s="5">
        <v>2.866e-6</v>
      </c>
      <c r="AP156" s="5">
        <v>2.866e-6</v>
      </c>
      <c r="AQ156" s="5">
        <v>2.866e-6</v>
      </c>
      <c r="AR156" s="5">
        <v>2.866e-6</v>
      </c>
      <c r="AS156" s="5">
        <v>2.866e-6</v>
      </c>
      <c r="AT156" s="5">
        <v>2.866e-6</v>
      </c>
      <c r="AU156" s="5">
        <v>2.866e-6</v>
      </c>
      <c r="AV156" s="5">
        <v>2.866e-6</v>
      </c>
      <c r="AW156" s="5">
        <v>2.866e-6</v>
      </c>
      <c r="AX156" s="5">
        <v>2.866e-6</v>
      </c>
      <c r="AY156" s="4">
        <v>0.031069211573262</v>
      </c>
      <c r="AZ156" s="5">
        <v>3.2605231255054e-6</v>
      </c>
      <c r="BA156" s="5">
        <v>7.2883722024206e-7</v>
      </c>
      <c r="BB156" s="5">
        <v>-9.8246788867236e-8</v>
      </c>
      <c r="BC156" s="5">
        <v>1.8170853038789e-6</v>
      </c>
      <c r="BD156" s="5">
        <v>-9.4367950404704e-6</v>
      </c>
      <c r="BE156" s="5">
        <v>-1.074009220257e-5</v>
      </c>
      <c r="BF156" s="5">
        <v>-6.5337733095034e-6</v>
      </c>
      <c r="BG156" s="5">
        <v>-1.1122020182726e-5</v>
      </c>
      <c r="BH156" s="5">
        <v>-6.1077648403099e-6</v>
      </c>
      <c r="BI156" s="5">
        <v>-1.0832970309836e-5</v>
      </c>
      <c r="BJ156" s="5">
        <v>-1.1130845510861e-5</v>
      </c>
      <c r="BK156" s="5">
        <v>1.8496685357441e-6</v>
      </c>
      <c r="BL156" s="5">
        <v>-8.8361048872975e-6</v>
      </c>
      <c r="BM156" s="5">
        <v>-1.1067058605912e-5</v>
      </c>
      <c r="BN156" s="5">
        <v>-7.2631064120541e-6</v>
      </c>
      <c r="BO156" s="5">
        <v>-1.0673674289417e-5</v>
      </c>
      <c r="BP156" s="5">
        <v>-6.9068354584497e-6</v>
      </c>
      <c r="BQ156" s="5">
        <v>6.2729807946814e-7</v>
      </c>
      <c r="BR156" s="5">
        <v>4.6738092759824e-8</v>
      </c>
      <c r="BS156" s="5">
        <v>-1.7139493163362e-6</v>
      </c>
      <c r="BT156" s="5">
        <v>-1.2659781730059e-6</v>
      </c>
      <c r="BU156" s="5">
        <v>7.826423092381e-7</v>
      </c>
      <c r="BV156" s="5">
        <v>1.7125225512831e-6</v>
      </c>
      <c r="BW156" s="5">
        <v>-1.8477500356396e-7</v>
      </c>
      <c r="BX156" s="4">
        <v>22882026.806178</v>
      </c>
      <c r="BY156" s="4">
        <v>44343067.103639</v>
      </c>
      <c r="BZ156" s="4">
        <v>-0.014147936165906</v>
      </c>
      <c r="CA156" s="4">
        <v>-0.013572163205846</v>
      </c>
      <c r="CB156" s="4">
        <v>0.029262320254899</v>
      </c>
      <c r="CC156" s="4">
        <v>-0.68114278983639</v>
      </c>
      <c r="CD156" s="4">
        <v>-0.68683578123844</v>
      </c>
      <c r="CE156" s="4">
        <v>751.3468079856</v>
      </c>
      <c r="CF156" s="4">
        <v>845.06375706872</v>
      </c>
    </row>
    <row r="157" spans="1:84">
      <c r="A157" s="4">
        <v>299.01974314115</v>
      </c>
      <c r="B157" s="4">
        <v>0.02861433288042</v>
      </c>
      <c r="C157" s="4">
        <v>38286780118286</v>
      </c>
      <c r="D157" s="4">
        <v>38288084944312</v>
      </c>
      <c r="E157" s="4">
        <v>38173312801919</v>
      </c>
      <c r="F157" s="4">
        <v>38285216054154</v>
      </c>
      <c r="G157" s="4">
        <v>37792804772653</v>
      </c>
      <c r="H157" s="4">
        <v>37549712125542</v>
      </c>
      <c r="I157" s="4">
        <v>38083717317668</v>
      </c>
      <c r="J157" s="4">
        <v>37611630531873</v>
      </c>
      <c r="K157" s="4">
        <v>37780269868752</v>
      </c>
      <c r="L157" s="4">
        <v>37826237839390</v>
      </c>
      <c r="M157" s="4">
        <v>37560204407836</v>
      </c>
      <c r="N157" s="4">
        <v>38232401784254</v>
      </c>
      <c r="O157" s="4">
        <v>37989898190850</v>
      </c>
      <c r="P157" s="4">
        <v>37667935868100</v>
      </c>
      <c r="Q157" s="4">
        <v>37705192178895</v>
      </c>
      <c r="R157" s="4">
        <v>37796559900501</v>
      </c>
      <c r="S157" s="4">
        <v>37981136428897</v>
      </c>
      <c r="T157" s="4">
        <v>38322095549374</v>
      </c>
      <c r="U157" s="4">
        <v>38444600090922</v>
      </c>
      <c r="V157" s="4">
        <v>38124805087220</v>
      </c>
      <c r="W157" s="4">
        <v>38225568619040</v>
      </c>
      <c r="X157" s="4">
        <v>38382831858349</v>
      </c>
      <c r="Y157" s="4">
        <v>38076355819611</v>
      </c>
      <c r="Z157" s="4">
        <v>38324239875712</v>
      </c>
      <c r="AA157" s="5">
        <v>2.866e-6</v>
      </c>
      <c r="AB157" s="5">
        <v>2.866e-6</v>
      </c>
      <c r="AC157" s="5">
        <v>2.866e-6</v>
      </c>
      <c r="AD157" s="5">
        <v>2.866e-6</v>
      </c>
      <c r="AE157" s="5">
        <v>2.866e-6</v>
      </c>
      <c r="AF157" s="5">
        <v>2.866e-6</v>
      </c>
      <c r="AG157" s="5">
        <v>2.866e-6</v>
      </c>
      <c r="AH157" s="5">
        <v>2.866e-6</v>
      </c>
      <c r="AI157" s="5">
        <v>2.866e-6</v>
      </c>
      <c r="AJ157" s="5">
        <v>2.866e-6</v>
      </c>
      <c r="AK157" s="5">
        <v>2.866e-6</v>
      </c>
      <c r="AL157" s="5">
        <v>2.866e-6</v>
      </c>
      <c r="AM157" s="5">
        <v>2.866e-6</v>
      </c>
      <c r="AN157" s="5">
        <v>2.866e-6</v>
      </c>
      <c r="AO157" s="5">
        <v>2.866e-6</v>
      </c>
      <c r="AP157" s="5">
        <v>2.866e-6</v>
      </c>
      <c r="AQ157" s="5">
        <v>2.866e-6</v>
      </c>
      <c r="AR157" s="5">
        <v>2.866e-6</v>
      </c>
      <c r="AS157" s="5">
        <v>2.866e-6</v>
      </c>
      <c r="AT157" s="5">
        <v>2.866e-6</v>
      </c>
      <c r="AU157" s="5">
        <v>2.866e-6</v>
      </c>
      <c r="AV157" s="5">
        <v>2.866e-6</v>
      </c>
      <c r="AW157" s="5">
        <v>2.866e-6</v>
      </c>
      <c r="AX157" s="5">
        <v>2.866e-6</v>
      </c>
      <c r="AY157" s="4">
        <v>0.031280213056064</v>
      </c>
      <c r="AZ157" s="5">
        <v>3.2589009347539e-6</v>
      </c>
      <c r="BA157" s="5">
        <v>7.2593348412101e-7</v>
      </c>
      <c r="BB157" s="5">
        <v>-9.9371900703013e-8</v>
      </c>
      <c r="BC157" s="5">
        <v>1.8169391511444e-6</v>
      </c>
      <c r="BD157" s="5">
        <v>-9.4333373654688e-6</v>
      </c>
      <c r="BE157" s="5">
        <v>-1.0739670295942e-5</v>
      </c>
      <c r="BF157" s="5">
        <v>-6.5320175350684e-6</v>
      </c>
      <c r="BG157" s="5">
        <v>-1.1117878158353e-5</v>
      </c>
      <c r="BH157" s="5">
        <v>-6.1067961585316e-6</v>
      </c>
      <c r="BI157" s="5">
        <v>-1.0830132631224e-5</v>
      </c>
      <c r="BJ157" s="5">
        <v>-1.1129641470884e-5</v>
      </c>
      <c r="BK157" s="5">
        <v>1.8503900248268e-6</v>
      </c>
      <c r="BL157" s="5">
        <v>-8.8350201360117e-6</v>
      </c>
      <c r="BM157" s="5">
        <v>-1.1064895431401e-5</v>
      </c>
      <c r="BN157" s="5">
        <v>-7.2619426785073e-6</v>
      </c>
      <c r="BO157" s="5">
        <v>-1.0670470328942e-5</v>
      </c>
      <c r="BP157" s="5">
        <v>-6.9052247820427e-6</v>
      </c>
      <c r="BQ157" s="5">
        <v>6.2854369491797e-7</v>
      </c>
      <c r="BR157" s="5">
        <v>4.8244564605173e-8</v>
      </c>
      <c r="BS157" s="5">
        <v>-1.7141432718448e-6</v>
      </c>
      <c r="BT157" s="5">
        <v>-1.2668805066229e-6</v>
      </c>
      <c r="BU157" s="5">
        <v>7.8334190910785e-7</v>
      </c>
      <c r="BV157" s="5">
        <v>1.7137764394815e-6</v>
      </c>
      <c r="BW157" s="5">
        <v>-1.8218559130251e-7</v>
      </c>
      <c r="BX157" s="4">
        <v>22939865.77588</v>
      </c>
      <c r="BY157" s="4">
        <v>44673879.077091</v>
      </c>
      <c r="BZ157" s="4">
        <v>-0.014246853738112</v>
      </c>
      <c r="CA157" s="4">
        <v>-0.01366667678532</v>
      </c>
      <c r="CB157" s="4">
        <v>0.029456440074516</v>
      </c>
      <c r="CC157" s="4">
        <v>-0.68665031438269</v>
      </c>
      <c r="CD157" s="4">
        <v>-0.69233896056561</v>
      </c>
      <c r="CE157" s="4">
        <v>751.72911277292</v>
      </c>
      <c r="CF157" s="4">
        <v>845.56650567197</v>
      </c>
    </row>
    <row r="158" spans="1:84">
      <c r="A158" s="4">
        <v>301.01974314115</v>
      </c>
      <c r="B158" s="4">
        <v>0.028823183818888</v>
      </c>
      <c r="C158" s="4">
        <v>38282095090847</v>
      </c>
      <c r="D158" s="4">
        <v>38283269751242</v>
      </c>
      <c r="E158" s="4">
        <v>38167579262144</v>
      </c>
      <c r="F158" s="4">
        <v>38280816605706</v>
      </c>
      <c r="G158" s="4">
        <v>37783613505278</v>
      </c>
      <c r="H158" s="4">
        <v>37538009202831</v>
      </c>
      <c r="I158" s="4">
        <v>38077535893113</v>
      </c>
      <c r="J158" s="4">
        <v>37600997870712</v>
      </c>
      <c r="K158" s="4">
        <v>37770771771675</v>
      </c>
      <c r="L158" s="4">
        <v>37817418079303</v>
      </c>
      <c r="M158" s="4">
        <v>37548526475633</v>
      </c>
      <c r="N158" s="4">
        <v>38227288337082</v>
      </c>
      <c r="O158" s="4">
        <v>37982711342189</v>
      </c>
      <c r="P158" s="4">
        <v>37657451745567</v>
      </c>
      <c r="Q158" s="4">
        <v>37695113097833</v>
      </c>
      <c r="R158" s="4">
        <v>37787521876620</v>
      </c>
      <c r="S158" s="4">
        <v>37973705575831</v>
      </c>
      <c r="T158" s="4">
        <v>38317965141323</v>
      </c>
      <c r="U158" s="4">
        <v>38441521883735</v>
      </c>
      <c r="V158" s="4">
        <v>38118698653341</v>
      </c>
      <c r="W158" s="4">
        <v>38220512276579</v>
      </c>
      <c r="X158" s="4">
        <v>38379107633228</v>
      </c>
      <c r="Y158" s="4">
        <v>38069730699564</v>
      </c>
      <c r="Z158" s="4">
        <v>38320213134381</v>
      </c>
      <c r="AA158" s="5">
        <v>2.866e-6</v>
      </c>
      <c r="AB158" s="5">
        <v>2.866e-6</v>
      </c>
      <c r="AC158" s="5">
        <v>2.866e-6</v>
      </c>
      <c r="AD158" s="5">
        <v>2.866e-6</v>
      </c>
      <c r="AE158" s="5">
        <v>2.866e-6</v>
      </c>
      <c r="AF158" s="5">
        <v>2.866e-6</v>
      </c>
      <c r="AG158" s="5">
        <v>2.866e-6</v>
      </c>
      <c r="AH158" s="5">
        <v>2.866e-6</v>
      </c>
      <c r="AI158" s="5">
        <v>2.866e-6</v>
      </c>
      <c r="AJ158" s="5">
        <v>2.866e-6</v>
      </c>
      <c r="AK158" s="5">
        <v>2.866e-6</v>
      </c>
      <c r="AL158" s="5">
        <v>2.866e-6</v>
      </c>
      <c r="AM158" s="5">
        <v>2.866e-6</v>
      </c>
      <c r="AN158" s="5">
        <v>2.866e-6</v>
      </c>
      <c r="AO158" s="5">
        <v>2.866e-6</v>
      </c>
      <c r="AP158" s="5">
        <v>2.866e-6</v>
      </c>
      <c r="AQ158" s="5">
        <v>2.866e-6</v>
      </c>
      <c r="AR158" s="5">
        <v>2.866e-6</v>
      </c>
      <c r="AS158" s="5">
        <v>2.866e-6</v>
      </c>
      <c r="AT158" s="5">
        <v>2.866e-6</v>
      </c>
      <c r="AU158" s="5">
        <v>2.866e-6</v>
      </c>
      <c r="AV158" s="5">
        <v>2.866e-6</v>
      </c>
      <c r="AW158" s="5">
        <v>2.866e-6</v>
      </c>
      <c r="AX158" s="5">
        <v>2.866e-6</v>
      </c>
      <c r="AY158" s="4">
        <v>0.031491200237665</v>
      </c>
      <c r="AZ158" s="5">
        <v>3.2572843763857e-6</v>
      </c>
      <c r="BA158" s="5">
        <v>7.2307269731711e-7</v>
      </c>
      <c r="BB158" s="5">
        <v>-1.0045703831217e-7</v>
      </c>
      <c r="BC158" s="5">
        <v>1.8168118537186e-6</v>
      </c>
      <c r="BD158" s="5">
        <v>-9.4298588307978e-6</v>
      </c>
      <c r="BE158" s="5">
        <v>-1.0739225429602e-5</v>
      </c>
      <c r="BF158" s="5">
        <v>-6.5302520428393e-6</v>
      </c>
      <c r="BG158" s="5">
        <v>-1.1113736442089e-5</v>
      </c>
      <c r="BH158" s="5">
        <v>-6.1058097699356e-6</v>
      </c>
      <c r="BI158" s="5">
        <v>-1.0827294710955e-5</v>
      </c>
      <c r="BJ158" s="5">
        <v>-1.1128475547255e-5</v>
      </c>
      <c r="BK158" s="5">
        <v>1.8510686658735e-6</v>
      </c>
      <c r="BL158" s="5">
        <v>-8.83395180423e-6</v>
      </c>
      <c r="BM158" s="5">
        <v>-1.10627057704e-5</v>
      </c>
      <c r="BN158" s="5">
        <v>-7.2607522648269e-6</v>
      </c>
      <c r="BO158" s="5">
        <v>-1.0667280007293e-5</v>
      </c>
      <c r="BP158" s="5">
        <v>-6.9036151553715e-6</v>
      </c>
      <c r="BQ158" s="5">
        <v>6.2977855464578e-7</v>
      </c>
      <c r="BR158" s="5">
        <v>4.9749890371803e-8</v>
      </c>
      <c r="BS158" s="5">
        <v>-1.7142665789327e-6</v>
      </c>
      <c r="BT158" s="5">
        <v>-1.2677589655667e-6</v>
      </c>
      <c r="BU158" s="5">
        <v>7.8403583506457e-7</v>
      </c>
      <c r="BV158" s="5">
        <v>1.7149596785992e-6</v>
      </c>
      <c r="BW158" s="5">
        <v>-1.7963169765248e-7</v>
      </c>
      <c r="BX158" s="4">
        <v>22997760.354882</v>
      </c>
      <c r="BY158" s="4">
        <v>45004906.90946</v>
      </c>
      <c r="BZ158" s="4">
        <v>-0.014345756246255</v>
      </c>
      <c r="CA158" s="4">
        <v>-0.013761168694824</v>
      </c>
      <c r="CB158" s="4">
        <v>0.029650521646616</v>
      </c>
      <c r="CC158" s="4">
        <v>-0.69216030950973</v>
      </c>
      <c r="CD158" s="4">
        <v>-0.69784806296256</v>
      </c>
      <c r="CE158" s="4">
        <v>752.1107029072</v>
      </c>
      <c r="CF158" s="4">
        <v>846.06782364723</v>
      </c>
    </row>
    <row r="159" spans="1:84">
      <c r="A159" s="4">
        <v>303.01974314115</v>
      </c>
      <c r="B159" s="4">
        <v>0.029032019586569</v>
      </c>
      <c r="C159" s="4">
        <v>38277395860394</v>
      </c>
      <c r="D159" s="4">
        <v>38278437286000</v>
      </c>
      <c r="E159" s="4">
        <v>38161829676350</v>
      </c>
      <c r="F159" s="4">
        <v>38276405639328</v>
      </c>
      <c r="G159" s="4">
        <v>37774402830296</v>
      </c>
      <c r="H159" s="4">
        <v>37526281377813</v>
      </c>
      <c r="I159" s="4">
        <v>38071342226694</v>
      </c>
      <c r="J159" s="4">
        <v>37590347563091</v>
      </c>
      <c r="K159" s="4">
        <v>37761253646235</v>
      </c>
      <c r="L159" s="4">
        <v>37808580968374</v>
      </c>
      <c r="M159" s="4">
        <v>37536823312421</v>
      </c>
      <c r="N159" s="4">
        <v>38222159277356</v>
      </c>
      <c r="O159" s="4">
        <v>37975509741167</v>
      </c>
      <c r="P159" s="4">
        <v>37646944723447</v>
      </c>
      <c r="Q159" s="4">
        <v>37685013447697</v>
      </c>
      <c r="R159" s="4">
        <v>37778467543170</v>
      </c>
      <c r="S159" s="4">
        <v>37966257024243</v>
      </c>
      <c r="T159" s="4">
        <v>38313822830824</v>
      </c>
      <c r="U159" s="4">
        <v>38438432128338</v>
      </c>
      <c r="V159" s="4">
        <v>38112576507673</v>
      </c>
      <c r="W159" s="4">
        <v>38215443027009</v>
      </c>
      <c r="X159" s="4">
        <v>38375370377238</v>
      </c>
      <c r="Y159" s="4">
        <v>38063087463580</v>
      </c>
      <c r="Z159" s="4">
        <v>38316175274112</v>
      </c>
      <c r="AA159" s="5">
        <v>2.866e-6</v>
      </c>
      <c r="AB159" s="5">
        <v>2.866e-6</v>
      </c>
      <c r="AC159" s="5">
        <v>2.866e-6</v>
      </c>
      <c r="AD159" s="5">
        <v>2.866e-6</v>
      </c>
      <c r="AE159" s="5">
        <v>2.866e-6</v>
      </c>
      <c r="AF159" s="5">
        <v>2.866e-6</v>
      </c>
      <c r="AG159" s="5">
        <v>2.866e-6</v>
      </c>
      <c r="AH159" s="5">
        <v>2.866e-6</v>
      </c>
      <c r="AI159" s="5">
        <v>2.866e-6</v>
      </c>
      <c r="AJ159" s="5">
        <v>2.866e-6</v>
      </c>
      <c r="AK159" s="5">
        <v>2.866e-6</v>
      </c>
      <c r="AL159" s="5">
        <v>2.866e-6</v>
      </c>
      <c r="AM159" s="5">
        <v>2.866e-6</v>
      </c>
      <c r="AN159" s="5">
        <v>2.866e-6</v>
      </c>
      <c r="AO159" s="5">
        <v>2.866e-6</v>
      </c>
      <c r="AP159" s="5">
        <v>2.866e-6</v>
      </c>
      <c r="AQ159" s="5">
        <v>2.866e-6</v>
      </c>
      <c r="AR159" s="5">
        <v>2.866e-6</v>
      </c>
      <c r="AS159" s="5">
        <v>2.866e-6</v>
      </c>
      <c r="AT159" s="5">
        <v>2.866e-6</v>
      </c>
      <c r="AU159" s="5">
        <v>2.866e-6</v>
      </c>
      <c r="AV159" s="5">
        <v>2.866e-6</v>
      </c>
      <c r="AW159" s="5">
        <v>2.866e-6</v>
      </c>
      <c r="AX159" s="5">
        <v>2.866e-6</v>
      </c>
      <c r="AY159" s="4">
        <v>0.031702173245902</v>
      </c>
      <c r="AZ159" s="5">
        <v>3.2556818539151e-6</v>
      </c>
      <c r="BA159" s="5">
        <v>7.2018107658996e-7</v>
      </c>
      <c r="BB159" s="5">
        <v>-1.0151713646899e-7</v>
      </c>
      <c r="BC159" s="5">
        <v>1.8166964971027e-6</v>
      </c>
      <c r="BD159" s="5">
        <v>-9.4263370358011e-6</v>
      </c>
      <c r="BE159" s="5">
        <v>-1.0738763638044e-5</v>
      </c>
      <c r="BF159" s="5">
        <v>-6.5285475795107e-6</v>
      </c>
      <c r="BG159" s="5">
        <v>-1.1109449259397e-5</v>
      </c>
      <c r="BH159" s="5">
        <v>-6.1047941429877e-6</v>
      </c>
      <c r="BI159" s="5">
        <v>-1.0824408804985e-5</v>
      </c>
      <c r="BJ159" s="5">
        <v>-1.112725877462e-5</v>
      </c>
      <c r="BK159" s="5">
        <v>1.8517555912006e-6</v>
      </c>
      <c r="BL159" s="5">
        <v>-8.8328350149958e-6</v>
      </c>
      <c r="BM159" s="5">
        <v>-1.1060516624919e-5</v>
      </c>
      <c r="BN159" s="5">
        <v>-7.2597499598553e-6</v>
      </c>
      <c r="BO159" s="5">
        <v>-1.0663935342705e-5</v>
      </c>
      <c r="BP159" s="5">
        <v>-6.902022233931e-6</v>
      </c>
      <c r="BQ159" s="5">
        <v>6.3100075344453e-7</v>
      </c>
      <c r="BR159" s="5">
        <v>5.1248007542735e-8</v>
      </c>
      <c r="BS159" s="5">
        <v>-1.7146805440266e-6</v>
      </c>
      <c r="BT159" s="5">
        <v>-1.2686228566321e-6</v>
      </c>
      <c r="BU159" s="5">
        <v>7.8470965112542e-7</v>
      </c>
      <c r="BV159" s="5">
        <v>1.7161799293632e-6</v>
      </c>
      <c r="BW159" s="5">
        <v>-1.7709049107393e-7</v>
      </c>
      <c r="BX159" s="4">
        <v>23055710.089975</v>
      </c>
      <c r="BY159" s="4">
        <v>45336148.256447</v>
      </c>
      <c r="BZ159" s="4">
        <v>-0.01444464366972</v>
      </c>
      <c r="CA159" s="4">
        <v>-0.01385563902488</v>
      </c>
      <c r="CB159" s="4">
        <v>0.029844564985323</v>
      </c>
      <c r="CC159" s="4">
        <v>-0.6976959676708</v>
      </c>
      <c r="CD159" s="4">
        <v>-0.70336517809108</v>
      </c>
      <c r="CE159" s="4">
        <v>752.49157774778</v>
      </c>
      <c r="CF159" s="4">
        <v>846.56772949866</v>
      </c>
    </row>
    <row r="160" spans="1:84">
      <c r="A160" s="4">
        <v>305.01974314115</v>
      </c>
      <c r="B160" s="4">
        <v>0.029240840295621</v>
      </c>
      <c r="C160" s="4">
        <v>38272682540833</v>
      </c>
      <c r="D160" s="4">
        <v>38273587661842</v>
      </c>
      <c r="E160" s="4">
        <v>38156064190495</v>
      </c>
      <c r="F160" s="4">
        <v>38271983247616</v>
      </c>
      <c r="G160" s="4">
        <v>37765173008603</v>
      </c>
      <c r="H160" s="4">
        <v>37514529000907</v>
      </c>
      <c r="I160" s="4">
        <v>38065136493761</v>
      </c>
      <c r="J160" s="4">
        <v>37579679944622</v>
      </c>
      <c r="K160" s="4">
        <v>37751715801414</v>
      </c>
      <c r="L160" s="4">
        <v>37799726781825</v>
      </c>
      <c r="M160" s="4">
        <v>37525095255888</v>
      </c>
      <c r="N160" s="4">
        <v>38217014723441</v>
      </c>
      <c r="O160" s="4">
        <v>37968293607468</v>
      </c>
      <c r="P160" s="4">
        <v>37636415096175</v>
      </c>
      <c r="Q160" s="4">
        <v>37674893500201</v>
      </c>
      <c r="R160" s="4">
        <v>37769397182882</v>
      </c>
      <c r="S160" s="4">
        <v>37958790976403</v>
      </c>
      <c r="T160" s="4">
        <v>38309668722191</v>
      </c>
      <c r="U160" s="4">
        <v>38435330902296</v>
      </c>
      <c r="V160" s="4">
        <v>38106438781916</v>
      </c>
      <c r="W160" s="4">
        <v>38210360985867</v>
      </c>
      <c r="X160" s="4">
        <v>38371620176254</v>
      </c>
      <c r="Y160" s="4">
        <v>38056426260343</v>
      </c>
      <c r="Z160" s="4">
        <v>38312126373468</v>
      </c>
      <c r="AA160" s="5">
        <v>2.866e-6</v>
      </c>
      <c r="AB160" s="5">
        <v>2.866e-6</v>
      </c>
      <c r="AC160" s="5">
        <v>2.866e-6</v>
      </c>
      <c r="AD160" s="5">
        <v>2.866e-6</v>
      </c>
      <c r="AE160" s="5">
        <v>2.866e-6</v>
      </c>
      <c r="AF160" s="5">
        <v>2.866e-6</v>
      </c>
      <c r="AG160" s="5">
        <v>2.866e-6</v>
      </c>
      <c r="AH160" s="5">
        <v>2.866e-6</v>
      </c>
      <c r="AI160" s="5">
        <v>2.866e-6</v>
      </c>
      <c r="AJ160" s="5">
        <v>2.866e-6</v>
      </c>
      <c r="AK160" s="5">
        <v>2.866e-6</v>
      </c>
      <c r="AL160" s="5">
        <v>2.866e-6</v>
      </c>
      <c r="AM160" s="5">
        <v>2.866e-6</v>
      </c>
      <c r="AN160" s="5">
        <v>2.866e-6</v>
      </c>
      <c r="AO160" s="5">
        <v>2.866e-6</v>
      </c>
      <c r="AP160" s="5">
        <v>2.866e-6</v>
      </c>
      <c r="AQ160" s="5">
        <v>2.866e-6</v>
      </c>
      <c r="AR160" s="5">
        <v>2.866e-6</v>
      </c>
      <c r="AS160" s="5">
        <v>2.866e-6</v>
      </c>
      <c r="AT160" s="5">
        <v>2.866e-6</v>
      </c>
      <c r="AU160" s="5">
        <v>2.866e-6</v>
      </c>
      <c r="AV160" s="5">
        <v>2.866e-6</v>
      </c>
      <c r="AW160" s="5">
        <v>2.866e-6</v>
      </c>
      <c r="AX160" s="5">
        <v>2.866e-6</v>
      </c>
      <c r="AY160" s="4">
        <v>0.031913132194043</v>
      </c>
      <c r="AZ160" s="5">
        <v>3.2540797397204e-6</v>
      </c>
      <c r="BA160" s="5">
        <v>7.1728780613001e-7</v>
      </c>
      <c r="BB160" s="5">
        <v>-1.0256504873724e-7</v>
      </c>
      <c r="BC160" s="5">
        <v>1.8166001913968e-6</v>
      </c>
      <c r="BD160" s="5">
        <v>-9.4228001694786e-6</v>
      </c>
      <c r="BE160" s="5">
        <v>-1.0738318409234e-5</v>
      </c>
      <c r="BF160" s="5">
        <v>-6.526818697508e-6</v>
      </c>
      <c r="BG160" s="5">
        <v>-1.1105243604374e-5</v>
      </c>
      <c r="BH160" s="5">
        <v>-6.1037823523605e-6</v>
      </c>
      <c r="BI160" s="5">
        <v>-1.082153906964e-5</v>
      </c>
      <c r="BJ160" s="5">
        <v>-1.1126115405499e-5</v>
      </c>
      <c r="BK160" s="5">
        <v>1.852437655155e-6</v>
      </c>
      <c r="BL160" s="5">
        <v>-8.8317657906167e-6</v>
      </c>
      <c r="BM160" s="5">
        <v>-1.1058313118955e-5</v>
      </c>
      <c r="BN160" s="5">
        <v>-7.2586021409794e-6</v>
      </c>
      <c r="BO160" s="5">
        <v>-1.0660692137477e-5</v>
      </c>
      <c r="BP160" s="5">
        <v>-6.9004255428347e-6</v>
      </c>
      <c r="BQ160" s="5">
        <v>6.3215753391554e-7</v>
      </c>
      <c r="BR160" s="5">
        <v>5.2759574917673e-8</v>
      </c>
      <c r="BS160" s="5">
        <v>-1.7149019738104e-6</v>
      </c>
      <c r="BT160" s="5">
        <v>-1.2694366313761e-6</v>
      </c>
      <c r="BU160" s="5">
        <v>7.8540957913252e-7</v>
      </c>
      <c r="BV160" s="5">
        <v>1.7173502741311e-6</v>
      </c>
      <c r="BW160" s="5">
        <v>-1.7460022248985e-7</v>
      </c>
      <c r="BX160" s="4">
        <v>23113714.521319</v>
      </c>
      <c r="BY160" s="4">
        <v>45667600.732663</v>
      </c>
      <c r="BZ160" s="4">
        <v>-0.014543515956072</v>
      </c>
      <c r="CA160" s="4">
        <v>-0.013950087712663</v>
      </c>
      <c r="CB160" s="4">
        <v>0.03003857010761</v>
      </c>
      <c r="CC160" s="4">
        <v>-0.70322332793751</v>
      </c>
      <c r="CD160" s="4">
        <v>-0.70888423355623</v>
      </c>
      <c r="CE160" s="4">
        <v>752.87176063069</v>
      </c>
      <c r="CF160" s="4">
        <v>847.06625410819</v>
      </c>
    </row>
    <row r="161" spans="1:84">
      <c r="A161" s="4">
        <v>307.01974314115</v>
      </c>
      <c r="B161" s="4">
        <v>0.029449646084721</v>
      </c>
      <c r="C161" s="4">
        <v>38267955250594</v>
      </c>
      <c r="D161" s="4">
        <v>38268720991766</v>
      </c>
      <c r="E161" s="4">
        <v>38150282935436</v>
      </c>
      <c r="F161" s="4">
        <v>38267549519050</v>
      </c>
      <c r="G161" s="4">
        <v>37755924293565</v>
      </c>
      <c r="H161" s="4">
        <v>37502752416640</v>
      </c>
      <c r="I161" s="4">
        <v>38058918875696</v>
      </c>
      <c r="J161" s="4">
        <v>37568995333226</v>
      </c>
      <c r="K161" s="4">
        <v>37742158538326</v>
      </c>
      <c r="L161" s="4">
        <v>37790855789476</v>
      </c>
      <c r="M161" s="4">
        <v>37513342638073</v>
      </c>
      <c r="N161" s="4">
        <v>38211854790224</v>
      </c>
      <c r="O161" s="4">
        <v>37961063160113</v>
      </c>
      <c r="P161" s="4">
        <v>37625863162198</v>
      </c>
      <c r="Q161" s="4">
        <v>37664753547859</v>
      </c>
      <c r="R161" s="4">
        <v>37760311055140</v>
      </c>
      <c r="S161" s="4">
        <v>37951307635695</v>
      </c>
      <c r="T161" s="4">
        <v>38305502913376</v>
      </c>
      <c r="U161" s="4">
        <v>38432218277130</v>
      </c>
      <c r="V161" s="4">
        <v>38100285646132</v>
      </c>
      <c r="W161" s="4">
        <v>38205266270267</v>
      </c>
      <c r="X161" s="4">
        <v>38367857125826</v>
      </c>
      <c r="Y161" s="4">
        <v>38049747235283</v>
      </c>
      <c r="Z161" s="4">
        <v>38308066508707</v>
      </c>
      <c r="AA161" s="5">
        <v>2.866e-6</v>
      </c>
      <c r="AB161" s="5">
        <v>2.866e-6</v>
      </c>
      <c r="AC161" s="5">
        <v>2.866e-6</v>
      </c>
      <c r="AD161" s="5">
        <v>2.866e-6</v>
      </c>
      <c r="AE161" s="5">
        <v>2.866e-6</v>
      </c>
      <c r="AF161" s="5">
        <v>2.866e-6</v>
      </c>
      <c r="AG161" s="5">
        <v>2.866e-6</v>
      </c>
      <c r="AH161" s="5">
        <v>2.866e-6</v>
      </c>
      <c r="AI161" s="5">
        <v>2.866e-6</v>
      </c>
      <c r="AJ161" s="5">
        <v>2.866e-6</v>
      </c>
      <c r="AK161" s="5">
        <v>2.866e-6</v>
      </c>
      <c r="AL161" s="5">
        <v>2.866e-6</v>
      </c>
      <c r="AM161" s="5">
        <v>2.866e-6</v>
      </c>
      <c r="AN161" s="5">
        <v>2.866e-6</v>
      </c>
      <c r="AO161" s="5">
        <v>2.866e-6</v>
      </c>
      <c r="AP161" s="5">
        <v>2.866e-6</v>
      </c>
      <c r="AQ161" s="5">
        <v>2.866e-6</v>
      </c>
      <c r="AR161" s="5">
        <v>2.866e-6</v>
      </c>
      <c r="AS161" s="5">
        <v>2.866e-6</v>
      </c>
      <c r="AT161" s="5">
        <v>2.866e-6</v>
      </c>
      <c r="AU161" s="5">
        <v>2.866e-6</v>
      </c>
      <c r="AV161" s="5">
        <v>2.866e-6</v>
      </c>
      <c r="AW161" s="5">
        <v>2.866e-6</v>
      </c>
      <c r="AX161" s="5">
        <v>2.866e-6</v>
      </c>
      <c r="AY161" s="4">
        <v>0.032124077212766</v>
      </c>
      <c r="AZ161" s="5">
        <v>3.2524761723287e-6</v>
      </c>
      <c r="BA161" s="5">
        <v>7.1440489342594e-7</v>
      </c>
      <c r="BB161" s="5">
        <v>-1.0358575865874e-7</v>
      </c>
      <c r="BC161" s="5">
        <v>1.8164680718359e-6</v>
      </c>
      <c r="BD161" s="5">
        <v>-9.419233464431e-6</v>
      </c>
      <c r="BE161" s="5">
        <v>-1.0737849878651e-5</v>
      </c>
      <c r="BF161" s="5">
        <v>-6.5250994670188e-6</v>
      </c>
      <c r="BG161" s="5">
        <v>-1.11009930652e-5</v>
      </c>
      <c r="BH161" s="5">
        <v>-6.1027529806111e-6</v>
      </c>
      <c r="BI161" s="5">
        <v>-1.0818653075132e-5</v>
      </c>
      <c r="BJ161" s="5">
        <v>-1.1124970588883e-5</v>
      </c>
      <c r="BK161" s="5">
        <v>1.8530978149041e-6</v>
      </c>
      <c r="BL161" s="5">
        <v>-8.8306954819507e-6</v>
      </c>
      <c r="BM161" s="5">
        <v>-1.1056085748252e-5</v>
      </c>
      <c r="BN161" s="5">
        <v>-7.2574873871447e-6</v>
      </c>
      <c r="BO161" s="5">
        <v>-1.0657412855281e-5</v>
      </c>
      <c r="BP161" s="5">
        <v>-6.8988339607619e-6</v>
      </c>
      <c r="BQ161" s="5">
        <v>6.3330209856247e-7</v>
      </c>
      <c r="BR161" s="5">
        <v>5.4265674048711e-8</v>
      </c>
      <c r="BS161" s="5">
        <v>-1.7151486165323e-6</v>
      </c>
      <c r="BT161" s="5">
        <v>-1.2702613132811e-6</v>
      </c>
      <c r="BU161" s="5">
        <v>7.861103946644e-7</v>
      </c>
      <c r="BV161" s="5">
        <v>1.7185047208516e-6</v>
      </c>
      <c r="BW161" s="5">
        <v>-1.7213321915071e-7</v>
      </c>
      <c r="BX161" s="4">
        <v>23171773.194648</v>
      </c>
      <c r="BY161" s="4">
        <v>45999261.985823</v>
      </c>
      <c r="BZ161" s="4">
        <v>-0.014642373085567</v>
      </c>
      <c r="CA161" s="4">
        <v>-0.01404451483572</v>
      </c>
      <c r="CB161" s="4">
        <v>0.030232537028206</v>
      </c>
      <c r="CC161" s="4">
        <v>-0.70875970321286</v>
      </c>
      <c r="CD161" s="4">
        <v>-0.71441017863379</v>
      </c>
      <c r="CE161" s="4">
        <v>753.25125421676</v>
      </c>
      <c r="CF161" s="4">
        <v>847.56342188479</v>
      </c>
    </row>
    <row r="162" spans="1:84">
      <c r="A162" s="4">
        <v>309.01974314115</v>
      </c>
      <c r="B162" s="4">
        <v>0.029658437079685</v>
      </c>
      <c r="C162" s="4">
        <v>38263214105499</v>
      </c>
      <c r="D162" s="4">
        <v>38263837386632</v>
      </c>
      <c r="E162" s="4">
        <v>38144486048453</v>
      </c>
      <c r="F162" s="4">
        <v>38263104546204</v>
      </c>
      <c r="G162" s="4">
        <v>37746656939669</v>
      </c>
      <c r="H162" s="4">
        <v>37490951975140</v>
      </c>
      <c r="I162" s="4">
        <v>38052689550158</v>
      </c>
      <c r="J162" s="4">
        <v>37558294047172</v>
      </c>
      <c r="K162" s="4">
        <v>37732582156419</v>
      </c>
      <c r="L162" s="4">
        <v>37781968264395</v>
      </c>
      <c r="M162" s="4">
        <v>37501565788930</v>
      </c>
      <c r="N162" s="4">
        <v>38206679597451</v>
      </c>
      <c r="O162" s="4">
        <v>37953818622390</v>
      </c>
      <c r="P162" s="4">
        <v>37615289214262</v>
      </c>
      <c r="Q162" s="4">
        <v>37654593868353</v>
      </c>
      <c r="R162" s="4">
        <v>37751209426309</v>
      </c>
      <c r="S162" s="4">
        <v>37943807205256</v>
      </c>
      <c r="T162" s="4">
        <v>38301325503848</v>
      </c>
      <c r="U162" s="4">
        <v>38429094326230</v>
      </c>
      <c r="V162" s="4">
        <v>38094117236311</v>
      </c>
      <c r="W162" s="4">
        <v>38200158994537</v>
      </c>
      <c r="X162" s="4">
        <v>38364081313453</v>
      </c>
      <c r="Y162" s="4">
        <v>38043050538744</v>
      </c>
      <c r="Z162" s="4">
        <v>38303995756171</v>
      </c>
      <c r="AA162" s="5">
        <v>2.866e-6</v>
      </c>
      <c r="AB162" s="5">
        <v>2.866e-6</v>
      </c>
      <c r="AC162" s="5">
        <v>2.866e-6</v>
      </c>
      <c r="AD162" s="5">
        <v>2.866e-6</v>
      </c>
      <c r="AE162" s="5">
        <v>2.866e-6</v>
      </c>
      <c r="AF162" s="5">
        <v>2.866e-6</v>
      </c>
      <c r="AG162" s="5">
        <v>2.866e-6</v>
      </c>
      <c r="AH162" s="5">
        <v>2.866e-6</v>
      </c>
      <c r="AI162" s="5">
        <v>2.866e-6</v>
      </c>
      <c r="AJ162" s="5">
        <v>2.866e-6</v>
      </c>
      <c r="AK162" s="5">
        <v>2.866e-6</v>
      </c>
      <c r="AL162" s="5">
        <v>2.866e-6</v>
      </c>
      <c r="AM162" s="5">
        <v>2.866e-6</v>
      </c>
      <c r="AN162" s="5">
        <v>2.866e-6</v>
      </c>
      <c r="AO162" s="5">
        <v>2.866e-6</v>
      </c>
      <c r="AP162" s="5">
        <v>2.866e-6</v>
      </c>
      <c r="AQ162" s="5">
        <v>2.866e-6</v>
      </c>
      <c r="AR162" s="5">
        <v>2.866e-6</v>
      </c>
      <c r="AS162" s="5">
        <v>2.866e-6</v>
      </c>
      <c r="AT162" s="5">
        <v>2.866e-6</v>
      </c>
      <c r="AU162" s="5">
        <v>2.866e-6</v>
      </c>
      <c r="AV162" s="5">
        <v>2.866e-6</v>
      </c>
      <c r="AW162" s="5">
        <v>2.866e-6</v>
      </c>
      <c r="AX162" s="5">
        <v>2.866e-6</v>
      </c>
      <c r="AY162" s="4">
        <v>0.032335008441993</v>
      </c>
      <c r="AZ162" s="5">
        <v>3.250872942273e-6</v>
      </c>
      <c r="BA162" s="5">
        <v>7.1151989616097e-7</v>
      </c>
      <c r="BB162" s="5">
        <v>-1.046293959921e-7</v>
      </c>
      <c r="BC162" s="5">
        <v>1.8163542193324e-6</v>
      </c>
      <c r="BD162" s="5">
        <v>-9.4156404657018e-6</v>
      </c>
      <c r="BE162" s="5">
        <v>-1.073737415164e-5</v>
      </c>
      <c r="BF162" s="5">
        <v>-6.5233885770497e-6</v>
      </c>
      <c r="BG162" s="5">
        <v>-1.1096706265216e-5</v>
      </c>
      <c r="BH162" s="5">
        <v>-6.101703580879e-6</v>
      </c>
      <c r="BI162" s="5">
        <v>-1.0815776443877e-5</v>
      </c>
      <c r="BJ162" s="5">
        <v>-1.1123844380707e-5</v>
      </c>
      <c r="BK162" s="5">
        <v>1.8537365539163e-6</v>
      </c>
      <c r="BL162" s="5">
        <v>-8.8296156772127e-6</v>
      </c>
      <c r="BM162" s="5">
        <v>-1.1053859021195e-5</v>
      </c>
      <c r="BN162" s="5">
        <v>-7.2564304638755e-6</v>
      </c>
      <c r="BO162" s="5">
        <v>-1.0654106755352e-5</v>
      </c>
      <c r="BP162" s="5">
        <v>-6.8972366650937e-6</v>
      </c>
      <c r="BQ162" s="5">
        <v>6.3441766012775e-7</v>
      </c>
      <c r="BR162" s="5">
        <v>5.5741807880838e-8</v>
      </c>
      <c r="BS162" s="5">
        <v>-1.7154415904397e-6</v>
      </c>
      <c r="BT162" s="5">
        <v>-1.2710931075652e-6</v>
      </c>
      <c r="BU162" s="5">
        <v>7.867984085248e-7</v>
      </c>
      <c r="BV162" s="5">
        <v>1.7196101707906e-6</v>
      </c>
      <c r="BW162" s="5">
        <v>-1.6970253588985e-7</v>
      </c>
      <c r="BX162" s="4">
        <v>23229885.662672</v>
      </c>
      <c r="BY162" s="4">
        <v>46331129.703337</v>
      </c>
      <c r="BZ162" s="4">
        <v>-0.014741215040664</v>
      </c>
      <c r="CA162" s="4">
        <v>-0.014138920406141</v>
      </c>
      <c r="CB162" s="4">
        <v>0.030426465763813</v>
      </c>
      <c r="CC162" s="4">
        <v>-0.71429422337435</v>
      </c>
      <c r="CD162" s="4">
        <v>-0.71995280376046</v>
      </c>
      <c r="CE162" s="4">
        <v>753.63006835351</v>
      </c>
      <c r="CF162" s="4">
        <v>848.05926416339</v>
      </c>
    </row>
    <row r="163" spans="1:84">
      <c r="A163" s="4">
        <v>311.01974314115</v>
      </c>
      <c r="B163" s="4">
        <v>0.029867213424987</v>
      </c>
      <c r="C163" s="4">
        <v>38258459217863</v>
      </c>
      <c r="D163" s="4">
        <v>38258936957520</v>
      </c>
      <c r="E163" s="4">
        <v>38138673661366</v>
      </c>
      <c r="F163" s="4">
        <v>38258648414838</v>
      </c>
      <c r="G163" s="4">
        <v>37737371200790</v>
      </c>
      <c r="H163" s="4">
        <v>37479128021776</v>
      </c>
      <c r="I163" s="4">
        <v>38046448692936</v>
      </c>
      <c r="J163" s="4">
        <v>37547576395330</v>
      </c>
      <c r="K163" s="4">
        <v>37722986953402</v>
      </c>
      <c r="L163" s="4">
        <v>37773064474338</v>
      </c>
      <c r="M163" s="4">
        <v>37489765037212</v>
      </c>
      <c r="N163" s="4">
        <v>38201489261262</v>
      </c>
      <c r="O163" s="4">
        <v>37946560210780</v>
      </c>
      <c r="P163" s="4">
        <v>37604693541122</v>
      </c>
      <c r="Q163" s="4">
        <v>37644414747276</v>
      </c>
      <c r="R163" s="4">
        <v>37742092554049</v>
      </c>
      <c r="S163" s="4">
        <v>37936289885626</v>
      </c>
      <c r="T163" s="4">
        <v>38297136591987</v>
      </c>
      <c r="U163" s="4">
        <v>38425959120883</v>
      </c>
      <c r="V163" s="4">
        <v>38087933708333</v>
      </c>
      <c r="W163" s="4">
        <v>38195039270140</v>
      </c>
      <c r="X163" s="4">
        <v>38360292825413</v>
      </c>
      <c r="Y163" s="4">
        <v>38036336320995</v>
      </c>
      <c r="Z163" s="4">
        <v>38299914193942</v>
      </c>
      <c r="AA163" s="5">
        <v>2.866e-6</v>
      </c>
      <c r="AB163" s="5">
        <v>2.866e-6</v>
      </c>
      <c r="AC163" s="5">
        <v>2.866e-6</v>
      </c>
      <c r="AD163" s="5">
        <v>2.866e-6</v>
      </c>
      <c r="AE163" s="5">
        <v>2.866e-6</v>
      </c>
      <c r="AF163" s="5">
        <v>2.866e-6</v>
      </c>
      <c r="AG163" s="5">
        <v>2.866e-6</v>
      </c>
      <c r="AH163" s="5">
        <v>2.866e-6</v>
      </c>
      <c r="AI163" s="5">
        <v>2.866e-6</v>
      </c>
      <c r="AJ163" s="5">
        <v>2.866e-6</v>
      </c>
      <c r="AK163" s="5">
        <v>2.866e-6</v>
      </c>
      <c r="AL163" s="5">
        <v>2.866e-6</v>
      </c>
      <c r="AM163" s="5">
        <v>2.866e-6</v>
      </c>
      <c r="AN163" s="5">
        <v>2.866e-6</v>
      </c>
      <c r="AO163" s="5">
        <v>2.866e-6</v>
      </c>
      <c r="AP163" s="5">
        <v>2.866e-6</v>
      </c>
      <c r="AQ163" s="5">
        <v>2.866e-6</v>
      </c>
      <c r="AR163" s="5">
        <v>2.866e-6</v>
      </c>
      <c r="AS163" s="5">
        <v>2.866e-6</v>
      </c>
      <c r="AT163" s="5">
        <v>2.866e-6</v>
      </c>
      <c r="AU163" s="5">
        <v>2.866e-6</v>
      </c>
      <c r="AV163" s="5">
        <v>2.866e-6</v>
      </c>
      <c r="AW163" s="5">
        <v>2.866e-6</v>
      </c>
      <c r="AX163" s="5">
        <v>2.866e-6</v>
      </c>
      <c r="AY163" s="4">
        <v>0.032545925935284</v>
      </c>
      <c r="AZ163" s="5">
        <v>3.2492876185879e-6</v>
      </c>
      <c r="BA163" s="5">
        <v>7.0867473993944e-7</v>
      </c>
      <c r="BB163" s="5">
        <v>-1.0562855088203e-7</v>
      </c>
      <c r="BC163" s="5">
        <v>1.8162757619746e-6</v>
      </c>
      <c r="BD163" s="5">
        <v>-9.4120558905212e-6</v>
      </c>
      <c r="BE163" s="5">
        <v>-1.0736909794028e-5</v>
      </c>
      <c r="BF163" s="5">
        <v>-6.5215997723012e-6</v>
      </c>
      <c r="BG163" s="5">
        <v>-1.1092611354336e-5</v>
      </c>
      <c r="BH163" s="5">
        <v>-6.1006951450601e-6</v>
      </c>
      <c r="BI163" s="5">
        <v>-1.0812921644602e-5</v>
      </c>
      <c r="BJ163" s="5">
        <v>-1.1122753827187e-5</v>
      </c>
      <c r="BK163" s="5">
        <v>1.8543747219482e-6</v>
      </c>
      <c r="BL163" s="5">
        <v>-8.8285764131073e-6</v>
      </c>
      <c r="BM163" s="5">
        <v>-1.1051545316321e-5</v>
      </c>
      <c r="BN163" s="5">
        <v>-7.2550609718812e-6</v>
      </c>
      <c r="BO163" s="5">
        <v>-1.0651035819654e-5</v>
      </c>
      <c r="BP163" s="5">
        <v>-6.8956229042125e-6</v>
      </c>
      <c r="BQ163" s="5">
        <v>6.3550306794734e-7</v>
      </c>
      <c r="BR163" s="5">
        <v>5.7253689172964e-8</v>
      </c>
      <c r="BS163" s="5">
        <v>-1.7152654048972e-6</v>
      </c>
      <c r="BT163" s="5">
        <v>-1.2719142244144e-6</v>
      </c>
      <c r="BU163" s="5">
        <v>7.8749367977088e-7</v>
      </c>
      <c r="BV163" s="5">
        <v>1.7206857850478e-6</v>
      </c>
      <c r="BW163" s="5">
        <v>-1.6729665307525e-7</v>
      </c>
      <c r="BX163" s="4">
        <v>23288051.47406</v>
      </c>
      <c r="BY163" s="4">
        <v>46663201.546181</v>
      </c>
      <c r="BZ163" s="4">
        <v>-0.014840041725803</v>
      </c>
      <c r="CA163" s="4">
        <v>-0.014233304432266</v>
      </c>
      <c r="CB163" s="4">
        <v>0.030620356326983</v>
      </c>
      <c r="CC163" s="4">
        <v>-0.7198280303271</v>
      </c>
      <c r="CD163" s="4">
        <v>-0.72547704022697</v>
      </c>
      <c r="CE163" s="4">
        <v>754.00821540608</v>
      </c>
      <c r="CF163" s="4">
        <v>848.55377986609</v>
      </c>
    </row>
    <row r="164" spans="1:84">
      <c r="A164" s="4">
        <v>313.01974314115</v>
      </c>
      <c r="B164" s="4">
        <v>0.030075975268829</v>
      </c>
      <c r="C164" s="4">
        <v>38253690701305</v>
      </c>
      <c r="D164" s="4">
        <v>38254019818291</v>
      </c>
      <c r="E164" s="4">
        <v>38132845905853</v>
      </c>
      <c r="F164" s="4">
        <v>38254181214961</v>
      </c>
      <c r="G164" s="4">
        <v>37728067326745</v>
      </c>
      <c r="H164" s="4">
        <v>37467280906996</v>
      </c>
      <c r="I164" s="4">
        <v>38040196482339</v>
      </c>
      <c r="J164" s="4">
        <v>37536842701381</v>
      </c>
      <c r="K164" s="4">
        <v>37713373225033</v>
      </c>
      <c r="L164" s="4">
        <v>37764144688965</v>
      </c>
      <c r="M164" s="4">
        <v>37477940713996</v>
      </c>
      <c r="N164" s="4">
        <v>38196283897802</v>
      </c>
      <c r="O164" s="4">
        <v>37939288146805</v>
      </c>
      <c r="P164" s="4">
        <v>37594076437375</v>
      </c>
      <c r="Q164" s="4">
        <v>37634216443984</v>
      </c>
      <c r="R164" s="4">
        <v>37732960716822</v>
      </c>
      <c r="S164" s="4">
        <v>37928755875012</v>
      </c>
      <c r="T164" s="4">
        <v>38292936272600</v>
      </c>
      <c r="U164" s="4">
        <v>38422812730608</v>
      </c>
      <c r="V164" s="4">
        <v>38081735188899</v>
      </c>
      <c r="W164" s="4">
        <v>38189907205500</v>
      </c>
      <c r="X164" s="4">
        <v>38356491753615</v>
      </c>
      <c r="Y164" s="4">
        <v>38029604726822</v>
      </c>
      <c r="Z164" s="4">
        <v>38295821897538</v>
      </c>
      <c r="AA164" s="5">
        <v>2.866e-6</v>
      </c>
      <c r="AB164" s="5">
        <v>2.866e-6</v>
      </c>
      <c r="AC164" s="5">
        <v>2.866e-6</v>
      </c>
      <c r="AD164" s="5">
        <v>2.866e-6</v>
      </c>
      <c r="AE164" s="5">
        <v>2.866e-6</v>
      </c>
      <c r="AF164" s="5">
        <v>2.866e-6</v>
      </c>
      <c r="AG164" s="5">
        <v>2.866e-6</v>
      </c>
      <c r="AH164" s="5">
        <v>2.866e-6</v>
      </c>
      <c r="AI164" s="5">
        <v>2.866e-6</v>
      </c>
      <c r="AJ164" s="5">
        <v>2.866e-6</v>
      </c>
      <c r="AK164" s="5">
        <v>2.866e-6</v>
      </c>
      <c r="AL164" s="5">
        <v>2.866e-6</v>
      </c>
      <c r="AM164" s="5">
        <v>2.866e-6</v>
      </c>
      <c r="AN164" s="5">
        <v>2.866e-6</v>
      </c>
      <c r="AO164" s="5">
        <v>2.866e-6</v>
      </c>
      <c r="AP164" s="5">
        <v>2.866e-6</v>
      </c>
      <c r="AQ164" s="5">
        <v>2.866e-6</v>
      </c>
      <c r="AR164" s="5">
        <v>2.866e-6</v>
      </c>
      <c r="AS164" s="5">
        <v>2.866e-6</v>
      </c>
      <c r="AT164" s="5">
        <v>2.866e-6</v>
      </c>
      <c r="AU164" s="5">
        <v>2.866e-6</v>
      </c>
      <c r="AV164" s="5">
        <v>2.866e-6</v>
      </c>
      <c r="AW164" s="5">
        <v>2.866e-6</v>
      </c>
      <c r="AX164" s="5">
        <v>2.866e-6</v>
      </c>
      <c r="AY164" s="4">
        <v>0.032756829894956</v>
      </c>
      <c r="AZ164" s="5">
        <v>3.2476857027391e-6</v>
      </c>
      <c r="BA164" s="5">
        <v>7.0582079430933e-7</v>
      </c>
      <c r="BB164" s="5">
        <v>-1.0661790328389e-7</v>
      </c>
      <c r="BC164" s="5">
        <v>1.8161775187722e-6</v>
      </c>
      <c r="BD164" s="5">
        <v>-9.4084316872637e-6</v>
      </c>
      <c r="BE164" s="5">
        <v>-1.0736434270816e-5</v>
      </c>
      <c r="BF164" s="5">
        <v>-6.5198762231973e-6</v>
      </c>
      <c r="BG164" s="5">
        <v>-1.108837967185e-5</v>
      </c>
      <c r="BH164" s="5">
        <v>-6.0996731778027e-6</v>
      </c>
      <c r="BI164" s="5">
        <v>-1.0810035033991e-5</v>
      </c>
      <c r="BJ164" s="5">
        <v>-1.1121677274547e-5</v>
      </c>
      <c r="BK164" s="5">
        <v>1.8549921801695e-6</v>
      </c>
      <c r="BL164" s="5">
        <v>-8.8274974973462e-6</v>
      </c>
      <c r="BM164" s="5">
        <v>-1.1049262203722e-5</v>
      </c>
      <c r="BN164" s="5">
        <v>-7.2538567405855e-6</v>
      </c>
      <c r="BO164" s="5">
        <v>-1.0647831582198e-5</v>
      </c>
      <c r="BP164" s="5">
        <v>-6.8940208201229e-6</v>
      </c>
      <c r="BQ164" s="5">
        <v>6.3656405410825e-7</v>
      </c>
      <c r="BR164" s="5">
        <v>5.8734146757336e-8</v>
      </c>
      <c r="BS164" s="5">
        <v>-1.7153328061418e-6</v>
      </c>
      <c r="BT164" s="5">
        <v>-1.2727120211542e-6</v>
      </c>
      <c r="BU164" s="5">
        <v>7.8817021385539e-7</v>
      </c>
      <c r="BV164" s="5">
        <v>1.7217733168771e-6</v>
      </c>
      <c r="BW164" s="5">
        <v>-1.6493585207474e-7</v>
      </c>
      <c r="BX164" s="4">
        <v>23346270.189135</v>
      </c>
      <c r="BY164" s="4">
        <v>46995475.245612</v>
      </c>
      <c r="BZ164" s="4">
        <v>-0.014938853189949</v>
      </c>
      <c r="CA164" s="4">
        <v>-0.014327666990181</v>
      </c>
      <c r="CB164" s="4">
        <v>0.030814208734959</v>
      </c>
      <c r="CC164" s="4">
        <v>-0.72537222738658</v>
      </c>
      <c r="CD164" s="4">
        <v>-0.73101843251408</v>
      </c>
      <c r="CE164" s="4">
        <v>754.38569383343</v>
      </c>
      <c r="CF164" s="4">
        <v>849.04701422555</v>
      </c>
    </row>
    <row r="165" spans="1:84">
      <c r="A165" s="4">
        <v>315.01974314115</v>
      </c>
      <c r="B165" s="4">
        <v>0.030284722748626</v>
      </c>
      <c r="C165" s="4">
        <v>38248908665802</v>
      </c>
      <c r="D165" s="4">
        <v>38249086081924</v>
      </c>
      <c r="E165" s="4">
        <v>38127002916612</v>
      </c>
      <c r="F165" s="4">
        <v>38249703035876</v>
      </c>
      <c r="G165" s="4">
        <v>37718745565508</v>
      </c>
      <c r="H165" s="4">
        <v>37455410972393</v>
      </c>
      <c r="I165" s="4">
        <v>38033933087063</v>
      </c>
      <c r="J165" s="4">
        <v>37526093274053</v>
      </c>
      <c r="K165" s="4">
        <v>37703741265983</v>
      </c>
      <c r="L165" s="4">
        <v>37755209179473</v>
      </c>
      <c r="M165" s="4">
        <v>37466093149368</v>
      </c>
      <c r="N165" s="4">
        <v>38191063621776</v>
      </c>
      <c r="O165" s="4">
        <v>37932002646228</v>
      </c>
      <c r="P165" s="4">
        <v>37583438188122</v>
      </c>
      <c r="Q165" s="4">
        <v>37623999232794</v>
      </c>
      <c r="R165" s="4">
        <v>37723814178938</v>
      </c>
      <c r="S165" s="4">
        <v>37921205373583</v>
      </c>
      <c r="T165" s="4">
        <v>38288724644082</v>
      </c>
      <c r="U165" s="4">
        <v>38419655227688</v>
      </c>
      <c r="V165" s="4">
        <v>38075521817711</v>
      </c>
      <c r="W165" s="4">
        <v>38184762911144</v>
      </c>
      <c r="X165" s="4">
        <v>38352678180703</v>
      </c>
      <c r="Y165" s="4">
        <v>38022855901695</v>
      </c>
      <c r="Z165" s="4">
        <v>38291718940522</v>
      </c>
      <c r="AA165" s="5">
        <v>2.866e-6</v>
      </c>
      <c r="AB165" s="5">
        <v>2.866e-6</v>
      </c>
      <c r="AC165" s="5">
        <v>2.866e-6</v>
      </c>
      <c r="AD165" s="5">
        <v>2.866e-6</v>
      </c>
      <c r="AE165" s="5">
        <v>2.866e-6</v>
      </c>
      <c r="AF165" s="5">
        <v>2.866e-6</v>
      </c>
      <c r="AG165" s="5">
        <v>2.866e-6</v>
      </c>
      <c r="AH165" s="5">
        <v>2.866e-6</v>
      </c>
      <c r="AI165" s="5">
        <v>2.866e-6</v>
      </c>
      <c r="AJ165" s="5">
        <v>2.866e-6</v>
      </c>
      <c r="AK165" s="5">
        <v>2.866e-6</v>
      </c>
      <c r="AL165" s="5">
        <v>2.866e-6</v>
      </c>
      <c r="AM165" s="5">
        <v>2.866e-6</v>
      </c>
      <c r="AN165" s="5">
        <v>2.866e-6</v>
      </c>
      <c r="AO165" s="5">
        <v>2.866e-6</v>
      </c>
      <c r="AP165" s="5">
        <v>2.866e-6</v>
      </c>
      <c r="AQ165" s="5">
        <v>2.866e-6</v>
      </c>
      <c r="AR165" s="5">
        <v>2.866e-6</v>
      </c>
      <c r="AS165" s="5">
        <v>2.866e-6</v>
      </c>
      <c r="AT165" s="5">
        <v>2.866e-6</v>
      </c>
      <c r="AU165" s="5">
        <v>2.866e-6</v>
      </c>
      <c r="AV165" s="5">
        <v>2.866e-6</v>
      </c>
      <c r="AW165" s="5">
        <v>2.866e-6</v>
      </c>
      <c r="AX165" s="5">
        <v>2.866e-6</v>
      </c>
      <c r="AY165" s="4">
        <v>0.032967720418998</v>
      </c>
      <c r="AZ165" s="5">
        <v>3.2461001067116e-6</v>
      </c>
      <c r="BA165" s="5">
        <v>7.0297091718351e-7</v>
      </c>
      <c r="BB165" s="5">
        <v>-1.0762200029455e-7</v>
      </c>
      <c r="BC165" s="5">
        <v>1.8160789973394e-6</v>
      </c>
      <c r="BD165" s="5">
        <v>-9.4047800479001e-6</v>
      </c>
      <c r="BE165" s="5">
        <v>-1.0735949949137e-5</v>
      </c>
      <c r="BF165" s="5">
        <v>-6.518142220231e-6</v>
      </c>
      <c r="BG165" s="5">
        <v>-1.1084158383897e-5</v>
      </c>
      <c r="BH165" s="5">
        <v>-6.0986447603752e-6</v>
      </c>
      <c r="BI165" s="5">
        <v>-1.0807146679376e-5</v>
      </c>
      <c r="BJ165" s="5">
        <v>-1.1120616897076e-5</v>
      </c>
      <c r="BK165" s="5">
        <v>1.8555992696496e-6</v>
      </c>
      <c r="BL165" s="5">
        <v>-8.8264270855996e-6</v>
      </c>
      <c r="BM165" s="5">
        <v>-1.1046947460426e-5</v>
      </c>
      <c r="BN165" s="5">
        <v>-7.252602419283e-6</v>
      </c>
      <c r="BO165" s="5">
        <v>-1.0644649868531e-5</v>
      </c>
      <c r="BP165" s="5">
        <v>-6.8924152677301e-6</v>
      </c>
      <c r="BQ165" s="5">
        <v>6.3762592328467e-7</v>
      </c>
      <c r="BR165" s="5">
        <v>6.0206739882191e-8</v>
      </c>
      <c r="BS165" s="5">
        <v>-1.7153148835243e-6</v>
      </c>
      <c r="BT165" s="5">
        <v>-1.2735267986641e-6</v>
      </c>
      <c r="BU165" s="5">
        <v>7.8885816310605e-7</v>
      </c>
      <c r="BV165" s="5">
        <v>1.7228195069844e-6</v>
      </c>
      <c r="BW165" s="5">
        <v>-1.6261143559704e-7</v>
      </c>
      <c r="BX165" s="4">
        <v>23404541.367608</v>
      </c>
      <c r="BY165" s="4">
        <v>47327948.526654</v>
      </c>
      <c r="BZ165" s="4">
        <v>-0.015037649370258</v>
      </c>
      <c r="CA165" s="4">
        <v>-0.014422008090135</v>
      </c>
      <c r="CB165" s="4">
        <v>0.031008023002707</v>
      </c>
      <c r="CC165" s="4">
        <v>-0.73091824792376</v>
      </c>
      <c r="CD165" s="4">
        <v>-0.73656489212638</v>
      </c>
      <c r="CE165" s="4">
        <v>754.76251499375</v>
      </c>
      <c r="CF165" s="4">
        <v>849.53898148959</v>
      </c>
    </row>
    <row r="166" spans="1:84">
      <c r="A166" s="4">
        <v>317.01974314115</v>
      </c>
      <c r="B166" s="4">
        <v>0.030493456035428</v>
      </c>
      <c r="C166" s="4">
        <v>38244113223089</v>
      </c>
      <c r="D166" s="4">
        <v>38244135859837</v>
      </c>
      <c r="E166" s="4">
        <v>38121144824088</v>
      </c>
      <c r="F166" s="4">
        <v>38245213965611</v>
      </c>
      <c r="G166" s="4">
        <v>37709406164995</v>
      </c>
      <c r="H166" s="4">
        <v>37443518561606</v>
      </c>
      <c r="I166" s="4">
        <v>38027658675625</v>
      </c>
      <c r="J166" s="4">
        <v>37515328439281</v>
      </c>
      <c r="K166" s="4">
        <v>37694091374953</v>
      </c>
      <c r="L166" s="4">
        <v>37746258217838</v>
      </c>
      <c r="M166" s="4">
        <v>37454222671052</v>
      </c>
      <c r="N166" s="4">
        <v>38185828551866</v>
      </c>
      <c r="O166" s="4">
        <v>37924703924952</v>
      </c>
      <c r="P166" s="4">
        <v>37572779073109</v>
      </c>
      <c r="Q166" s="4">
        <v>37613763368439</v>
      </c>
      <c r="R166" s="4">
        <v>37714653220338</v>
      </c>
      <c r="S166" s="4">
        <v>37913638581141</v>
      </c>
      <c r="T166" s="4">
        <v>38284501799112</v>
      </c>
      <c r="U166" s="4">
        <v>38416486682041</v>
      </c>
      <c r="V166" s="4">
        <v>38069293700635</v>
      </c>
      <c r="W166" s="4">
        <v>38179606492868</v>
      </c>
      <c r="X166" s="4">
        <v>38348852181676</v>
      </c>
      <c r="Y166" s="4">
        <v>38016089987259</v>
      </c>
      <c r="Z166" s="4">
        <v>38287605399506</v>
      </c>
      <c r="AA166" s="5">
        <v>2.866e-6</v>
      </c>
      <c r="AB166" s="5">
        <v>2.866e-6</v>
      </c>
      <c r="AC166" s="5">
        <v>2.866e-6</v>
      </c>
      <c r="AD166" s="5">
        <v>2.866e-6</v>
      </c>
      <c r="AE166" s="5">
        <v>2.866e-6</v>
      </c>
      <c r="AF166" s="5">
        <v>2.866e-6</v>
      </c>
      <c r="AG166" s="5">
        <v>2.866e-6</v>
      </c>
      <c r="AH166" s="5">
        <v>2.866e-6</v>
      </c>
      <c r="AI166" s="5">
        <v>2.866e-6</v>
      </c>
      <c r="AJ166" s="5">
        <v>2.866e-6</v>
      </c>
      <c r="AK166" s="5">
        <v>2.866e-6</v>
      </c>
      <c r="AL166" s="5">
        <v>2.866e-6</v>
      </c>
      <c r="AM166" s="5">
        <v>2.866e-6</v>
      </c>
      <c r="AN166" s="5">
        <v>2.866e-6</v>
      </c>
      <c r="AO166" s="5">
        <v>2.866e-6</v>
      </c>
      <c r="AP166" s="5">
        <v>2.866e-6</v>
      </c>
      <c r="AQ166" s="5">
        <v>2.866e-6</v>
      </c>
      <c r="AR166" s="5">
        <v>2.866e-6</v>
      </c>
      <c r="AS166" s="5">
        <v>2.866e-6</v>
      </c>
      <c r="AT166" s="5">
        <v>2.866e-6</v>
      </c>
      <c r="AU166" s="5">
        <v>2.866e-6</v>
      </c>
      <c r="AV166" s="5">
        <v>2.866e-6</v>
      </c>
      <c r="AW166" s="5">
        <v>2.866e-6</v>
      </c>
      <c r="AX166" s="5">
        <v>2.866e-6</v>
      </c>
      <c r="AY166" s="4">
        <v>0.033178597651727</v>
      </c>
      <c r="AZ166" s="5">
        <v>3.2445097136674e-6</v>
      </c>
      <c r="BA166" s="5">
        <v>7.0014227634821e-7</v>
      </c>
      <c r="BB166" s="5">
        <v>-1.0853242822999e-7</v>
      </c>
      <c r="BC166" s="5">
        <v>1.8160020976806e-6</v>
      </c>
      <c r="BD166" s="5">
        <v>-9.4010876464104e-6</v>
      </c>
      <c r="BE166" s="5">
        <v>-1.0735473578673e-5</v>
      </c>
      <c r="BF166" s="5">
        <v>-6.5164649755088e-6</v>
      </c>
      <c r="BG166" s="5">
        <v>-1.1079776383622e-5</v>
      </c>
      <c r="BH166" s="5">
        <v>-6.0976306796471e-6</v>
      </c>
      <c r="BI166" s="5">
        <v>-1.080420224652e-5</v>
      </c>
      <c r="BJ166" s="5">
        <v>-1.1119533258457e-5</v>
      </c>
      <c r="BK166" s="5">
        <v>1.8562008149955e-6</v>
      </c>
      <c r="BL166" s="5">
        <v>-8.825319248288e-6</v>
      </c>
      <c r="BM166" s="5">
        <v>-1.1044657591828e-5</v>
      </c>
      <c r="BN166" s="5">
        <v>-7.2515323977623e-6</v>
      </c>
      <c r="BO166" s="5">
        <v>-1.0641324304199e-5</v>
      </c>
      <c r="BP166" s="5">
        <v>-6.8908118565312e-6</v>
      </c>
      <c r="BQ166" s="5">
        <v>6.3862180253506e-7</v>
      </c>
      <c r="BR166" s="5">
        <v>6.1671585926368e-8</v>
      </c>
      <c r="BS166" s="5">
        <v>-1.7155726446657e-6</v>
      </c>
      <c r="BT166" s="5">
        <v>-1.2742401797518e-6</v>
      </c>
      <c r="BU166" s="5">
        <v>7.8954619214344e-7</v>
      </c>
      <c r="BV166" s="5">
        <v>1.7238923756076e-6</v>
      </c>
      <c r="BW166" s="5">
        <v>-1.6029992081054e-7</v>
      </c>
      <c r="BX166" s="4">
        <v>23462864.58068</v>
      </c>
      <c r="BY166" s="4">
        <v>47660619.179967</v>
      </c>
      <c r="BZ166" s="4">
        <v>-0.015136430246679</v>
      </c>
      <c r="CA166" s="4">
        <v>-0.014516327831545</v>
      </c>
      <c r="CB166" s="4">
        <v>0.031201799143787</v>
      </c>
      <c r="CC166" s="4">
        <v>-0.73648937752455</v>
      </c>
      <c r="CD166" s="4">
        <v>-0.74211726422326</v>
      </c>
      <c r="CE166" s="4">
        <v>755.138672389</v>
      </c>
      <c r="CF166" s="4">
        <v>850.02969404258</v>
      </c>
    </row>
    <row r="167" spans="1:84">
      <c r="A167" s="4">
        <v>319.01974314115</v>
      </c>
      <c r="B167" s="4">
        <v>0.030702175241919</v>
      </c>
      <c r="C167" s="4">
        <v>38239304485021</v>
      </c>
      <c r="D167" s="4">
        <v>38239169264884</v>
      </c>
      <c r="E167" s="4">
        <v>38115271753903</v>
      </c>
      <c r="F167" s="4">
        <v>38240714083101</v>
      </c>
      <c r="G167" s="4">
        <v>37700049368845</v>
      </c>
      <c r="H167" s="4">
        <v>37431604014556</v>
      </c>
      <c r="I167" s="4">
        <v>38021373430958</v>
      </c>
      <c r="J167" s="4">
        <v>37504548493920</v>
      </c>
      <c r="K167" s="4">
        <v>37684423840631</v>
      </c>
      <c r="L167" s="4">
        <v>37737292062237</v>
      </c>
      <c r="M167" s="4">
        <v>37442329612659</v>
      </c>
      <c r="N167" s="4">
        <v>38180578799109</v>
      </c>
      <c r="O167" s="4">
        <v>37917392196198</v>
      </c>
      <c r="P167" s="4">
        <v>37562099388619</v>
      </c>
      <c r="Q167" s="4">
        <v>37603509160373</v>
      </c>
      <c r="R167" s="4">
        <v>37705478085297</v>
      </c>
      <c r="S167" s="4">
        <v>37906055694122</v>
      </c>
      <c r="T167" s="4">
        <v>38280267832939</v>
      </c>
      <c r="U167" s="4">
        <v>38413307159499</v>
      </c>
      <c r="V167" s="4">
        <v>38063051029763</v>
      </c>
      <c r="W167" s="4">
        <v>38174438054059</v>
      </c>
      <c r="X167" s="4">
        <v>38345013851084</v>
      </c>
      <c r="Y167" s="4">
        <v>38009307127157</v>
      </c>
      <c r="Z167" s="4">
        <v>38283481349776</v>
      </c>
      <c r="AA167" s="5">
        <v>2.866e-6</v>
      </c>
      <c r="AB167" s="5">
        <v>2.866e-6</v>
      </c>
      <c r="AC167" s="5">
        <v>2.866e-6</v>
      </c>
      <c r="AD167" s="5">
        <v>2.866e-6</v>
      </c>
      <c r="AE167" s="5">
        <v>2.866e-6</v>
      </c>
      <c r="AF167" s="5">
        <v>2.866e-6</v>
      </c>
      <c r="AG167" s="5">
        <v>2.866e-6</v>
      </c>
      <c r="AH167" s="5">
        <v>2.866e-6</v>
      </c>
      <c r="AI167" s="5">
        <v>2.866e-6</v>
      </c>
      <c r="AJ167" s="5">
        <v>2.866e-6</v>
      </c>
      <c r="AK167" s="5">
        <v>2.866e-6</v>
      </c>
      <c r="AL167" s="5">
        <v>2.866e-6</v>
      </c>
      <c r="AM167" s="5">
        <v>2.866e-6</v>
      </c>
      <c r="AN167" s="5">
        <v>2.866e-6</v>
      </c>
      <c r="AO167" s="5">
        <v>2.866e-6</v>
      </c>
      <c r="AP167" s="5">
        <v>2.866e-6</v>
      </c>
      <c r="AQ167" s="5">
        <v>2.866e-6</v>
      </c>
      <c r="AR167" s="5">
        <v>2.866e-6</v>
      </c>
      <c r="AS167" s="5">
        <v>2.866e-6</v>
      </c>
      <c r="AT167" s="5">
        <v>2.866e-6</v>
      </c>
      <c r="AU167" s="5">
        <v>2.866e-6</v>
      </c>
      <c r="AV167" s="5">
        <v>2.866e-6</v>
      </c>
      <c r="AW167" s="5">
        <v>2.866e-6</v>
      </c>
      <c r="AX167" s="5">
        <v>2.866e-6</v>
      </c>
      <c r="AY167" s="4">
        <v>0.033389461694305</v>
      </c>
      <c r="AZ167" s="5">
        <v>3.242910656565e-6</v>
      </c>
      <c r="BA167" s="5">
        <v>6.9734362500817e-7</v>
      </c>
      <c r="BB167" s="5">
        <v>-1.0949022690487e-7</v>
      </c>
      <c r="BC167" s="5">
        <v>1.815949896428e-6</v>
      </c>
      <c r="BD167" s="5">
        <v>-9.3973756278645e-6</v>
      </c>
      <c r="BE167" s="5">
        <v>-1.073498436368e-5</v>
      </c>
      <c r="BF167" s="5">
        <v>-6.5147608566075e-6</v>
      </c>
      <c r="BG167" s="5">
        <v>-1.1075476281264e-5</v>
      </c>
      <c r="BH167" s="5">
        <v>-6.0966276489011e-6</v>
      </c>
      <c r="BI167" s="5">
        <v>-1.080126244553e-5</v>
      </c>
      <c r="BJ167" s="5">
        <v>-1.1118465229364e-5</v>
      </c>
      <c r="BK167" s="5">
        <v>1.8567906401966e-6</v>
      </c>
      <c r="BL167" s="5">
        <v>-8.824221473412e-6</v>
      </c>
      <c r="BM167" s="5">
        <v>-1.1042303163039e-5</v>
      </c>
      <c r="BN167" s="5">
        <v>-7.250370007837e-6</v>
      </c>
      <c r="BO167" s="5">
        <v>-1.0638060373616e-5</v>
      </c>
      <c r="BP167" s="5">
        <v>-6.8892010369461e-6</v>
      </c>
      <c r="BQ167" s="5">
        <v>6.3961075145346e-7</v>
      </c>
      <c r="BR167" s="5">
        <v>6.3111986062067e-8</v>
      </c>
      <c r="BS167" s="5">
        <v>-1.715659555237e-6</v>
      </c>
      <c r="BT167" s="5">
        <v>-1.2750045843848e-6</v>
      </c>
      <c r="BU167" s="5">
        <v>7.9021565376705e-7</v>
      </c>
      <c r="BV167" s="5">
        <v>1.7249375776057e-6</v>
      </c>
      <c r="BW167" s="5">
        <v>-1.5803204147972e-7</v>
      </c>
      <c r="BX167" s="4">
        <v>23521239.378827</v>
      </c>
      <c r="BY167" s="4">
        <v>47993484.883773</v>
      </c>
      <c r="BZ167" s="4">
        <v>-0.015235195718852</v>
      </c>
      <c r="CA167" s="4">
        <v>-0.014610626212096</v>
      </c>
      <c r="CB167" s="4">
        <v>0.031395537175332</v>
      </c>
      <c r="CC167" s="4">
        <v>-0.74205522230858</v>
      </c>
      <c r="CD167" s="4">
        <v>-0.74767568657637</v>
      </c>
      <c r="CE167" s="4">
        <v>755.5141934511</v>
      </c>
      <c r="CF167" s="4">
        <v>850.51919147205</v>
      </c>
    </row>
    <row r="168" spans="1:84">
      <c r="A168" s="4">
        <v>321.01974314115</v>
      </c>
      <c r="B168" s="4">
        <v>0.030910880523495</v>
      </c>
      <c r="C168" s="4">
        <v>38234482558834</v>
      </c>
      <c r="D168" s="4">
        <v>38234186409632</v>
      </c>
      <c r="E168" s="4">
        <v>38109383841281</v>
      </c>
      <c r="F168" s="4">
        <v>38236203475401</v>
      </c>
      <c r="G168" s="4">
        <v>37690675421839</v>
      </c>
      <c r="H168" s="4">
        <v>37419667668255</v>
      </c>
      <c r="I168" s="4">
        <v>38015077515007</v>
      </c>
      <c r="J168" s="4">
        <v>37493753758003</v>
      </c>
      <c r="K168" s="4">
        <v>37674738954710</v>
      </c>
      <c r="L168" s="4">
        <v>37728310982375</v>
      </c>
      <c r="M168" s="4">
        <v>37430414302311</v>
      </c>
      <c r="N168" s="4">
        <v>38175314478480</v>
      </c>
      <c r="O168" s="4">
        <v>37910067677995</v>
      </c>
      <c r="P168" s="4">
        <v>37551399413227</v>
      </c>
      <c r="Q168" s="4">
        <v>37593236857643</v>
      </c>
      <c r="R168" s="4">
        <v>37696289058097</v>
      </c>
      <c r="S168" s="4">
        <v>37898456906865</v>
      </c>
      <c r="T168" s="4">
        <v>38276022833820</v>
      </c>
      <c r="U168" s="4">
        <v>38410116728696</v>
      </c>
      <c r="V168" s="4">
        <v>38056793903004</v>
      </c>
      <c r="W168" s="4">
        <v>38169257701948</v>
      </c>
      <c r="X168" s="4">
        <v>38341163267117</v>
      </c>
      <c r="Y168" s="4">
        <v>38002507463335</v>
      </c>
      <c r="Z168" s="4">
        <v>38279346865954</v>
      </c>
      <c r="AA168" s="5">
        <v>2.866e-6</v>
      </c>
      <c r="AB168" s="5">
        <v>2.866e-6</v>
      </c>
      <c r="AC168" s="5">
        <v>2.866e-6</v>
      </c>
      <c r="AD168" s="5">
        <v>2.866e-6</v>
      </c>
      <c r="AE168" s="5">
        <v>2.866e-6</v>
      </c>
      <c r="AF168" s="5">
        <v>2.866e-6</v>
      </c>
      <c r="AG168" s="5">
        <v>2.866e-6</v>
      </c>
      <c r="AH168" s="5">
        <v>2.866e-6</v>
      </c>
      <c r="AI168" s="5">
        <v>2.866e-6</v>
      </c>
      <c r="AJ168" s="5">
        <v>2.866e-6</v>
      </c>
      <c r="AK168" s="5">
        <v>2.866e-6</v>
      </c>
      <c r="AL168" s="5">
        <v>2.866e-6</v>
      </c>
      <c r="AM168" s="5">
        <v>2.866e-6</v>
      </c>
      <c r="AN168" s="5">
        <v>2.866e-6</v>
      </c>
      <c r="AO168" s="5">
        <v>2.866e-6</v>
      </c>
      <c r="AP168" s="5">
        <v>2.866e-6</v>
      </c>
      <c r="AQ168" s="5">
        <v>2.866e-6</v>
      </c>
      <c r="AR168" s="5">
        <v>2.866e-6</v>
      </c>
      <c r="AS168" s="5">
        <v>2.866e-6</v>
      </c>
      <c r="AT168" s="5">
        <v>2.866e-6</v>
      </c>
      <c r="AU168" s="5">
        <v>2.866e-6</v>
      </c>
      <c r="AV168" s="5">
        <v>2.866e-6</v>
      </c>
      <c r="AW168" s="5">
        <v>2.866e-6</v>
      </c>
      <c r="AX168" s="5">
        <v>2.866e-6</v>
      </c>
      <c r="AY168" s="4">
        <v>0.03360031268318</v>
      </c>
      <c r="AZ168" s="5">
        <v>3.2413387228065e-6</v>
      </c>
      <c r="BA168" s="5">
        <v>6.9458241854069e-7</v>
      </c>
      <c r="BB168" s="5">
        <v>-1.1044158485271e-7</v>
      </c>
      <c r="BC168" s="5">
        <v>1.8158751340322e-6</v>
      </c>
      <c r="BD168" s="5">
        <v>-9.3936506704415e-6</v>
      </c>
      <c r="BE168" s="5">
        <v>-1.0734488109892e-5</v>
      </c>
      <c r="BF168" s="5">
        <v>-6.513074086211e-6</v>
      </c>
      <c r="BG168" s="5">
        <v>-1.1071155340554e-5</v>
      </c>
      <c r="BH168" s="5">
        <v>-6.0956437761555e-6</v>
      </c>
      <c r="BI168" s="5">
        <v>-1.0798313836993e-5</v>
      </c>
      <c r="BJ168" s="5">
        <v>-1.111741102071e-5</v>
      </c>
      <c r="BK168" s="5">
        <v>1.8573647840919e-6</v>
      </c>
      <c r="BL168" s="5">
        <v>-8.823116453464e-6</v>
      </c>
      <c r="BM168" s="5">
        <v>-1.1039944869071e-5</v>
      </c>
      <c r="BN168" s="5">
        <v>-7.2492295178448e-6</v>
      </c>
      <c r="BO168" s="5">
        <v>-1.0634794722504e-5</v>
      </c>
      <c r="BP168" s="5">
        <v>-6.8875823469943e-6</v>
      </c>
      <c r="BQ168" s="5">
        <v>6.4056920482147e-7</v>
      </c>
      <c r="BR168" s="5">
        <v>6.4532911830624e-8</v>
      </c>
      <c r="BS168" s="5">
        <v>-1.7157246179398e-6</v>
      </c>
      <c r="BT168" s="5">
        <v>-1.2757297770151e-6</v>
      </c>
      <c r="BU168" s="5">
        <v>7.9087742778916e-7</v>
      </c>
      <c r="BV168" s="5">
        <v>1.7259694868544e-6</v>
      </c>
      <c r="BW168" s="5">
        <v>-1.5578550439953e-7</v>
      </c>
      <c r="BX168" s="4">
        <v>23579665.338328</v>
      </c>
      <c r="BY168" s="4">
        <v>48326543.456585</v>
      </c>
      <c r="BZ168" s="4">
        <v>-0.01533394573889</v>
      </c>
      <c r="CA168" s="4">
        <v>-0.014704903316975</v>
      </c>
      <c r="CB168" s="4">
        <v>0.031589237111651</v>
      </c>
      <c r="CC168" s="4">
        <v>-0.74762727634158</v>
      </c>
      <c r="CD168" s="4">
        <v>-0.75323865307522</v>
      </c>
      <c r="CE168" s="4">
        <v>755.88907681022</v>
      </c>
      <c r="CF168" s="4">
        <v>851.00748626248</v>
      </c>
    </row>
    <row r="169" spans="1:84">
      <c r="A169" s="4">
        <v>323.01974314115</v>
      </c>
      <c r="B169" s="4">
        <v>0.031119572008004</v>
      </c>
      <c r="C169" s="4">
        <v>38229647553460</v>
      </c>
      <c r="D169" s="4">
        <v>38229187402753</v>
      </c>
      <c r="E169" s="4">
        <v>38103481215898</v>
      </c>
      <c r="F169" s="4">
        <v>38231682228349</v>
      </c>
      <c r="G169" s="4">
        <v>37681284566378</v>
      </c>
      <c r="H169" s="4">
        <v>37407709858160</v>
      </c>
      <c r="I169" s="4">
        <v>38008771096008</v>
      </c>
      <c r="J169" s="4">
        <v>37482944542422</v>
      </c>
      <c r="K169" s="4">
        <v>37665037012227</v>
      </c>
      <c r="L169" s="4">
        <v>37719315242222</v>
      </c>
      <c r="M169" s="4">
        <v>37418477058308</v>
      </c>
      <c r="N169" s="4">
        <v>38170035700065</v>
      </c>
      <c r="O169" s="4">
        <v>37902730583428</v>
      </c>
      <c r="P169" s="4">
        <v>37540679429532</v>
      </c>
      <c r="Q169" s="4">
        <v>37582946729781</v>
      </c>
      <c r="R169" s="4">
        <v>37687086402286</v>
      </c>
      <c r="S169" s="4">
        <v>37890842418290</v>
      </c>
      <c r="T169" s="4">
        <v>38271766894571</v>
      </c>
      <c r="U169" s="4">
        <v>38406915456565</v>
      </c>
      <c r="V169" s="4">
        <v>38050522454569</v>
      </c>
      <c r="W169" s="4">
        <v>38164065539337</v>
      </c>
      <c r="X169" s="4">
        <v>38337300513968</v>
      </c>
      <c r="Y169" s="4">
        <v>37995691134137</v>
      </c>
      <c r="Z169" s="4">
        <v>38275202022250</v>
      </c>
      <c r="AA169" s="5">
        <v>2.866e-6</v>
      </c>
      <c r="AB169" s="5">
        <v>2.866e-6</v>
      </c>
      <c r="AC169" s="5">
        <v>2.866e-6</v>
      </c>
      <c r="AD169" s="5">
        <v>2.866e-6</v>
      </c>
      <c r="AE169" s="5">
        <v>2.866e-6</v>
      </c>
      <c r="AF169" s="5">
        <v>2.866e-6</v>
      </c>
      <c r="AG169" s="5">
        <v>2.866e-6</v>
      </c>
      <c r="AH169" s="5">
        <v>2.866e-6</v>
      </c>
      <c r="AI169" s="5">
        <v>2.866e-6</v>
      </c>
      <c r="AJ169" s="5">
        <v>2.866e-6</v>
      </c>
      <c r="AK169" s="5">
        <v>2.866e-6</v>
      </c>
      <c r="AL169" s="5">
        <v>2.866e-6</v>
      </c>
      <c r="AM169" s="5">
        <v>2.866e-6</v>
      </c>
      <c r="AN169" s="5">
        <v>2.866e-6</v>
      </c>
      <c r="AO169" s="5">
        <v>2.866e-6</v>
      </c>
      <c r="AP169" s="5">
        <v>2.866e-6</v>
      </c>
      <c r="AQ169" s="5">
        <v>2.866e-6</v>
      </c>
      <c r="AR169" s="5">
        <v>2.866e-6</v>
      </c>
      <c r="AS169" s="5">
        <v>2.866e-6</v>
      </c>
      <c r="AT169" s="5">
        <v>2.866e-6</v>
      </c>
      <c r="AU169" s="5">
        <v>2.866e-6</v>
      </c>
      <c r="AV169" s="5">
        <v>2.866e-6</v>
      </c>
      <c r="AW169" s="5">
        <v>2.866e-6</v>
      </c>
      <c r="AX169" s="5">
        <v>2.866e-6</v>
      </c>
      <c r="AY169" s="4">
        <v>0.033811150738821</v>
      </c>
      <c r="AZ169" s="5">
        <v>3.2397670299173e-6</v>
      </c>
      <c r="BA169" s="5">
        <v>6.9186063711649e-7</v>
      </c>
      <c r="BB169" s="5">
        <v>-1.1140784292218e-7</v>
      </c>
      <c r="BC169" s="5">
        <v>1.8158251028498e-6</v>
      </c>
      <c r="BD169" s="5">
        <v>-9.3899061817948e-6</v>
      </c>
      <c r="BE169" s="5">
        <v>-1.0733988159078e-5</v>
      </c>
      <c r="BF169" s="5">
        <v>-6.5114010280476e-6</v>
      </c>
      <c r="BG169" s="5">
        <v>-1.1066816211387e-5</v>
      </c>
      <c r="BH169" s="5">
        <v>-6.0946434604914e-6</v>
      </c>
      <c r="BI169" s="5">
        <v>-1.0795339910414e-5</v>
      </c>
      <c r="BJ169" s="5">
        <v>-1.1116354991747e-5</v>
      </c>
      <c r="BK169" s="5">
        <v>1.8579381116512e-6</v>
      </c>
      <c r="BL169" s="5">
        <v>-8.8220055694207e-6</v>
      </c>
      <c r="BM169" s="5">
        <v>-1.1037574072779e-5</v>
      </c>
      <c r="BN169" s="5">
        <v>-7.2480986141648e-6</v>
      </c>
      <c r="BO169" s="5">
        <v>-1.0631486423814e-5</v>
      </c>
      <c r="BP169" s="5">
        <v>-6.8859714557127e-6</v>
      </c>
      <c r="BQ169" s="5">
        <v>6.4148588529528e-7</v>
      </c>
      <c r="BR169" s="5">
        <v>6.593773987598e-8</v>
      </c>
      <c r="BS169" s="5">
        <v>-1.7158377670653e-6</v>
      </c>
      <c r="BT169" s="5">
        <v>-1.2764560313076e-6</v>
      </c>
      <c r="BU169" s="5">
        <v>7.9154571836278e-7</v>
      </c>
      <c r="BV169" s="5">
        <v>1.7269984906789e-6</v>
      </c>
      <c r="BW169" s="5">
        <v>-1.535689160768e-7</v>
      </c>
      <c r="BX169" s="4">
        <v>23638142.028</v>
      </c>
      <c r="BY169" s="4">
        <v>48659792.676206</v>
      </c>
      <c r="BZ169" s="4">
        <v>-0.015432680231038</v>
      </c>
      <c r="CA169" s="4">
        <v>-0.014799159226815</v>
      </c>
      <c r="CB169" s="4">
        <v>0.03178289896765</v>
      </c>
      <c r="CC169" s="4">
        <v>-0.75320872383334</v>
      </c>
      <c r="CD169" s="4">
        <v>-0.75880684692491</v>
      </c>
      <c r="CE169" s="4">
        <v>756.26333002948</v>
      </c>
      <c r="CF169" s="4">
        <v>851.49460163251</v>
      </c>
    </row>
    <row r="170" spans="1:84">
      <c r="A170" s="4">
        <v>325.01974314115</v>
      </c>
      <c r="B170" s="4">
        <v>0.031328249861904</v>
      </c>
      <c r="C170" s="4">
        <v>38224799576774</v>
      </c>
      <c r="D170" s="4">
        <v>38224172358982</v>
      </c>
      <c r="E170" s="4">
        <v>38097564000416</v>
      </c>
      <c r="F170" s="4">
        <v>38227150421478</v>
      </c>
      <c r="G170" s="4">
        <v>37671877039181</v>
      </c>
      <c r="H170" s="4">
        <v>37395730916867</v>
      </c>
      <c r="I170" s="4">
        <v>38002454345441</v>
      </c>
      <c r="J170" s="4">
        <v>37472121141213</v>
      </c>
      <c r="K170" s="4">
        <v>37655318301599</v>
      </c>
      <c r="L170" s="4">
        <v>37710305099332</v>
      </c>
      <c r="M170" s="4">
        <v>37406518205396</v>
      </c>
      <c r="N170" s="4">
        <v>38164742570185</v>
      </c>
      <c r="O170" s="4">
        <v>37895381119904</v>
      </c>
      <c r="P170" s="4">
        <v>37529939726171</v>
      </c>
      <c r="Q170" s="4">
        <v>37572639054127</v>
      </c>
      <c r="R170" s="4">
        <v>37677870373871</v>
      </c>
      <c r="S170" s="4">
        <v>37883212426203</v>
      </c>
      <c r="T170" s="4">
        <v>38267500103047</v>
      </c>
      <c r="U170" s="4">
        <v>38403703404110</v>
      </c>
      <c r="V170" s="4">
        <v>38044236847267</v>
      </c>
      <c r="W170" s="4">
        <v>38158861669844</v>
      </c>
      <c r="X170" s="4">
        <v>38333425673440</v>
      </c>
      <c r="Y170" s="4">
        <v>37988858280386</v>
      </c>
      <c r="Z170" s="4">
        <v>38271046892999</v>
      </c>
      <c r="AA170" s="5">
        <v>2.866e-6</v>
      </c>
      <c r="AB170" s="5">
        <v>2.866e-6</v>
      </c>
      <c r="AC170" s="5">
        <v>2.866e-6</v>
      </c>
      <c r="AD170" s="5">
        <v>2.866e-6</v>
      </c>
      <c r="AE170" s="5">
        <v>2.866e-6</v>
      </c>
      <c r="AF170" s="5">
        <v>2.866e-6</v>
      </c>
      <c r="AG170" s="5">
        <v>2.866e-6</v>
      </c>
      <c r="AH170" s="5">
        <v>2.866e-6</v>
      </c>
      <c r="AI170" s="5">
        <v>2.866e-6</v>
      </c>
      <c r="AJ170" s="5">
        <v>2.866e-6</v>
      </c>
      <c r="AK170" s="5">
        <v>2.866e-6</v>
      </c>
      <c r="AL170" s="5">
        <v>2.866e-6</v>
      </c>
      <c r="AM170" s="5">
        <v>2.866e-6</v>
      </c>
      <c r="AN170" s="5">
        <v>2.866e-6</v>
      </c>
      <c r="AO170" s="5">
        <v>2.866e-6</v>
      </c>
      <c r="AP170" s="5">
        <v>2.866e-6</v>
      </c>
      <c r="AQ170" s="5">
        <v>2.866e-6</v>
      </c>
      <c r="AR170" s="5">
        <v>2.866e-6</v>
      </c>
      <c r="AS170" s="5">
        <v>2.866e-6</v>
      </c>
      <c r="AT170" s="5">
        <v>2.866e-6</v>
      </c>
      <c r="AU170" s="5">
        <v>2.866e-6</v>
      </c>
      <c r="AV170" s="5">
        <v>2.866e-6</v>
      </c>
      <c r="AW170" s="5">
        <v>2.866e-6</v>
      </c>
      <c r="AX170" s="5">
        <v>2.866e-6</v>
      </c>
      <c r="AY170" s="4">
        <v>0.034021975973762</v>
      </c>
      <c r="AZ170" s="5">
        <v>3.2382042975722e-6</v>
      </c>
      <c r="BA170" s="5">
        <v>6.8915537352948e-7</v>
      </c>
      <c r="BB170" s="5">
        <v>-1.1241129335932e-7</v>
      </c>
      <c r="BC170" s="5">
        <v>1.8157766238864e-6</v>
      </c>
      <c r="BD170" s="5">
        <v>-9.3861643811849e-6</v>
      </c>
      <c r="BE170" s="5">
        <v>-1.073347520903e-5</v>
      </c>
      <c r="BF170" s="5">
        <v>-6.5096823439983e-6</v>
      </c>
      <c r="BG170" s="5">
        <v>-1.1062628210197e-5</v>
      </c>
      <c r="BH170" s="5">
        <v>-6.09369554395e-6</v>
      </c>
      <c r="BI170" s="5">
        <v>-1.079241264693e-5</v>
      </c>
      <c r="BJ170" s="5">
        <v>-1.1115306100539e-5</v>
      </c>
      <c r="BK170" s="5">
        <v>1.8584973773412e-6</v>
      </c>
      <c r="BL170" s="5">
        <v>-8.8209234979875e-6</v>
      </c>
      <c r="BM170" s="5">
        <v>-1.103512402409e-5</v>
      </c>
      <c r="BN170" s="5">
        <v>-7.2467432755296e-6</v>
      </c>
      <c r="BO170" s="5">
        <v>-1.0628360910602e-5</v>
      </c>
      <c r="BP170" s="5">
        <v>-6.8843305854406e-6</v>
      </c>
      <c r="BQ170" s="5">
        <v>6.4239282084529e-7</v>
      </c>
      <c r="BR170" s="5">
        <v>6.7352995031154e-8</v>
      </c>
      <c r="BS170" s="5">
        <v>-1.715517443105e-6</v>
      </c>
      <c r="BT170" s="5">
        <v>-1.2771829084113e-6</v>
      </c>
      <c r="BU170" s="5">
        <v>7.922384113956e-7</v>
      </c>
      <c r="BV170" s="5">
        <v>1.7279675257372e-6</v>
      </c>
      <c r="BW170" s="5">
        <v>-1.5138008101248e-7</v>
      </c>
      <c r="BX170" s="4">
        <v>23696669.024239</v>
      </c>
      <c r="BY170" s="4">
        <v>48993230.366291</v>
      </c>
      <c r="BZ170" s="4">
        <v>-0.015531399080066</v>
      </c>
      <c r="CA170" s="4">
        <v>-0.014893393968471</v>
      </c>
      <c r="CB170" s="4">
        <v>0.031976522759996</v>
      </c>
      <c r="CC170" s="4">
        <v>-0.75876748457046</v>
      </c>
      <c r="CD170" s="4">
        <v>-0.76437784741851</v>
      </c>
      <c r="CE170" s="4">
        <v>756.6369708703</v>
      </c>
      <c r="CF170" s="4">
        <v>851.98056303321</v>
      </c>
    </row>
    <row r="171" spans="1:84">
      <c r="A171" s="4">
        <v>327.01974314115</v>
      </c>
      <c r="B171" s="4">
        <v>0.031536914219376</v>
      </c>
      <c r="C171" s="4">
        <v>38219938734338</v>
      </c>
      <c r="D171" s="4">
        <v>38219141384538</v>
      </c>
      <c r="E171" s="4">
        <v>38091632327194</v>
      </c>
      <c r="F171" s="4">
        <v>38222608141710</v>
      </c>
      <c r="G171" s="4">
        <v>37662453080076</v>
      </c>
      <c r="H171" s="4">
        <v>37383731173051</v>
      </c>
      <c r="I171" s="4">
        <v>37996127418583</v>
      </c>
      <c r="J171" s="4">
        <v>37461283881953</v>
      </c>
      <c r="K171" s="4">
        <v>37645583121993</v>
      </c>
      <c r="L171" s="4">
        <v>37701280824775</v>
      </c>
      <c r="M171" s="4">
        <v>37394538073572</v>
      </c>
      <c r="N171" s="4">
        <v>38159435195716</v>
      </c>
      <c r="O171" s="4">
        <v>37888019502149</v>
      </c>
      <c r="P171" s="4">
        <v>37519180573132</v>
      </c>
      <c r="Q171" s="4">
        <v>37562314072102</v>
      </c>
      <c r="R171" s="4">
        <v>37668641258355</v>
      </c>
      <c r="S171" s="4">
        <v>37875567125970</v>
      </c>
      <c r="T171" s="4">
        <v>38263222547708</v>
      </c>
      <c r="U171" s="4">
        <v>38400480642393</v>
      </c>
      <c r="V171" s="4">
        <v>38037937165037</v>
      </c>
      <c r="W171" s="4">
        <v>38153646197324</v>
      </c>
      <c r="X171" s="4">
        <v>38329538819804</v>
      </c>
      <c r="Y171" s="4">
        <v>37982009037100</v>
      </c>
      <c r="Z171" s="4">
        <v>38266881551271</v>
      </c>
      <c r="AA171" s="5">
        <v>2.866e-6</v>
      </c>
      <c r="AB171" s="5">
        <v>2.866e-6</v>
      </c>
      <c r="AC171" s="5">
        <v>2.866e-6</v>
      </c>
      <c r="AD171" s="5">
        <v>2.866e-6</v>
      </c>
      <c r="AE171" s="5">
        <v>2.866e-6</v>
      </c>
      <c r="AF171" s="5">
        <v>2.866e-6</v>
      </c>
      <c r="AG171" s="5">
        <v>2.866e-6</v>
      </c>
      <c r="AH171" s="5">
        <v>2.866e-6</v>
      </c>
      <c r="AI171" s="5">
        <v>2.866e-6</v>
      </c>
      <c r="AJ171" s="5">
        <v>2.866e-6</v>
      </c>
      <c r="AK171" s="5">
        <v>2.866e-6</v>
      </c>
      <c r="AL171" s="5">
        <v>2.866e-6</v>
      </c>
      <c r="AM171" s="5">
        <v>2.866e-6</v>
      </c>
      <c r="AN171" s="5">
        <v>2.866e-6</v>
      </c>
      <c r="AO171" s="5">
        <v>2.866e-6</v>
      </c>
      <c r="AP171" s="5">
        <v>2.866e-6</v>
      </c>
      <c r="AQ171" s="5">
        <v>2.866e-6</v>
      </c>
      <c r="AR171" s="5">
        <v>2.866e-6</v>
      </c>
      <c r="AS171" s="5">
        <v>2.866e-6</v>
      </c>
      <c r="AT171" s="5">
        <v>2.866e-6</v>
      </c>
      <c r="AU171" s="5">
        <v>2.866e-6</v>
      </c>
      <c r="AV171" s="5">
        <v>2.866e-6</v>
      </c>
      <c r="AW171" s="5">
        <v>2.866e-6</v>
      </c>
      <c r="AX171" s="5">
        <v>2.866e-6</v>
      </c>
      <c r="AY171" s="4">
        <v>0.034232788533864</v>
      </c>
      <c r="AZ171" s="5">
        <v>3.2366514274513e-6</v>
      </c>
      <c r="BA171" s="5">
        <v>6.8647066366627e-7</v>
      </c>
      <c r="BB171" s="5">
        <v>-1.1335958824074e-7</v>
      </c>
      <c r="BC171" s="5">
        <v>1.8157536621237e-6</v>
      </c>
      <c r="BD171" s="5">
        <v>-9.382398892845e-6</v>
      </c>
      <c r="BE171" s="5">
        <v>-1.0732942720179e-5</v>
      </c>
      <c r="BF171" s="5">
        <v>-6.5080125345364e-6</v>
      </c>
      <c r="BG171" s="5">
        <v>-1.1058353676344e-5</v>
      </c>
      <c r="BH171" s="5">
        <v>-6.0927392227949e-6</v>
      </c>
      <c r="BI171" s="5">
        <v>-1.0789431440415e-5</v>
      </c>
      <c r="BJ171" s="5">
        <v>-1.1114245681547e-5</v>
      </c>
      <c r="BK171" s="5">
        <v>1.8590937671497e-6</v>
      </c>
      <c r="BL171" s="5">
        <v>-8.819809220749e-6</v>
      </c>
      <c r="BM171" s="5">
        <v>-1.1032686181859e-5</v>
      </c>
      <c r="BN171" s="5">
        <v>-7.2455251748905e-6</v>
      </c>
      <c r="BO171" s="5">
        <v>-1.0625132319495e-5</v>
      </c>
      <c r="BP171" s="5">
        <v>-6.8826838066213e-6</v>
      </c>
      <c r="BQ171" s="5">
        <v>6.4323798996723e-7</v>
      </c>
      <c r="BR171" s="5">
        <v>6.8703687074716e-8</v>
      </c>
      <c r="BS171" s="5">
        <v>-1.7153872621921e-6</v>
      </c>
      <c r="BT171" s="5">
        <v>-1.2779081401087e-6</v>
      </c>
      <c r="BU171" s="5">
        <v>7.9290303042794e-7</v>
      </c>
      <c r="BV171" s="5">
        <v>1.7289710888725e-6</v>
      </c>
      <c r="BW171" s="5">
        <v>-1.4920113630293e-7</v>
      </c>
      <c r="BX171" s="4">
        <v>23755245.916052</v>
      </c>
      <c r="BY171" s="4">
        <v>49326854.420085</v>
      </c>
      <c r="BZ171" s="4">
        <v>-0.015630102276309</v>
      </c>
      <c r="CA171" s="4">
        <v>-0.014987607690841</v>
      </c>
      <c r="CB171" s="4">
        <v>0.032170108500955</v>
      </c>
      <c r="CC171" s="4">
        <v>-0.76434841255721</v>
      </c>
      <c r="CD171" s="4">
        <v>-0.76995563122742</v>
      </c>
      <c r="CE171" s="4">
        <v>757.00998759903</v>
      </c>
      <c r="CF171" s="4">
        <v>852.46537909174</v>
      </c>
    </row>
    <row r="172" spans="1:84">
      <c r="A172" s="4">
        <v>329.01974314115</v>
      </c>
      <c r="B172" s="4">
        <v>0.031745565225202</v>
      </c>
      <c r="C172" s="4">
        <v>38215065131290</v>
      </c>
      <c r="D172" s="4">
        <v>38214094588753</v>
      </c>
      <c r="E172" s="4">
        <v>38085686321155</v>
      </c>
      <c r="F172" s="4">
        <v>38218055467216</v>
      </c>
      <c r="G172" s="4">
        <v>37653012921838</v>
      </c>
      <c r="H172" s="4">
        <v>37371710959085</v>
      </c>
      <c r="I172" s="4">
        <v>37989790485263</v>
      </c>
      <c r="J172" s="4">
        <v>37450433056972</v>
      </c>
      <c r="K172" s="4">
        <v>37635831761121</v>
      </c>
      <c r="L172" s="4">
        <v>37692242672849</v>
      </c>
      <c r="M172" s="4">
        <v>37382536983042</v>
      </c>
      <c r="N172" s="4">
        <v>38154113679977</v>
      </c>
      <c r="O172" s="4">
        <v>37880645939635</v>
      </c>
      <c r="P172" s="4">
        <v>37508402260330</v>
      </c>
      <c r="Q172" s="4">
        <v>37551972066345</v>
      </c>
      <c r="R172" s="4">
        <v>37659399310231</v>
      </c>
      <c r="S172" s="4">
        <v>37867906711260</v>
      </c>
      <c r="T172" s="4">
        <v>38258934313651</v>
      </c>
      <c r="U172" s="4">
        <v>38397247235495</v>
      </c>
      <c r="V172" s="4">
        <v>38031623563999</v>
      </c>
      <c r="W172" s="4">
        <v>38148419223492</v>
      </c>
      <c r="X172" s="4">
        <v>38325640041805</v>
      </c>
      <c r="Y172" s="4">
        <v>37975143535908</v>
      </c>
      <c r="Z172" s="4">
        <v>38262706069774</v>
      </c>
      <c r="AA172" s="5">
        <v>2.866e-6</v>
      </c>
      <c r="AB172" s="5">
        <v>2.866e-6</v>
      </c>
      <c r="AC172" s="5">
        <v>2.866e-6</v>
      </c>
      <c r="AD172" s="5">
        <v>2.866e-6</v>
      </c>
      <c r="AE172" s="5">
        <v>2.866e-6</v>
      </c>
      <c r="AF172" s="5">
        <v>2.866e-6</v>
      </c>
      <c r="AG172" s="5">
        <v>2.866e-6</v>
      </c>
      <c r="AH172" s="5">
        <v>2.866e-6</v>
      </c>
      <c r="AI172" s="5">
        <v>2.866e-6</v>
      </c>
      <c r="AJ172" s="5">
        <v>2.866e-6</v>
      </c>
      <c r="AK172" s="5">
        <v>2.866e-6</v>
      </c>
      <c r="AL172" s="5">
        <v>2.866e-6</v>
      </c>
      <c r="AM172" s="5">
        <v>2.866e-6</v>
      </c>
      <c r="AN172" s="5">
        <v>2.866e-6</v>
      </c>
      <c r="AO172" s="5">
        <v>2.866e-6</v>
      </c>
      <c r="AP172" s="5">
        <v>2.866e-6</v>
      </c>
      <c r="AQ172" s="5">
        <v>2.866e-6</v>
      </c>
      <c r="AR172" s="5">
        <v>2.866e-6</v>
      </c>
      <c r="AS172" s="5">
        <v>2.866e-6</v>
      </c>
      <c r="AT172" s="5">
        <v>2.866e-6</v>
      </c>
      <c r="AU172" s="5">
        <v>2.866e-6</v>
      </c>
      <c r="AV172" s="5">
        <v>2.866e-6</v>
      </c>
      <c r="AW172" s="5">
        <v>2.866e-6</v>
      </c>
      <c r="AX172" s="5">
        <v>2.866e-6</v>
      </c>
      <c r="AY172" s="4">
        <v>0.034443588522487</v>
      </c>
      <c r="AZ172" s="5">
        <v>3.2351167176898e-6</v>
      </c>
      <c r="BA172" s="5">
        <v>6.8384285594207e-7</v>
      </c>
      <c r="BB172" s="5">
        <v>-1.1431795976866e-7</v>
      </c>
      <c r="BC172" s="5">
        <v>1.8157524306126e-6</v>
      </c>
      <c r="BD172" s="5">
        <v>-9.3786114714895e-6</v>
      </c>
      <c r="BE172" s="5">
        <v>-1.0732404628361e-5</v>
      </c>
      <c r="BF172" s="5">
        <v>-6.5063345734596e-6</v>
      </c>
      <c r="BG172" s="5">
        <v>-1.1054097550682e-5</v>
      </c>
      <c r="BH172" s="5">
        <v>-6.0917983720656e-6</v>
      </c>
      <c r="BI172" s="5">
        <v>-1.0786441842816e-5</v>
      </c>
      <c r="BJ172" s="5">
        <v>-1.1113190513136e-5</v>
      </c>
      <c r="BK172" s="5">
        <v>1.8596779683103e-6</v>
      </c>
      <c r="BL172" s="5">
        <v>-8.8186929968546e-6</v>
      </c>
      <c r="BM172" s="5">
        <v>-1.1030228695002e-5</v>
      </c>
      <c r="BN172" s="5">
        <v>-7.2442948267366e-6</v>
      </c>
      <c r="BO172" s="5">
        <v>-1.0621903209888e-5</v>
      </c>
      <c r="BP172" s="5">
        <v>-6.8810189755696e-6</v>
      </c>
      <c r="BQ172" s="5">
        <v>6.4409124778939e-7</v>
      </c>
      <c r="BR172" s="5">
        <v>7.0045643059774e-8</v>
      </c>
      <c r="BS172" s="5">
        <v>-1.7152464002377e-6</v>
      </c>
      <c r="BT172" s="5">
        <v>-1.2786194202313e-6</v>
      </c>
      <c r="BU172" s="5">
        <v>7.9355506758217e-7</v>
      </c>
      <c r="BV172" s="5">
        <v>1.7299768197122e-6</v>
      </c>
      <c r="BW172" s="5">
        <v>-1.4706652368386e-7</v>
      </c>
      <c r="BX172" s="4">
        <v>23813872.287198</v>
      </c>
      <c r="BY172" s="4">
        <v>49660662.704978</v>
      </c>
      <c r="BZ172" s="4">
        <v>-0.015728789692956</v>
      </c>
      <c r="CA172" s="4">
        <v>-0.015081800463722</v>
      </c>
      <c r="CB172" s="4">
        <v>0.03236365620688</v>
      </c>
      <c r="CC172" s="4">
        <v>-0.76993162189418</v>
      </c>
      <c r="CD172" s="4">
        <v>-0.77553788178449</v>
      </c>
      <c r="CE172" s="4">
        <v>757.38239439541</v>
      </c>
      <c r="CF172" s="4">
        <v>852.94907292818</v>
      </c>
    </row>
    <row r="173" spans="1:84">
      <c r="A173" s="4">
        <v>331.01974314115</v>
      </c>
      <c r="B173" s="4">
        <v>0.031954202996028</v>
      </c>
      <c r="C173" s="4">
        <v>38210178873294</v>
      </c>
      <c r="D173" s="4">
        <v>38209032078208</v>
      </c>
      <c r="E173" s="4">
        <v>38079726108613</v>
      </c>
      <c r="F173" s="4">
        <v>38213492484229</v>
      </c>
      <c r="G173" s="4">
        <v>37643556797403</v>
      </c>
      <c r="H173" s="4">
        <v>37359670602923</v>
      </c>
      <c r="I173" s="4">
        <v>37983443708506</v>
      </c>
      <c r="J173" s="4">
        <v>37439568982081</v>
      </c>
      <c r="K173" s="4">
        <v>37626064508650</v>
      </c>
      <c r="L173" s="4">
        <v>37683190903446</v>
      </c>
      <c r="M173" s="4">
        <v>37370515252690</v>
      </c>
      <c r="N173" s="4">
        <v>38148778132066</v>
      </c>
      <c r="O173" s="4">
        <v>37873260643014</v>
      </c>
      <c r="P173" s="4">
        <v>37497605065346</v>
      </c>
      <c r="Q173" s="4">
        <v>37541613282857</v>
      </c>
      <c r="R173" s="4">
        <v>37650144808546</v>
      </c>
      <c r="S173" s="4">
        <v>37860231376468</v>
      </c>
      <c r="T173" s="4">
        <v>38254635481107</v>
      </c>
      <c r="U173" s="4">
        <v>38394003249491</v>
      </c>
      <c r="V173" s="4">
        <v>38025296142166</v>
      </c>
      <c r="W173" s="4">
        <v>38143180847923</v>
      </c>
      <c r="X173" s="4">
        <v>38321729417461</v>
      </c>
      <c r="Y173" s="4">
        <v>37968261908292</v>
      </c>
      <c r="Z173" s="4">
        <v>38258520521072</v>
      </c>
      <c r="AA173" s="5">
        <v>2.866e-6</v>
      </c>
      <c r="AB173" s="5">
        <v>2.866e-6</v>
      </c>
      <c r="AC173" s="5">
        <v>2.866e-6</v>
      </c>
      <c r="AD173" s="5">
        <v>2.866e-6</v>
      </c>
      <c r="AE173" s="5">
        <v>2.866e-6</v>
      </c>
      <c r="AF173" s="5">
        <v>2.866e-6</v>
      </c>
      <c r="AG173" s="5">
        <v>2.866e-6</v>
      </c>
      <c r="AH173" s="5">
        <v>2.866e-6</v>
      </c>
      <c r="AI173" s="5">
        <v>2.866e-6</v>
      </c>
      <c r="AJ173" s="5">
        <v>2.866e-6</v>
      </c>
      <c r="AK173" s="5">
        <v>2.866e-6</v>
      </c>
      <c r="AL173" s="5">
        <v>2.866e-6</v>
      </c>
      <c r="AM173" s="5">
        <v>2.866e-6</v>
      </c>
      <c r="AN173" s="5">
        <v>2.866e-6</v>
      </c>
      <c r="AO173" s="5">
        <v>2.866e-6</v>
      </c>
      <c r="AP173" s="5">
        <v>2.866e-6</v>
      </c>
      <c r="AQ173" s="5">
        <v>2.866e-6</v>
      </c>
      <c r="AR173" s="5">
        <v>2.866e-6</v>
      </c>
      <c r="AS173" s="5">
        <v>2.866e-6</v>
      </c>
      <c r="AT173" s="5">
        <v>2.866e-6</v>
      </c>
      <c r="AU173" s="5">
        <v>2.866e-6</v>
      </c>
      <c r="AV173" s="5">
        <v>2.866e-6</v>
      </c>
      <c r="AW173" s="5">
        <v>2.866e-6</v>
      </c>
      <c r="AX173" s="5">
        <v>2.866e-6</v>
      </c>
      <c r="AY173" s="4">
        <v>0.034654376056376</v>
      </c>
      <c r="AZ173" s="5">
        <v>3.2335804091586e-6</v>
      </c>
      <c r="BA173" s="5">
        <v>6.8123414677772e-7</v>
      </c>
      <c r="BB173" s="5">
        <v>-1.1524534504949e-7</v>
      </c>
      <c r="BC173" s="5">
        <v>1.8157356736899e-6</v>
      </c>
      <c r="BD173" s="5">
        <v>-9.3748160711965e-6</v>
      </c>
      <c r="BE173" s="5">
        <v>-1.0731873779219e-5</v>
      </c>
      <c r="BF173" s="5">
        <v>-6.5047334589435e-6</v>
      </c>
      <c r="BG173" s="5">
        <v>-1.1049737374808e-5</v>
      </c>
      <c r="BH173" s="5">
        <v>-6.0908316151072e-6</v>
      </c>
      <c r="BI173" s="5">
        <v>-1.0783395417021e-5</v>
      </c>
      <c r="BJ173" s="5">
        <v>-1.1112175108576e-5</v>
      </c>
      <c r="BK173" s="5">
        <v>1.8602709733891e-6</v>
      </c>
      <c r="BL173" s="5">
        <v>-8.8175507695933e-6</v>
      </c>
      <c r="BM173" s="5">
        <v>-1.102779395619e-5</v>
      </c>
      <c r="BN173" s="5">
        <v>-7.2432406814066e-6</v>
      </c>
      <c r="BO173" s="5">
        <v>-1.0618527545302e-5</v>
      </c>
      <c r="BP173" s="5">
        <v>-6.8793611431726e-6</v>
      </c>
      <c r="BQ173" s="5">
        <v>6.4491829352539e-7</v>
      </c>
      <c r="BR173" s="5">
        <v>7.1380294745542e-8</v>
      </c>
      <c r="BS173" s="5">
        <v>-1.7153787224905e-6</v>
      </c>
      <c r="BT173" s="5">
        <v>-1.2793103088484e-6</v>
      </c>
      <c r="BU173" s="5">
        <v>7.9418703911192e-7</v>
      </c>
      <c r="BV173" s="5">
        <v>1.731000783968e-6</v>
      </c>
      <c r="BW173" s="5">
        <v>-1.4492543851226e-7</v>
      </c>
      <c r="BX173" s="4">
        <v>23872547.734801</v>
      </c>
      <c r="BY173" s="4">
        <v>49994653.161106</v>
      </c>
      <c r="BZ173" s="4">
        <v>-0.015827461269976</v>
      </c>
      <c r="CA173" s="4">
        <v>-0.015175972386135</v>
      </c>
      <c r="CB173" s="4">
        <v>0.032557165891829</v>
      </c>
      <c r="CC173" s="4">
        <v>-0.77553009972284</v>
      </c>
      <c r="CD173" s="4">
        <v>-0.78112299725379</v>
      </c>
      <c r="CE173" s="4">
        <v>757.75419054041</v>
      </c>
      <c r="CF173" s="4">
        <v>853.43165459697</v>
      </c>
    </row>
    <row r="174" spans="1:84">
      <c r="A174" s="4">
        <v>333.01974314115</v>
      </c>
      <c r="B174" s="4">
        <v>0.032162827641643</v>
      </c>
      <c r="C174" s="4">
        <v>38205280063874</v>
      </c>
      <c r="D174" s="4">
        <v>38203953960502</v>
      </c>
      <c r="E174" s="4">
        <v>38073751809612</v>
      </c>
      <c r="F174" s="4">
        <v>38208919269990</v>
      </c>
      <c r="G174" s="4">
        <v>37634084936397</v>
      </c>
      <c r="H174" s="4">
        <v>37347610430276</v>
      </c>
      <c r="I174" s="4">
        <v>37977087263473</v>
      </c>
      <c r="J174" s="4">
        <v>37428691933467</v>
      </c>
      <c r="K174" s="4">
        <v>37616281654331</v>
      </c>
      <c r="L174" s="4">
        <v>37674125765024</v>
      </c>
      <c r="M174" s="4">
        <v>37358473202017</v>
      </c>
      <c r="N174" s="4">
        <v>38143428652305</v>
      </c>
      <c r="O174" s="4">
        <v>37865863812195</v>
      </c>
      <c r="P174" s="4">
        <v>37486789279021</v>
      </c>
      <c r="Q174" s="4">
        <v>37531238018642</v>
      </c>
      <c r="R174" s="4">
        <v>37640877989178</v>
      </c>
      <c r="S174" s="4">
        <v>37852541318804</v>
      </c>
      <c r="T174" s="4">
        <v>38250326138846</v>
      </c>
      <c r="U174" s="4">
        <v>38390748746336</v>
      </c>
      <c r="V174" s="4">
        <v>38018955091041</v>
      </c>
      <c r="W174" s="4">
        <v>38137931169327</v>
      </c>
      <c r="X174" s="4">
        <v>38317807034748</v>
      </c>
      <c r="Y174" s="4">
        <v>37961364285316</v>
      </c>
      <c r="Z174" s="4">
        <v>38254324979284</v>
      </c>
      <c r="AA174" s="5">
        <v>2.866e-6</v>
      </c>
      <c r="AB174" s="5">
        <v>2.866e-6</v>
      </c>
      <c r="AC174" s="5">
        <v>2.866e-6</v>
      </c>
      <c r="AD174" s="5">
        <v>2.866e-6</v>
      </c>
      <c r="AE174" s="5">
        <v>2.866e-6</v>
      </c>
      <c r="AF174" s="5">
        <v>2.866e-6</v>
      </c>
      <c r="AG174" s="5">
        <v>2.866e-6</v>
      </c>
      <c r="AH174" s="5">
        <v>2.866e-6</v>
      </c>
      <c r="AI174" s="5">
        <v>2.866e-6</v>
      </c>
      <c r="AJ174" s="5">
        <v>2.866e-6</v>
      </c>
      <c r="AK174" s="5">
        <v>2.866e-6</v>
      </c>
      <c r="AL174" s="5">
        <v>2.866e-6</v>
      </c>
      <c r="AM174" s="5">
        <v>2.866e-6</v>
      </c>
      <c r="AN174" s="5">
        <v>2.866e-6</v>
      </c>
      <c r="AO174" s="5">
        <v>2.866e-6</v>
      </c>
      <c r="AP174" s="5">
        <v>2.866e-6</v>
      </c>
      <c r="AQ174" s="5">
        <v>2.866e-6</v>
      </c>
      <c r="AR174" s="5">
        <v>2.866e-6</v>
      </c>
      <c r="AS174" s="5">
        <v>2.866e-6</v>
      </c>
      <c r="AT174" s="5">
        <v>2.866e-6</v>
      </c>
      <c r="AU174" s="5">
        <v>2.866e-6</v>
      </c>
      <c r="AV174" s="5">
        <v>2.866e-6</v>
      </c>
      <c r="AW174" s="5">
        <v>2.866e-6</v>
      </c>
      <c r="AX174" s="5">
        <v>2.866e-6</v>
      </c>
      <c r="AY174" s="4">
        <v>0.034865151243598</v>
      </c>
      <c r="AZ174" s="5">
        <v>3.2320763416058e-6</v>
      </c>
      <c r="BA174" s="5">
        <v>6.7868152300818e-7</v>
      </c>
      <c r="BB174" s="5">
        <v>-1.1619221847861e-7</v>
      </c>
      <c r="BC174" s="5">
        <v>1.8157474907331e-6</v>
      </c>
      <c r="BD174" s="5">
        <v>-9.3710136464571e-6</v>
      </c>
      <c r="BE174" s="5">
        <v>-1.0731315956204e-5</v>
      </c>
      <c r="BF174" s="5">
        <v>-6.5030675612936e-6</v>
      </c>
      <c r="BG174" s="5">
        <v>-1.1045452483625e-5</v>
      </c>
      <c r="BH174" s="5">
        <v>-6.0898912230917e-6</v>
      </c>
      <c r="BI174" s="5">
        <v>-1.0780367438283e-5</v>
      </c>
      <c r="BJ174" s="5">
        <v>-1.1111127064234e-5</v>
      </c>
      <c r="BK174" s="5">
        <v>1.8608702442787e-6</v>
      </c>
      <c r="BL174" s="5">
        <v>-8.816411990907e-6</v>
      </c>
      <c r="BM174" s="5">
        <v>-1.1025256332808e-5</v>
      </c>
      <c r="BN174" s="5">
        <v>-7.2420040786633e-6</v>
      </c>
      <c r="BO174" s="5">
        <v>-1.0615264880054e-5</v>
      </c>
      <c r="BP174" s="5">
        <v>-6.8776751212391e-6</v>
      </c>
      <c r="BQ174" s="5">
        <v>6.4572003420989e-7</v>
      </c>
      <c r="BR174" s="5">
        <v>7.2703984371549e-8</v>
      </c>
      <c r="BS174" s="5">
        <v>-1.7152113921144e-6</v>
      </c>
      <c r="BT174" s="5">
        <v>-1.2800049556605e-6</v>
      </c>
      <c r="BU174" s="5">
        <v>7.9482746712498e-7</v>
      </c>
      <c r="BV174" s="5">
        <v>1.7320016704545e-6</v>
      </c>
      <c r="BW174" s="5">
        <v>-1.4283294490344e-7</v>
      </c>
      <c r="BX174" s="4">
        <v>23931271.840981</v>
      </c>
      <c r="BY174" s="4">
        <v>50328823.649966</v>
      </c>
      <c r="BZ174" s="4">
        <v>-0.015926116927258</v>
      </c>
      <c r="CA174" s="4">
        <v>-0.015270123521101</v>
      </c>
      <c r="CB174" s="4">
        <v>0.032750637571881</v>
      </c>
      <c r="CC174" s="4">
        <v>-0.78113561637436</v>
      </c>
      <c r="CD174" s="4">
        <v>-0.78672002951967</v>
      </c>
      <c r="CE174" s="4">
        <v>758.12539248862</v>
      </c>
      <c r="CF174" s="4">
        <v>853.91315817119</v>
      </c>
    </row>
    <row r="175" spans="1:84">
      <c r="A175" s="4">
        <v>335.01974314115</v>
      </c>
      <c r="B175" s="4">
        <v>0.032371439309625</v>
      </c>
      <c r="C175" s="4">
        <v>38200368809537</v>
      </c>
      <c r="D175" s="4">
        <v>38198860340092</v>
      </c>
      <c r="E175" s="4">
        <v>38067763552172</v>
      </c>
      <c r="F175" s="4">
        <v>38204335904301</v>
      </c>
      <c r="G175" s="4">
        <v>37624597564595</v>
      </c>
      <c r="H175" s="4">
        <v>37335530769096</v>
      </c>
      <c r="I175" s="4">
        <v>37970721309333</v>
      </c>
      <c r="J175" s="4">
        <v>37417802223621</v>
      </c>
      <c r="K175" s="4">
        <v>37606483486580</v>
      </c>
      <c r="L175" s="4">
        <v>37665047515397</v>
      </c>
      <c r="M175" s="4">
        <v>37346411150901</v>
      </c>
      <c r="N175" s="4">
        <v>38138065346863</v>
      </c>
      <c r="O175" s="4">
        <v>37858455657076</v>
      </c>
      <c r="P175" s="4">
        <v>37475955179577</v>
      </c>
      <c r="Q175" s="4">
        <v>37520846498343</v>
      </c>
      <c r="R175" s="4">
        <v>37631599130614</v>
      </c>
      <c r="S175" s="4">
        <v>37844836728854</v>
      </c>
      <c r="T175" s="4">
        <v>38246006370361</v>
      </c>
      <c r="U175" s="4">
        <v>38387483790536</v>
      </c>
      <c r="V175" s="4">
        <v>38012600493576</v>
      </c>
      <c r="W175" s="4">
        <v>38132670289363</v>
      </c>
      <c r="X175" s="4">
        <v>38313872972679</v>
      </c>
      <c r="Y175" s="4">
        <v>37954450795300</v>
      </c>
      <c r="Z175" s="4">
        <v>38250119516260</v>
      </c>
      <c r="AA175" s="5">
        <v>2.866e-6</v>
      </c>
      <c r="AB175" s="5">
        <v>2.866e-6</v>
      </c>
      <c r="AC175" s="5">
        <v>2.866e-6</v>
      </c>
      <c r="AD175" s="5">
        <v>2.866e-6</v>
      </c>
      <c r="AE175" s="5">
        <v>2.866e-6</v>
      </c>
      <c r="AF175" s="5">
        <v>2.866e-6</v>
      </c>
      <c r="AG175" s="5">
        <v>2.866e-6</v>
      </c>
      <c r="AH175" s="5">
        <v>2.866e-6</v>
      </c>
      <c r="AI175" s="5">
        <v>2.866e-6</v>
      </c>
      <c r="AJ175" s="5">
        <v>2.866e-6</v>
      </c>
      <c r="AK175" s="5">
        <v>2.866e-6</v>
      </c>
      <c r="AL175" s="5">
        <v>2.866e-6</v>
      </c>
      <c r="AM175" s="5">
        <v>2.866e-6</v>
      </c>
      <c r="AN175" s="5">
        <v>2.866e-6</v>
      </c>
      <c r="AO175" s="5">
        <v>2.866e-6</v>
      </c>
      <c r="AP175" s="5">
        <v>2.866e-6</v>
      </c>
      <c r="AQ175" s="5">
        <v>2.866e-6</v>
      </c>
      <c r="AR175" s="5">
        <v>2.866e-6</v>
      </c>
      <c r="AS175" s="5">
        <v>2.866e-6</v>
      </c>
      <c r="AT175" s="5">
        <v>2.866e-6</v>
      </c>
      <c r="AU175" s="5">
        <v>2.866e-6</v>
      </c>
      <c r="AV175" s="5">
        <v>2.866e-6</v>
      </c>
      <c r="AW175" s="5">
        <v>2.866e-6</v>
      </c>
      <c r="AX175" s="5">
        <v>2.866e-6</v>
      </c>
      <c r="AY175" s="4">
        <v>0.035075914189633</v>
      </c>
      <c r="AZ175" s="5">
        <v>3.2305747685909e-6</v>
      </c>
      <c r="BA175" s="5">
        <v>6.7616269356588e-7</v>
      </c>
      <c r="BB175" s="5">
        <v>-1.1713526846796e-7</v>
      </c>
      <c r="BC175" s="5">
        <v>1.8157632600144e-6</v>
      </c>
      <c r="BD175" s="5">
        <v>-9.3671929924863e-6</v>
      </c>
      <c r="BE175" s="5">
        <v>-1.0730767855714e-5</v>
      </c>
      <c r="BF175" s="5">
        <v>-6.5014328636716e-6</v>
      </c>
      <c r="BG175" s="5">
        <v>-1.1041143140643e-5</v>
      </c>
      <c r="BH175" s="5">
        <v>-6.0889716719791e-6</v>
      </c>
      <c r="BI175" s="5">
        <v>-1.0777320170291e-5</v>
      </c>
      <c r="BJ175" s="5">
        <v>-1.1110075626944e-5</v>
      </c>
      <c r="BK175" s="5">
        <v>1.8614650171444e-6</v>
      </c>
      <c r="BL175" s="5">
        <v>-8.8152543824173e-6</v>
      </c>
      <c r="BM175" s="5">
        <v>-1.1022726477234e-5</v>
      </c>
      <c r="BN175" s="5">
        <v>-7.2408334400119e-6</v>
      </c>
      <c r="BO175" s="5">
        <v>-1.0611965154981e-5</v>
      </c>
      <c r="BP175" s="5">
        <v>-6.8759904643709e-6</v>
      </c>
      <c r="BQ175" s="5">
        <v>6.4648602641157e-7</v>
      </c>
      <c r="BR175" s="5">
        <v>7.3991952327226e-8</v>
      </c>
      <c r="BS175" s="5">
        <v>-1.7151422012056e-6</v>
      </c>
      <c r="BT175" s="5">
        <v>-1.2806963275796e-6</v>
      </c>
      <c r="BU175" s="5">
        <v>7.9545483172463e-7</v>
      </c>
      <c r="BV175" s="5">
        <v>1.7330015169929e-6</v>
      </c>
      <c r="BW175" s="5">
        <v>-1.407597216976e-7</v>
      </c>
      <c r="BX175" s="4">
        <v>23990044.216239</v>
      </c>
      <c r="BY175" s="4">
        <v>50663172.187785</v>
      </c>
      <c r="BZ175" s="4">
        <v>-0.016024756591464</v>
      </c>
      <c r="CA175" s="4">
        <v>-0.01536425391587</v>
      </c>
      <c r="CB175" s="4">
        <v>0.032944071261825</v>
      </c>
      <c r="CC175" s="4">
        <v>-0.78674167090293</v>
      </c>
      <c r="CD175" s="4">
        <v>-0.79231818786632</v>
      </c>
      <c r="CE175" s="4">
        <v>758.49600336334</v>
      </c>
      <c r="CF175" s="4">
        <v>854.39358761778</v>
      </c>
    </row>
    <row r="176" spans="1:84">
      <c r="A176" s="4">
        <v>337.01974314115</v>
      </c>
      <c r="B176" s="4">
        <v>0.032580038145104</v>
      </c>
      <c r="C176" s="4">
        <v>38195445212015</v>
      </c>
      <c r="D176" s="4">
        <v>38193751319974</v>
      </c>
      <c r="E176" s="4">
        <v>38061761459954</v>
      </c>
      <c r="F176" s="4">
        <v>38199742467706</v>
      </c>
      <c r="G176" s="4">
        <v>37615094905598</v>
      </c>
      <c r="H176" s="4">
        <v>37323431938429</v>
      </c>
      <c r="I176" s="4">
        <v>37964346011365</v>
      </c>
      <c r="J176" s="4">
        <v>37406900150037</v>
      </c>
      <c r="K176" s="4">
        <v>37596670293264</v>
      </c>
      <c r="L176" s="4">
        <v>37655956407787</v>
      </c>
      <c r="M176" s="4">
        <v>37334329416276</v>
      </c>
      <c r="N176" s="4">
        <v>38132688321116</v>
      </c>
      <c r="O176" s="4">
        <v>37851036381496</v>
      </c>
      <c r="P176" s="4">
        <v>37465103045799</v>
      </c>
      <c r="Q176" s="4">
        <v>37510438989085</v>
      </c>
      <c r="R176" s="4">
        <v>37622308489163</v>
      </c>
      <c r="S176" s="4">
        <v>37837117799845</v>
      </c>
      <c r="T176" s="4">
        <v>38241676257636</v>
      </c>
      <c r="U176" s="4">
        <v>38384208446746</v>
      </c>
      <c r="V176" s="4">
        <v>38006232482254</v>
      </c>
      <c r="W176" s="4">
        <v>38127398304587</v>
      </c>
      <c r="X176" s="4">
        <v>38309927312048</v>
      </c>
      <c r="Y176" s="4">
        <v>37947521566141</v>
      </c>
      <c r="Z176" s="4">
        <v>38245904201230</v>
      </c>
      <c r="AA176" s="5">
        <v>2.866e-6</v>
      </c>
      <c r="AB176" s="5">
        <v>2.866e-6</v>
      </c>
      <c r="AC176" s="5">
        <v>2.866e-6</v>
      </c>
      <c r="AD176" s="5">
        <v>2.866e-6</v>
      </c>
      <c r="AE176" s="5">
        <v>2.866e-6</v>
      </c>
      <c r="AF176" s="5">
        <v>2.866e-6</v>
      </c>
      <c r="AG176" s="5">
        <v>2.866e-6</v>
      </c>
      <c r="AH176" s="5">
        <v>2.866e-6</v>
      </c>
      <c r="AI176" s="5">
        <v>2.866e-6</v>
      </c>
      <c r="AJ176" s="5">
        <v>2.866e-6</v>
      </c>
      <c r="AK176" s="5">
        <v>2.866e-6</v>
      </c>
      <c r="AL176" s="5">
        <v>2.866e-6</v>
      </c>
      <c r="AM176" s="5">
        <v>2.866e-6</v>
      </c>
      <c r="AN176" s="5">
        <v>2.866e-6</v>
      </c>
      <c r="AO176" s="5">
        <v>2.866e-6</v>
      </c>
      <c r="AP176" s="5">
        <v>2.866e-6</v>
      </c>
      <c r="AQ176" s="5">
        <v>2.866e-6</v>
      </c>
      <c r="AR176" s="5">
        <v>2.866e-6</v>
      </c>
      <c r="AS176" s="5">
        <v>2.866e-6</v>
      </c>
      <c r="AT176" s="5">
        <v>2.866e-6</v>
      </c>
      <c r="AU176" s="5">
        <v>2.866e-6</v>
      </c>
      <c r="AV176" s="5">
        <v>2.866e-6</v>
      </c>
      <c r="AW176" s="5">
        <v>2.866e-6</v>
      </c>
      <c r="AX176" s="5">
        <v>2.866e-6</v>
      </c>
      <c r="AY176" s="4">
        <v>0.035286665014382</v>
      </c>
      <c r="AZ176" s="5">
        <v>3.2290909459552e-6</v>
      </c>
      <c r="BA176" s="5">
        <v>6.7365422244388e-7</v>
      </c>
      <c r="BB176" s="5">
        <v>-1.1806828273987e-7</v>
      </c>
      <c r="BC176" s="5">
        <v>1.8157983237656e-6</v>
      </c>
      <c r="BD176" s="5">
        <v>-9.3633778102871e-6</v>
      </c>
      <c r="BE176" s="5">
        <v>-1.0730202085573e-5</v>
      </c>
      <c r="BF176" s="5">
        <v>-6.4998038533014e-6</v>
      </c>
      <c r="BG176" s="5">
        <v>-1.1036849490485e-5</v>
      </c>
      <c r="BH176" s="5">
        <v>-6.0880375801031e-6</v>
      </c>
      <c r="BI176" s="5">
        <v>-1.0774254059731e-5</v>
      </c>
      <c r="BJ176" s="5">
        <v>-1.1109018872267e-5</v>
      </c>
      <c r="BK176" s="5">
        <v>1.8620701647219e-6</v>
      </c>
      <c r="BL176" s="5">
        <v>-8.814097130524e-6</v>
      </c>
      <c r="BM176" s="5">
        <v>-1.1020166346973e-5</v>
      </c>
      <c r="BN176" s="5">
        <v>-7.2396635095891e-6</v>
      </c>
      <c r="BO176" s="5">
        <v>-1.0608650478597e-5</v>
      </c>
      <c r="BP176" s="5">
        <v>-6.8742789542094e-6</v>
      </c>
      <c r="BQ176" s="5">
        <v>6.4724062909913e-7</v>
      </c>
      <c r="BR176" s="5">
        <v>7.5271180393709e-8</v>
      </c>
      <c r="BS176" s="5">
        <v>-1.715085197173e-6</v>
      </c>
      <c r="BT176" s="5">
        <v>-1.2813699947209e-6</v>
      </c>
      <c r="BU176" s="5">
        <v>7.9607704525211e-7</v>
      </c>
      <c r="BV176" s="5">
        <v>1.7340002422084e-6</v>
      </c>
      <c r="BW176" s="5">
        <v>-1.3870463637408e-7</v>
      </c>
      <c r="BX176" s="4">
        <v>24048864.465894</v>
      </c>
      <c r="BY176" s="4">
        <v>50997696.765831</v>
      </c>
      <c r="BZ176" s="4">
        <v>-0.016123380217032</v>
      </c>
      <c r="CA176" s="4">
        <v>-0.015458363653982</v>
      </c>
      <c r="CB176" s="4">
        <v>0.033137466976374</v>
      </c>
      <c r="CC176" s="4">
        <v>-0.79235525096225</v>
      </c>
      <c r="CD176" s="4">
        <v>-0.797921556343</v>
      </c>
      <c r="CE176" s="4">
        <v>758.8660233964</v>
      </c>
      <c r="CF176" s="4">
        <v>854.87295855701</v>
      </c>
    </row>
    <row r="177" spans="1:84">
      <c r="A177" s="4">
        <v>339.01974314115</v>
      </c>
      <c r="B177" s="4">
        <v>0.032788624246431</v>
      </c>
      <c r="C177" s="4">
        <v>38190509375206</v>
      </c>
      <c r="D177" s="4">
        <v>38188627004673</v>
      </c>
      <c r="E177" s="4">
        <v>38055745658528</v>
      </c>
      <c r="F177" s="4">
        <v>38195139040132</v>
      </c>
      <c r="G177" s="4">
        <v>37605577182406</v>
      </c>
      <c r="H177" s="4">
        <v>37311314264039</v>
      </c>
      <c r="I177" s="4">
        <v>37957961534129</v>
      </c>
      <c r="J177" s="4">
        <v>37395986009659</v>
      </c>
      <c r="K177" s="4">
        <v>37586842363069</v>
      </c>
      <c r="L177" s="4">
        <v>37646852693503</v>
      </c>
      <c r="M177" s="4">
        <v>37322228316438</v>
      </c>
      <c r="N177" s="4">
        <v>38127297676519</v>
      </c>
      <c r="O177" s="4">
        <v>37843606189707</v>
      </c>
      <c r="P177" s="4">
        <v>37454233156259</v>
      </c>
      <c r="Q177" s="4">
        <v>37500015749693</v>
      </c>
      <c r="R177" s="4">
        <v>37613006320631</v>
      </c>
      <c r="S177" s="4">
        <v>37829384723868</v>
      </c>
      <c r="T177" s="4">
        <v>38237335882849</v>
      </c>
      <c r="U177" s="4">
        <v>38380922778701</v>
      </c>
      <c r="V177" s="4">
        <v>37999851182885</v>
      </c>
      <c r="W177" s="4">
        <v>38122115313777</v>
      </c>
      <c r="X177" s="4">
        <v>38305970129682</v>
      </c>
      <c r="Y177" s="4">
        <v>37940576725064</v>
      </c>
      <c r="Z177" s="4">
        <v>38241679102674</v>
      </c>
      <c r="AA177" s="5">
        <v>2.866e-6</v>
      </c>
      <c r="AB177" s="5">
        <v>2.866e-6</v>
      </c>
      <c r="AC177" s="5">
        <v>2.866e-6</v>
      </c>
      <c r="AD177" s="5">
        <v>2.866e-6</v>
      </c>
      <c r="AE177" s="5">
        <v>2.866e-6</v>
      </c>
      <c r="AF177" s="5">
        <v>2.866e-6</v>
      </c>
      <c r="AG177" s="5">
        <v>2.866e-6</v>
      </c>
      <c r="AH177" s="5">
        <v>2.866e-6</v>
      </c>
      <c r="AI177" s="5">
        <v>2.866e-6</v>
      </c>
      <c r="AJ177" s="5">
        <v>2.866e-6</v>
      </c>
      <c r="AK177" s="5">
        <v>2.866e-6</v>
      </c>
      <c r="AL177" s="5">
        <v>2.866e-6</v>
      </c>
      <c r="AM177" s="5">
        <v>2.866e-6</v>
      </c>
      <c r="AN177" s="5">
        <v>2.866e-6</v>
      </c>
      <c r="AO177" s="5">
        <v>2.866e-6</v>
      </c>
      <c r="AP177" s="5">
        <v>2.866e-6</v>
      </c>
      <c r="AQ177" s="5">
        <v>2.866e-6</v>
      </c>
      <c r="AR177" s="5">
        <v>2.866e-6</v>
      </c>
      <c r="AS177" s="5">
        <v>2.866e-6</v>
      </c>
      <c r="AT177" s="5">
        <v>2.866e-6</v>
      </c>
      <c r="AU177" s="5">
        <v>2.866e-6</v>
      </c>
      <c r="AV177" s="5">
        <v>2.866e-6</v>
      </c>
      <c r="AW177" s="5">
        <v>2.866e-6</v>
      </c>
      <c r="AX177" s="5">
        <v>2.866e-6</v>
      </c>
      <c r="AY177" s="4">
        <v>0.035497403823729</v>
      </c>
      <c r="AZ177" s="5">
        <v>3.2276198839341e-6</v>
      </c>
      <c r="BA177" s="5">
        <v>6.7117666545276e-7</v>
      </c>
      <c r="BB177" s="5">
        <v>-1.1901159732506e-7</v>
      </c>
      <c r="BC177" s="5">
        <v>1.8158429385127e-6</v>
      </c>
      <c r="BD177" s="5">
        <v>-9.3595700248706e-6</v>
      </c>
      <c r="BE177" s="5">
        <v>-1.0729647137066e-5</v>
      </c>
      <c r="BF177" s="5">
        <v>-6.4981379053742e-6</v>
      </c>
      <c r="BG177" s="5">
        <v>-1.1032667869304e-5</v>
      </c>
      <c r="BH177" s="5">
        <v>-6.0871377227421e-6</v>
      </c>
      <c r="BI177" s="5">
        <v>-1.0771192354315e-5</v>
      </c>
      <c r="BJ177" s="5">
        <v>-1.1107952107258e-5</v>
      </c>
      <c r="BK177" s="5">
        <v>1.8626870583609e-6</v>
      </c>
      <c r="BL177" s="5">
        <v>-8.8129612246174e-6</v>
      </c>
      <c r="BM177" s="5">
        <v>-1.1017537977184e-5</v>
      </c>
      <c r="BN177" s="5">
        <v>-7.2383619686018e-6</v>
      </c>
      <c r="BO177" s="5">
        <v>-1.0605456432286e-5</v>
      </c>
      <c r="BP177" s="5">
        <v>-6.872527624428e-6</v>
      </c>
      <c r="BQ177" s="5">
        <v>6.4796194044565e-7</v>
      </c>
      <c r="BR177" s="5">
        <v>7.6546569827243e-8</v>
      </c>
      <c r="BS177" s="5">
        <v>-1.7147801025627e-6</v>
      </c>
      <c r="BT177" s="5">
        <v>-1.2820531444602e-6</v>
      </c>
      <c r="BU177" s="5">
        <v>7.9672574825972e-7</v>
      </c>
      <c r="BV177" s="5">
        <v>1.7349854649858e-6</v>
      </c>
      <c r="BW177" s="5">
        <v>-1.3667350409665e-7</v>
      </c>
      <c r="BX177" s="4">
        <v>24107732.190692</v>
      </c>
      <c r="BY177" s="4">
        <v>51332395.347779</v>
      </c>
      <c r="BZ177" s="4">
        <v>-0.016221987734692</v>
      </c>
      <c r="CA177" s="4">
        <v>-0.015552452754621</v>
      </c>
      <c r="CB177" s="4">
        <v>0.03333082473182</v>
      </c>
      <c r="CC177" s="4">
        <v>-0.79795943209311</v>
      </c>
      <c r="CD177" s="4">
        <v>-0.80353086690439</v>
      </c>
      <c r="CE177" s="4">
        <v>759.2354676981</v>
      </c>
      <c r="CF177" s="4">
        <v>855.35129412014</v>
      </c>
    </row>
    <row r="178" spans="1:84">
      <c r="A178" s="4">
        <v>341.01974314115</v>
      </c>
      <c r="B178" s="4">
        <v>0.032997197750608</v>
      </c>
      <c r="C178" s="4">
        <v>38185561400914</v>
      </c>
      <c r="D178" s="4">
        <v>38183487498536</v>
      </c>
      <c r="E178" s="4">
        <v>38049716265430</v>
      </c>
      <c r="F178" s="4">
        <v>38190525698717</v>
      </c>
      <c r="G178" s="4">
        <v>37596044613007</v>
      </c>
      <c r="H178" s="4">
        <v>37299178061911</v>
      </c>
      <c r="I178" s="4">
        <v>37951568047119</v>
      </c>
      <c r="J178" s="4">
        <v>37385060080874</v>
      </c>
      <c r="K178" s="4">
        <v>37576999977814</v>
      </c>
      <c r="L178" s="4">
        <v>37637736616515</v>
      </c>
      <c r="M178" s="4">
        <v>37310108169155</v>
      </c>
      <c r="N178" s="4">
        <v>38121893513767</v>
      </c>
      <c r="O178" s="4">
        <v>37836165283552</v>
      </c>
      <c r="P178" s="4">
        <v>37443345794341</v>
      </c>
      <c r="Q178" s="4">
        <v>37489577049602</v>
      </c>
      <c r="R178" s="4">
        <v>37603692871945</v>
      </c>
      <c r="S178" s="4">
        <v>37821637693130</v>
      </c>
      <c r="T178" s="4">
        <v>38232985325571</v>
      </c>
      <c r="U178" s="4">
        <v>38377626843246</v>
      </c>
      <c r="V178" s="4">
        <v>37993456752140</v>
      </c>
      <c r="W178" s="4">
        <v>38116821414859</v>
      </c>
      <c r="X178" s="4">
        <v>38302001512208</v>
      </c>
      <c r="Y178" s="4">
        <v>37933616397519</v>
      </c>
      <c r="Z178" s="4">
        <v>38237444289103</v>
      </c>
      <c r="AA178" s="5">
        <v>2.866e-6</v>
      </c>
      <c r="AB178" s="5">
        <v>2.866e-6</v>
      </c>
      <c r="AC178" s="5">
        <v>2.866e-6</v>
      </c>
      <c r="AD178" s="5">
        <v>2.866e-6</v>
      </c>
      <c r="AE178" s="5">
        <v>2.866e-6</v>
      </c>
      <c r="AF178" s="5">
        <v>2.866e-6</v>
      </c>
      <c r="AG178" s="5">
        <v>2.866e-6</v>
      </c>
      <c r="AH178" s="5">
        <v>2.866e-6</v>
      </c>
      <c r="AI178" s="5">
        <v>2.866e-6</v>
      </c>
      <c r="AJ178" s="5">
        <v>2.866e-6</v>
      </c>
      <c r="AK178" s="5">
        <v>2.866e-6</v>
      </c>
      <c r="AL178" s="5">
        <v>2.866e-6</v>
      </c>
      <c r="AM178" s="5">
        <v>2.866e-6</v>
      </c>
      <c r="AN178" s="5">
        <v>2.866e-6</v>
      </c>
      <c r="AO178" s="5">
        <v>2.866e-6</v>
      </c>
      <c r="AP178" s="5">
        <v>2.866e-6</v>
      </c>
      <c r="AQ178" s="5">
        <v>2.866e-6</v>
      </c>
      <c r="AR178" s="5">
        <v>2.866e-6</v>
      </c>
      <c r="AS178" s="5">
        <v>2.866e-6</v>
      </c>
      <c r="AT178" s="5">
        <v>2.866e-6</v>
      </c>
      <c r="AU178" s="5">
        <v>2.866e-6</v>
      </c>
      <c r="AV178" s="5">
        <v>2.866e-6</v>
      </c>
      <c r="AW178" s="5">
        <v>2.866e-6</v>
      </c>
      <c r="AX178" s="5">
        <v>2.866e-6</v>
      </c>
      <c r="AY178" s="4">
        <v>0.03570813072037</v>
      </c>
      <c r="AZ178" s="5">
        <v>3.2261527343801e-6</v>
      </c>
      <c r="BA178" s="5">
        <v>6.6872956367587e-7</v>
      </c>
      <c r="BB178" s="5">
        <v>-1.1995489681997e-7</v>
      </c>
      <c r="BC178" s="5">
        <v>1.8159117042613e-6</v>
      </c>
      <c r="BD178" s="5">
        <v>-9.3557599040249e-6</v>
      </c>
      <c r="BE178" s="5">
        <v>-1.0729077840635e-5</v>
      </c>
      <c r="BF178" s="5">
        <v>-6.496494039002e-6</v>
      </c>
      <c r="BG178" s="5">
        <v>-1.1028434645011e-5</v>
      </c>
      <c r="BH178" s="5">
        <v>-6.0862357311898e-6</v>
      </c>
      <c r="BI178" s="5">
        <v>-1.0768116029937e-5</v>
      </c>
      <c r="BJ178" s="5">
        <v>-1.1106887821685e-5</v>
      </c>
      <c r="BK178" s="5">
        <v>1.8633131940366e-6</v>
      </c>
      <c r="BL178" s="5">
        <v>-8.8118023259152e-6</v>
      </c>
      <c r="BM178" s="5">
        <v>-1.1014904275233e-5</v>
      </c>
      <c r="BN178" s="5">
        <v>-7.2371796999239e-6</v>
      </c>
      <c r="BO178" s="5">
        <v>-1.0602193307848e-5</v>
      </c>
      <c r="BP178" s="5">
        <v>-6.8707681922134e-6</v>
      </c>
      <c r="BQ178" s="5">
        <v>6.4866629733351e-7</v>
      </c>
      <c r="BR178" s="5">
        <v>7.7806264775345e-8</v>
      </c>
      <c r="BS178" s="5">
        <v>-1.7146346433569e-6</v>
      </c>
      <c r="BT178" s="5">
        <v>-1.2827303914292e-6</v>
      </c>
      <c r="BU178" s="5">
        <v>7.9732379594132e-7</v>
      </c>
      <c r="BV178" s="5">
        <v>1.7359597707345e-6</v>
      </c>
      <c r="BW178" s="5">
        <v>-1.3466470453629e-7</v>
      </c>
      <c r="BX178" s="4">
        <v>24166646.994649</v>
      </c>
      <c r="BY178" s="4">
        <v>51667265.91688</v>
      </c>
      <c r="BZ178" s="4">
        <v>-0.016320579085174</v>
      </c>
      <c r="CA178" s="4">
        <v>-0.015646521316016</v>
      </c>
      <c r="CB178" s="4">
        <v>0.033524144540956</v>
      </c>
      <c r="CC178" s="4">
        <v>-0.80357396299078</v>
      </c>
      <c r="CD178" s="4">
        <v>-0.809140021662</v>
      </c>
      <c r="CE178" s="4">
        <v>759.60433777282</v>
      </c>
      <c r="CF178" s="4">
        <v>855.82860300363</v>
      </c>
    </row>
    <row r="179" spans="1:84">
      <c r="A179" s="4">
        <v>343.01974314115</v>
      </c>
      <c r="B179" s="4">
        <v>0.03320575877538</v>
      </c>
      <c r="C179" s="4">
        <v>38180601391897</v>
      </c>
      <c r="D179" s="4">
        <v>38178332905579</v>
      </c>
      <c r="E179" s="4">
        <v>38043673405832</v>
      </c>
      <c r="F179" s="4">
        <v>38185902523645</v>
      </c>
      <c r="G179" s="4">
        <v>37586497415676</v>
      </c>
      <c r="H179" s="4">
        <v>37287023648743</v>
      </c>
      <c r="I179" s="4">
        <v>37945165710440</v>
      </c>
      <c r="J179" s="4">
        <v>37374122660932</v>
      </c>
      <c r="K179" s="4">
        <v>37567143421369</v>
      </c>
      <c r="L179" s="4">
        <v>37628608427911</v>
      </c>
      <c r="M179" s="4">
        <v>37297969291630</v>
      </c>
      <c r="N179" s="4">
        <v>38116475936213</v>
      </c>
      <c r="O179" s="4">
        <v>37828713869433</v>
      </c>
      <c r="P179" s="4">
        <v>37432441239220</v>
      </c>
      <c r="Q179" s="4">
        <v>37479123124394</v>
      </c>
      <c r="R179" s="4">
        <v>37594368406492</v>
      </c>
      <c r="S179" s="4">
        <v>37813876896792</v>
      </c>
      <c r="T179" s="4">
        <v>38228624668574</v>
      </c>
      <c r="U179" s="4">
        <v>38374320705875</v>
      </c>
      <c r="V179" s="4">
        <v>37987049284976</v>
      </c>
      <c r="W179" s="4">
        <v>38111516704380</v>
      </c>
      <c r="X179" s="4">
        <v>38298021540556</v>
      </c>
      <c r="Y179" s="4">
        <v>37926640707725</v>
      </c>
      <c r="Z179" s="4">
        <v>38233199826375</v>
      </c>
      <c r="AA179" s="5">
        <v>2.866e-6</v>
      </c>
      <c r="AB179" s="5">
        <v>2.866e-6</v>
      </c>
      <c r="AC179" s="5">
        <v>2.866e-6</v>
      </c>
      <c r="AD179" s="5">
        <v>2.866e-6</v>
      </c>
      <c r="AE179" s="5">
        <v>2.866e-6</v>
      </c>
      <c r="AF179" s="5">
        <v>2.866e-6</v>
      </c>
      <c r="AG179" s="5">
        <v>2.866e-6</v>
      </c>
      <c r="AH179" s="5">
        <v>2.866e-6</v>
      </c>
      <c r="AI179" s="5">
        <v>2.866e-6</v>
      </c>
      <c r="AJ179" s="5">
        <v>2.866e-6</v>
      </c>
      <c r="AK179" s="5">
        <v>2.866e-6</v>
      </c>
      <c r="AL179" s="5">
        <v>2.866e-6</v>
      </c>
      <c r="AM179" s="5">
        <v>2.866e-6</v>
      </c>
      <c r="AN179" s="5">
        <v>2.866e-6</v>
      </c>
      <c r="AO179" s="5">
        <v>2.866e-6</v>
      </c>
      <c r="AP179" s="5">
        <v>2.866e-6</v>
      </c>
      <c r="AQ179" s="5">
        <v>2.866e-6</v>
      </c>
      <c r="AR179" s="5">
        <v>2.866e-6</v>
      </c>
      <c r="AS179" s="5">
        <v>2.866e-6</v>
      </c>
      <c r="AT179" s="5">
        <v>2.866e-6</v>
      </c>
      <c r="AU179" s="5">
        <v>2.866e-6</v>
      </c>
      <c r="AV179" s="5">
        <v>2.866e-6</v>
      </c>
      <c r="AW179" s="5">
        <v>2.866e-6</v>
      </c>
      <c r="AX179" s="5">
        <v>2.866e-6</v>
      </c>
      <c r="AY179" s="4">
        <v>0.035918845836593</v>
      </c>
      <c r="AZ179" s="5">
        <v>3.2246934336272e-6</v>
      </c>
      <c r="BA179" s="5">
        <v>6.6629802903319e-7</v>
      </c>
      <c r="BB179" s="5">
        <v>-1.2086709799551e-7</v>
      </c>
      <c r="BC179" s="5">
        <v>1.815985211839e-6</v>
      </c>
      <c r="BD179" s="5">
        <v>-9.3519525581548e-6</v>
      </c>
      <c r="BE179" s="5">
        <v>-1.0728497527974e-5</v>
      </c>
      <c r="BF179" s="5">
        <v>-6.4948518631319e-6</v>
      </c>
      <c r="BG179" s="5">
        <v>-1.1024213681483e-5</v>
      </c>
      <c r="BH179" s="5">
        <v>-6.0853299655082e-6</v>
      </c>
      <c r="BI179" s="5">
        <v>-1.0765030896782e-5</v>
      </c>
      <c r="BJ179" s="5">
        <v>-1.1105814954901e-5</v>
      </c>
      <c r="BK179" s="5">
        <v>1.86396320042e-6</v>
      </c>
      <c r="BL179" s="5">
        <v>-8.8106306441939e-6</v>
      </c>
      <c r="BM179" s="5">
        <v>-1.1012247782732e-5</v>
      </c>
      <c r="BN179" s="5">
        <v>-7.2359754297421e-6</v>
      </c>
      <c r="BO179" s="5">
        <v>-1.0598917579941e-5</v>
      </c>
      <c r="BP179" s="5">
        <v>-6.8689837397602e-6</v>
      </c>
      <c r="BQ179" s="5">
        <v>6.493586697899e-7</v>
      </c>
      <c r="BR179" s="5">
        <v>7.902803835459e-8</v>
      </c>
      <c r="BS179" s="5">
        <v>-1.7144622335961e-6</v>
      </c>
      <c r="BT179" s="5">
        <v>-1.2834050108546e-6</v>
      </c>
      <c r="BU179" s="5">
        <v>7.9792267101228e-7</v>
      </c>
      <c r="BV179" s="5">
        <v>1.7369366487021e-6</v>
      </c>
      <c r="BW179" s="5">
        <v>-1.3265392596457e-7</v>
      </c>
      <c r="BX179" s="4">
        <v>24225608.493933</v>
      </c>
      <c r="BY179" s="4">
        <v>52002306.5234</v>
      </c>
      <c r="BZ179" s="4">
        <v>-0.016419154244992</v>
      </c>
      <c r="CA179" s="4">
        <v>-0.015740569376557</v>
      </c>
      <c r="CB179" s="4">
        <v>0.033717426419879</v>
      </c>
      <c r="CC179" s="4">
        <v>-0.80919484790202</v>
      </c>
      <c r="CD179" s="4">
        <v>-0.81475697731088</v>
      </c>
      <c r="CE179" s="4">
        <v>759.97263411617</v>
      </c>
      <c r="CF179" s="4">
        <v>856.30490121811</v>
      </c>
    </row>
    <row r="180" spans="1:84">
      <c r="A180" s="4">
        <v>345.01974314115</v>
      </c>
      <c r="B180" s="4">
        <v>0.033414307435961</v>
      </c>
      <c r="C180" s="4">
        <v>38175629450241</v>
      </c>
      <c r="D180" s="4">
        <v>38173163326917</v>
      </c>
      <c r="E180" s="4">
        <v>38037617203085</v>
      </c>
      <c r="F180" s="4">
        <v>38181269592918</v>
      </c>
      <c r="G180" s="4">
        <v>37576935803320</v>
      </c>
      <c r="H180" s="4">
        <v>37274851336644</v>
      </c>
      <c r="I180" s="4">
        <v>37938754690276</v>
      </c>
      <c r="J180" s="4">
        <v>37363174029602</v>
      </c>
      <c r="K180" s="4">
        <v>37557272978148</v>
      </c>
      <c r="L180" s="4">
        <v>37619468374519</v>
      </c>
      <c r="M180" s="4">
        <v>37285811998305</v>
      </c>
      <c r="N180" s="4">
        <v>38111045051360</v>
      </c>
      <c r="O180" s="4">
        <v>37821252149020</v>
      </c>
      <c r="P180" s="4">
        <v>37421519768494</v>
      </c>
      <c r="Q180" s="4">
        <v>37468654233747</v>
      </c>
      <c r="R180" s="4">
        <v>37585033167462</v>
      </c>
      <c r="S180" s="4">
        <v>37806102526104</v>
      </c>
      <c r="T180" s="4">
        <v>38224253987690</v>
      </c>
      <c r="U180" s="4">
        <v>38371004428742</v>
      </c>
      <c r="V180" s="4">
        <v>37980628913189</v>
      </c>
      <c r="W180" s="4">
        <v>38106201278600</v>
      </c>
      <c r="X180" s="4">
        <v>38294030295858</v>
      </c>
      <c r="Y180" s="4">
        <v>37919649779625</v>
      </c>
      <c r="Z180" s="4">
        <v>38228945779139</v>
      </c>
      <c r="AA180" s="5">
        <v>2.866e-6</v>
      </c>
      <c r="AB180" s="5">
        <v>2.866e-6</v>
      </c>
      <c r="AC180" s="5">
        <v>2.866e-6</v>
      </c>
      <c r="AD180" s="5">
        <v>2.866e-6</v>
      </c>
      <c r="AE180" s="5">
        <v>2.866e-6</v>
      </c>
      <c r="AF180" s="5">
        <v>2.866e-6</v>
      </c>
      <c r="AG180" s="5">
        <v>2.866e-6</v>
      </c>
      <c r="AH180" s="5">
        <v>2.866e-6</v>
      </c>
      <c r="AI180" s="5">
        <v>2.866e-6</v>
      </c>
      <c r="AJ180" s="5">
        <v>2.866e-6</v>
      </c>
      <c r="AK180" s="5">
        <v>2.866e-6</v>
      </c>
      <c r="AL180" s="5">
        <v>2.866e-6</v>
      </c>
      <c r="AM180" s="5">
        <v>2.866e-6</v>
      </c>
      <c r="AN180" s="5">
        <v>2.866e-6</v>
      </c>
      <c r="AO180" s="5">
        <v>2.866e-6</v>
      </c>
      <c r="AP180" s="5">
        <v>2.866e-6</v>
      </c>
      <c r="AQ180" s="5">
        <v>2.866e-6</v>
      </c>
      <c r="AR180" s="5">
        <v>2.866e-6</v>
      </c>
      <c r="AS180" s="5">
        <v>2.866e-6</v>
      </c>
      <c r="AT180" s="5">
        <v>2.866e-6</v>
      </c>
      <c r="AU180" s="5">
        <v>2.866e-6</v>
      </c>
      <c r="AV180" s="5">
        <v>2.866e-6</v>
      </c>
      <c r="AW180" s="5">
        <v>2.866e-6</v>
      </c>
      <c r="AX180" s="5">
        <v>2.866e-6</v>
      </c>
      <c r="AY180" s="4">
        <v>0.036129549276813</v>
      </c>
      <c r="AZ180" s="5">
        <v>3.2232508638467e-6</v>
      </c>
      <c r="BA180" s="5">
        <v>6.6389716027113e-7</v>
      </c>
      <c r="BB180" s="5">
        <v>-1.2178535583969e-7</v>
      </c>
      <c r="BC180" s="5">
        <v>1.8161093221639e-6</v>
      </c>
      <c r="BD180" s="5">
        <v>-9.3481386683223e-6</v>
      </c>
      <c r="BE180" s="5">
        <v>-1.072789736469e-5</v>
      </c>
      <c r="BF180" s="5">
        <v>-6.4932023295313e-6</v>
      </c>
      <c r="BG180" s="5">
        <v>-1.1020033066597e-5</v>
      </c>
      <c r="BH180" s="5">
        <v>-6.0844212295199e-6</v>
      </c>
      <c r="BI180" s="5">
        <v>-1.0761944091831e-5</v>
      </c>
      <c r="BJ180" s="5">
        <v>-1.1104740635645e-5</v>
      </c>
      <c r="BK180" s="5">
        <v>1.8646106144383e-6</v>
      </c>
      <c r="BL180" s="5">
        <v>-8.8094585575335e-6</v>
      </c>
      <c r="BM180" s="5">
        <v>-1.1009553083848e-5</v>
      </c>
      <c r="BN180" s="5">
        <v>-7.234765052383e-6</v>
      </c>
      <c r="BO180" s="5">
        <v>-1.0595661041121e-5</v>
      </c>
      <c r="BP180" s="5">
        <v>-6.8671761511359e-6</v>
      </c>
      <c r="BQ180" s="5">
        <v>6.5003379489669e-7</v>
      </c>
      <c r="BR180" s="5">
        <v>8.023975602564e-8</v>
      </c>
      <c r="BS180" s="5">
        <v>-1.7142460236719e-6</v>
      </c>
      <c r="BT180" s="5">
        <v>-1.2840620150379e-6</v>
      </c>
      <c r="BU180" s="5">
        <v>7.9852462651624e-7</v>
      </c>
      <c r="BV180" s="5">
        <v>1.7379038726065e-6</v>
      </c>
      <c r="BW180" s="5">
        <v>-1.3068306155415e-7</v>
      </c>
      <c r="BX180" s="4">
        <v>24284616.301087</v>
      </c>
      <c r="BY180" s="4">
        <v>52337515.197943</v>
      </c>
      <c r="BZ180" s="4">
        <v>-0.016517713159368</v>
      </c>
      <c r="CA180" s="4">
        <v>-0.015834596976994</v>
      </c>
      <c r="CB180" s="4">
        <v>0.03391067038338</v>
      </c>
      <c r="CC180" s="4">
        <v>-0.81481840075216</v>
      </c>
      <c r="CD180" s="4">
        <v>-0.82037828343736</v>
      </c>
      <c r="CE180" s="4">
        <v>760.34036736663</v>
      </c>
      <c r="CF180" s="4">
        <v>856.78020478535</v>
      </c>
    </row>
    <row r="181" spans="1:84">
      <c r="A181" s="4">
        <v>347.01974314115</v>
      </c>
      <c r="B181" s="4">
        <v>0.033622843895741</v>
      </c>
      <c r="C181" s="4">
        <v>38170645675746</v>
      </c>
      <c r="D181" s="4">
        <v>38167978864686</v>
      </c>
      <c r="E181" s="4">
        <v>38031547775902</v>
      </c>
      <c r="F181" s="4">
        <v>38176626978914</v>
      </c>
      <c r="G181" s="4">
        <v>37567359986279</v>
      </c>
      <c r="H181" s="4">
        <v>37262661439779</v>
      </c>
      <c r="I181" s="4">
        <v>37932335152635</v>
      </c>
      <c r="J181" s="4">
        <v>37352214467854</v>
      </c>
      <c r="K181" s="4">
        <v>37547388930929</v>
      </c>
      <c r="L181" s="4">
        <v>37610316700317</v>
      </c>
      <c r="M181" s="4">
        <v>37273636604769</v>
      </c>
      <c r="N181" s="4">
        <v>38105600956519</v>
      </c>
      <c r="O181" s="4">
        <v>37813780325347</v>
      </c>
      <c r="P181" s="4">
        <v>37410581660429</v>
      </c>
      <c r="Q181" s="4">
        <v>37458170631001</v>
      </c>
      <c r="R181" s="4">
        <v>37575687399226</v>
      </c>
      <c r="S181" s="4">
        <v>37798314770404</v>
      </c>
      <c r="T181" s="4">
        <v>38219873360073</v>
      </c>
      <c r="U181" s="4">
        <v>38367678071770</v>
      </c>
      <c r="V181" s="4">
        <v>37974195761662</v>
      </c>
      <c r="W181" s="4">
        <v>38100875231456</v>
      </c>
      <c r="X181" s="4">
        <v>38290027858604</v>
      </c>
      <c r="Y181" s="4">
        <v>37912643734851</v>
      </c>
      <c r="Z181" s="4">
        <v>38224682211761</v>
      </c>
      <c r="AA181" s="5">
        <v>2.866e-6</v>
      </c>
      <c r="AB181" s="5">
        <v>2.866e-6</v>
      </c>
      <c r="AC181" s="5">
        <v>2.866e-6</v>
      </c>
      <c r="AD181" s="5">
        <v>2.866e-6</v>
      </c>
      <c r="AE181" s="5">
        <v>2.866e-6</v>
      </c>
      <c r="AF181" s="5">
        <v>2.866e-6</v>
      </c>
      <c r="AG181" s="5">
        <v>2.866e-6</v>
      </c>
      <c r="AH181" s="5">
        <v>2.866e-6</v>
      </c>
      <c r="AI181" s="5">
        <v>2.866e-6</v>
      </c>
      <c r="AJ181" s="5">
        <v>2.866e-6</v>
      </c>
      <c r="AK181" s="5">
        <v>2.866e-6</v>
      </c>
      <c r="AL181" s="5">
        <v>2.866e-6</v>
      </c>
      <c r="AM181" s="5">
        <v>2.866e-6</v>
      </c>
      <c r="AN181" s="5">
        <v>2.866e-6</v>
      </c>
      <c r="AO181" s="5">
        <v>2.866e-6</v>
      </c>
      <c r="AP181" s="5">
        <v>2.866e-6</v>
      </c>
      <c r="AQ181" s="5">
        <v>2.866e-6</v>
      </c>
      <c r="AR181" s="5">
        <v>2.866e-6</v>
      </c>
      <c r="AS181" s="5">
        <v>2.866e-6</v>
      </c>
      <c r="AT181" s="5">
        <v>2.866e-6</v>
      </c>
      <c r="AU181" s="5">
        <v>2.866e-6</v>
      </c>
      <c r="AV181" s="5">
        <v>2.866e-6</v>
      </c>
      <c r="AW181" s="5">
        <v>2.866e-6</v>
      </c>
      <c r="AX181" s="5">
        <v>2.866e-6</v>
      </c>
      <c r="AY181" s="4">
        <v>0.036340241202947</v>
      </c>
      <c r="AZ181" s="5">
        <v>3.2218223366225e-6</v>
      </c>
      <c r="BA181" s="5">
        <v>6.6150884892071e-7</v>
      </c>
      <c r="BB181" s="5">
        <v>-1.2264737812868e-7</v>
      </c>
      <c r="BC181" s="5">
        <v>1.8161497513022e-6</v>
      </c>
      <c r="BD181" s="5">
        <v>-9.344338636728e-6</v>
      </c>
      <c r="BE181" s="5">
        <v>-1.0727302334666e-5</v>
      </c>
      <c r="BF181" s="5">
        <v>-6.4915276973614e-6</v>
      </c>
      <c r="BG181" s="5">
        <v>-1.1015889492241e-5</v>
      </c>
      <c r="BH181" s="5">
        <v>-6.0835337287725e-6</v>
      </c>
      <c r="BI181" s="5">
        <v>-1.075884697133e-5</v>
      </c>
      <c r="BJ181" s="5">
        <v>-1.1103664689086e-5</v>
      </c>
      <c r="BK181" s="5">
        <v>1.865302608022e-6</v>
      </c>
      <c r="BL181" s="5">
        <v>-8.8082814089673e-6</v>
      </c>
      <c r="BM181" s="5">
        <v>-1.1006831062669e-5</v>
      </c>
      <c r="BN181" s="5">
        <v>-7.2335158449294e-6</v>
      </c>
      <c r="BO181" s="5">
        <v>-1.0592437082818e-5</v>
      </c>
      <c r="BP181" s="5">
        <v>-6.8653295035479e-6</v>
      </c>
      <c r="BQ181" s="5">
        <v>6.5070411633011e-7</v>
      </c>
      <c r="BR181" s="5">
        <v>8.1443935163498e-8</v>
      </c>
      <c r="BS181" s="5">
        <v>-1.7139559266347e-6</v>
      </c>
      <c r="BT181" s="5">
        <v>-1.2847355492414e-6</v>
      </c>
      <c r="BU181" s="5">
        <v>7.9912091841817e-7</v>
      </c>
      <c r="BV181" s="5">
        <v>1.7388981793123e-6</v>
      </c>
      <c r="BW181" s="5">
        <v>-1.2873738880611e-7</v>
      </c>
      <c r="BX181" s="4">
        <v>24343670.040014</v>
      </c>
      <c r="BY181" s="4">
        <v>52672890.03706</v>
      </c>
      <c r="BZ181" s="4">
        <v>-0.016616255851759</v>
      </c>
      <c r="CA181" s="4">
        <v>-0.015928604250931</v>
      </c>
      <c r="CB181" s="4">
        <v>0.034103876444768</v>
      </c>
      <c r="CC181" s="4">
        <v>-0.82048181115728</v>
      </c>
      <c r="CD181" s="4">
        <v>-0.82601986737054</v>
      </c>
      <c r="CE181" s="4">
        <v>760.70752471567</v>
      </c>
      <c r="CF181" s="4">
        <v>857.25452832195</v>
      </c>
    </row>
    <row r="182" spans="1:84">
      <c r="A182" s="4">
        <v>349.01974314115</v>
      </c>
      <c r="B182" s="4">
        <v>0.033831368242963</v>
      </c>
      <c r="C182" s="4">
        <v>38165650168076</v>
      </c>
      <c r="D182" s="4">
        <v>38162779620057</v>
      </c>
      <c r="E182" s="4">
        <v>38025465246983</v>
      </c>
      <c r="F182" s="4">
        <v>38171974770746</v>
      </c>
      <c r="G182" s="4">
        <v>37557770176898</v>
      </c>
      <c r="H182" s="4">
        <v>37250454275362</v>
      </c>
      <c r="I182" s="4">
        <v>37925907260607</v>
      </c>
      <c r="J182" s="4">
        <v>37341244253703</v>
      </c>
      <c r="K182" s="4">
        <v>37537491555474</v>
      </c>
      <c r="L182" s="4">
        <v>37601153648788</v>
      </c>
      <c r="M182" s="4">
        <v>37261443427080</v>
      </c>
      <c r="N182" s="4">
        <v>38100143760982</v>
      </c>
      <c r="O182" s="4">
        <v>37806298603020</v>
      </c>
      <c r="P182" s="4">
        <v>37399627194344</v>
      </c>
      <c r="Q182" s="4">
        <v>37447672555169</v>
      </c>
      <c r="R182" s="4">
        <v>37566331356498</v>
      </c>
      <c r="S182" s="4">
        <v>37790513815952</v>
      </c>
      <c r="T182" s="4">
        <v>38215482863512</v>
      </c>
      <c r="U182" s="4">
        <v>38364341693499</v>
      </c>
      <c r="V182" s="4">
        <v>37967749944781</v>
      </c>
      <c r="W182" s="4">
        <v>38095538660731</v>
      </c>
      <c r="X182" s="4">
        <v>38286014308021</v>
      </c>
      <c r="Y182" s="4">
        <v>37905622694692</v>
      </c>
      <c r="Z182" s="4">
        <v>38220409187702</v>
      </c>
      <c r="AA182" s="5">
        <v>2.866e-6</v>
      </c>
      <c r="AB182" s="5">
        <v>2.866e-6</v>
      </c>
      <c r="AC182" s="5">
        <v>2.866e-6</v>
      </c>
      <c r="AD182" s="5">
        <v>2.866e-6</v>
      </c>
      <c r="AE182" s="5">
        <v>2.866e-6</v>
      </c>
      <c r="AF182" s="5">
        <v>2.866e-6</v>
      </c>
      <c r="AG182" s="5">
        <v>2.866e-6</v>
      </c>
      <c r="AH182" s="5">
        <v>2.866e-6</v>
      </c>
      <c r="AI182" s="5">
        <v>2.866e-6</v>
      </c>
      <c r="AJ182" s="5">
        <v>2.866e-6</v>
      </c>
      <c r="AK182" s="5">
        <v>2.866e-6</v>
      </c>
      <c r="AL182" s="5">
        <v>2.866e-6</v>
      </c>
      <c r="AM182" s="5">
        <v>2.866e-6</v>
      </c>
      <c r="AN182" s="5">
        <v>2.866e-6</v>
      </c>
      <c r="AO182" s="5">
        <v>2.866e-6</v>
      </c>
      <c r="AP182" s="5">
        <v>2.866e-6</v>
      </c>
      <c r="AQ182" s="5">
        <v>2.866e-6</v>
      </c>
      <c r="AR182" s="5">
        <v>2.866e-6</v>
      </c>
      <c r="AS182" s="5">
        <v>2.866e-6</v>
      </c>
      <c r="AT182" s="5">
        <v>2.866e-6</v>
      </c>
      <c r="AU182" s="5">
        <v>2.866e-6</v>
      </c>
      <c r="AV182" s="5">
        <v>2.866e-6</v>
      </c>
      <c r="AW182" s="5">
        <v>2.866e-6</v>
      </c>
      <c r="AX182" s="5">
        <v>2.866e-6</v>
      </c>
      <c r="AY182" s="4">
        <v>0.036550921624734</v>
      </c>
      <c r="AZ182" s="5">
        <v>3.2203953985301e-6</v>
      </c>
      <c r="BA182" s="5">
        <v>6.591204531457e-7</v>
      </c>
      <c r="BB182" s="5">
        <v>-1.2353813045157e-7</v>
      </c>
      <c r="BC182" s="5">
        <v>1.8162267194694e-6</v>
      </c>
      <c r="BD182" s="5">
        <v>-9.3405003402314e-6</v>
      </c>
      <c r="BE182" s="5">
        <v>-1.0726697782337e-5</v>
      </c>
      <c r="BF182" s="5">
        <v>-6.4899316279863e-6</v>
      </c>
      <c r="BG182" s="5">
        <v>-1.1011600672864e-5</v>
      </c>
      <c r="BH182" s="5">
        <v>-6.0825929687648e-6</v>
      </c>
      <c r="BI182" s="5">
        <v>-1.0755665526253e-5</v>
      </c>
      <c r="BJ182" s="5">
        <v>-1.11025713896e-5</v>
      </c>
      <c r="BK182" s="5">
        <v>1.8659667725465e-6</v>
      </c>
      <c r="BL182" s="5">
        <v>-8.8070340718072e-6</v>
      </c>
      <c r="BM182" s="5">
        <v>-1.1004160487375e-5</v>
      </c>
      <c r="BN182" s="5">
        <v>-7.2325214450322e-6</v>
      </c>
      <c r="BO182" s="5">
        <v>-1.0589006310144e-5</v>
      </c>
      <c r="BP182" s="5">
        <v>-6.863470501578e-6</v>
      </c>
      <c r="BQ182" s="5">
        <v>6.5134568161322e-7</v>
      </c>
      <c r="BR182" s="5">
        <v>8.263360123093e-8</v>
      </c>
      <c r="BS182" s="5">
        <v>-1.7140978515325e-6</v>
      </c>
      <c r="BT182" s="5">
        <v>-1.2853872483908e-6</v>
      </c>
      <c r="BU182" s="5">
        <v>7.9967995202979e-7</v>
      </c>
      <c r="BV182" s="5">
        <v>1.7398693058203e-6</v>
      </c>
      <c r="BW182" s="5">
        <v>-1.2680196055254e-7</v>
      </c>
      <c r="BX182" s="4">
        <v>24402769.322927</v>
      </c>
      <c r="BY182" s="4">
        <v>53008429.065578</v>
      </c>
      <c r="BZ182" s="4">
        <v>-0.016714782144253</v>
      </c>
      <c r="CA182" s="4">
        <v>-0.016022591039195</v>
      </c>
      <c r="CB182" s="4">
        <v>0.03429704462158</v>
      </c>
      <c r="CC182" s="4">
        <v>-0.82610283239033</v>
      </c>
      <c r="CD182" s="4">
        <v>-0.83163902660207</v>
      </c>
      <c r="CE182" s="4">
        <v>761.07414744333</v>
      </c>
      <c r="CF182" s="4">
        <v>857.72787610268</v>
      </c>
    </row>
    <row r="183" spans="1:84">
      <c r="A183" s="4">
        <v>351.01974314115</v>
      </c>
      <c r="B183" s="4">
        <v>0.034039880621435</v>
      </c>
      <c r="C183" s="4">
        <v>38160643026680</v>
      </c>
      <c r="D183" s="4">
        <v>38157565690270</v>
      </c>
      <c r="E183" s="4">
        <v>38019369736588</v>
      </c>
      <c r="F183" s="4">
        <v>38167313040532</v>
      </c>
      <c r="G183" s="4">
        <v>37548166580684</v>
      </c>
      <c r="H183" s="4">
        <v>37238230154870</v>
      </c>
      <c r="I183" s="4">
        <v>37919471172317</v>
      </c>
      <c r="J183" s="4">
        <v>37330263655722</v>
      </c>
      <c r="K183" s="4">
        <v>37527581132472</v>
      </c>
      <c r="L183" s="4">
        <v>37591979463200</v>
      </c>
      <c r="M183" s="4">
        <v>37249232775571</v>
      </c>
      <c r="N183" s="4">
        <v>38094673564410</v>
      </c>
      <c r="O183" s="4">
        <v>37798807177108</v>
      </c>
      <c r="P183" s="4">
        <v>37388656642845</v>
      </c>
      <c r="Q183" s="4">
        <v>37437160271447</v>
      </c>
      <c r="R183" s="4">
        <v>37556965271427</v>
      </c>
      <c r="S183" s="4">
        <v>37782699854430</v>
      </c>
      <c r="T183" s="4">
        <v>38211082576528</v>
      </c>
      <c r="U183" s="4">
        <v>38360995355580</v>
      </c>
      <c r="V183" s="4">
        <v>37961291599533</v>
      </c>
      <c r="W183" s="4">
        <v>38090191657571</v>
      </c>
      <c r="X183" s="4">
        <v>38281989728896</v>
      </c>
      <c r="Y183" s="4">
        <v>37898586781686</v>
      </c>
      <c r="Z183" s="4">
        <v>38216126772546</v>
      </c>
      <c r="AA183" s="5">
        <v>2.866e-6</v>
      </c>
      <c r="AB183" s="5">
        <v>2.866e-6</v>
      </c>
      <c r="AC183" s="5">
        <v>2.866e-6</v>
      </c>
      <c r="AD183" s="5">
        <v>2.866e-6</v>
      </c>
      <c r="AE183" s="5">
        <v>2.866e-6</v>
      </c>
      <c r="AF183" s="5">
        <v>2.866e-6</v>
      </c>
      <c r="AG183" s="5">
        <v>2.866e-6</v>
      </c>
      <c r="AH183" s="5">
        <v>2.866e-6</v>
      </c>
      <c r="AI183" s="5">
        <v>2.866e-6</v>
      </c>
      <c r="AJ183" s="5">
        <v>2.866e-6</v>
      </c>
      <c r="AK183" s="5">
        <v>2.866e-6</v>
      </c>
      <c r="AL183" s="5">
        <v>2.866e-6</v>
      </c>
      <c r="AM183" s="5">
        <v>2.866e-6</v>
      </c>
      <c r="AN183" s="5">
        <v>2.866e-6</v>
      </c>
      <c r="AO183" s="5">
        <v>2.866e-6</v>
      </c>
      <c r="AP183" s="5">
        <v>2.866e-6</v>
      </c>
      <c r="AQ183" s="5">
        <v>2.866e-6</v>
      </c>
      <c r="AR183" s="5">
        <v>2.866e-6</v>
      </c>
      <c r="AS183" s="5">
        <v>2.866e-6</v>
      </c>
      <c r="AT183" s="5">
        <v>2.866e-6</v>
      </c>
      <c r="AU183" s="5">
        <v>2.866e-6</v>
      </c>
      <c r="AV183" s="5">
        <v>2.866e-6</v>
      </c>
      <c r="AW183" s="5">
        <v>2.866e-6</v>
      </c>
      <c r="AX183" s="5">
        <v>2.866e-6</v>
      </c>
      <c r="AY183" s="4">
        <v>0.036761590751398</v>
      </c>
      <c r="AZ183" s="5">
        <v>3.2189830186674e-6</v>
      </c>
      <c r="BA183" s="5">
        <v>6.5677318241512e-7</v>
      </c>
      <c r="BB183" s="5">
        <v>-1.2440684050681e-7</v>
      </c>
      <c r="BC183" s="5">
        <v>1.8163434465667e-6</v>
      </c>
      <c r="BD183" s="5">
        <v>-9.3366683101132e-6</v>
      </c>
      <c r="BE183" s="5">
        <v>-1.0726090468772e-5</v>
      </c>
      <c r="BF183" s="5">
        <v>-6.4882787671233e-6</v>
      </c>
      <c r="BG183" s="5">
        <v>-1.1007430688944e-5</v>
      </c>
      <c r="BH183" s="5">
        <v>-6.0816748376882e-6</v>
      </c>
      <c r="BI183" s="5">
        <v>-1.075253964773e-5</v>
      </c>
      <c r="BJ183" s="5">
        <v>-1.1101465681027e-5</v>
      </c>
      <c r="BK183" s="5">
        <v>1.866651371156e-6</v>
      </c>
      <c r="BL183" s="5">
        <v>-8.8058202016654e-6</v>
      </c>
      <c r="BM183" s="5">
        <v>-1.1001429744633e-5</v>
      </c>
      <c r="BN183" s="5">
        <v>-7.2313784448766e-6</v>
      </c>
      <c r="BO183" s="5">
        <v>-1.058569996009e-5</v>
      </c>
      <c r="BP183" s="5">
        <v>-6.8615891577128e-6</v>
      </c>
      <c r="BQ183" s="5">
        <v>6.5198030109764e-7</v>
      </c>
      <c r="BR183" s="5">
        <v>8.3791383977735e-8</v>
      </c>
      <c r="BS183" s="5">
        <v>-1.7139404505563e-6</v>
      </c>
      <c r="BT183" s="5">
        <v>-1.286022360745e-6</v>
      </c>
      <c r="BU183" s="5">
        <v>8.0022833185142e-7</v>
      </c>
      <c r="BV183" s="5">
        <v>1.7408097243966e-6</v>
      </c>
      <c r="BW183" s="5">
        <v>-1.2489455233801e-7</v>
      </c>
      <c r="BX183" s="4">
        <v>24461913.777165</v>
      </c>
      <c r="BY183" s="4">
        <v>53344130.399803</v>
      </c>
      <c r="BZ183" s="4">
        <v>-0.016813292134107</v>
      </c>
      <c r="CA183" s="4">
        <v>-0.016116557538247</v>
      </c>
      <c r="CB183" s="4">
        <v>0.034490174926926</v>
      </c>
      <c r="CC183" s="4">
        <v>-0.83174795612363</v>
      </c>
      <c r="CD183" s="4">
        <v>-0.8372755655804</v>
      </c>
      <c r="CE183" s="4">
        <v>761.44021142389</v>
      </c>
      <c r="CF183" s="4">
        <v>858.20027334219</v>
      </c>
    </row>
    <row r="184" spans="1:84">
      <c r="A184" s="4">
        <v>353.01974314115</v>
      </c>
      <c r="B184" s="4">
        <v>0.03424838114694</v>
      </c>
      <c r="C184" s="4">
        <v>38155624349502</v>
      </c>
      <c r="D184" s="4">
        <v>38152337174437</v>
      </c>
      <c r="E184" s="4">
        <v>38013261359013</v>
      </c>
      <c r="F184" s="4">
        <v>38162641861310</v>
      </c>
      <c r="G184" s="4">
        <v>37538549405307</v>
      </c>
      <c r="H184" s="4">
        <v>37225989386881</v>
      </c>
      <c r="I184" s="4">
        <v>37913027054066</v>
      </c>
      <c r="J184" s="4">
        <v>37319272945758</v>
      </c>
      <c r="K184" s="4">
        <v>37517657935491</v>
      </c>
      <c r="L184" s="4">
        <v>37582794380127</v>
      </c>
      <c r="M184" s="4">
        <v>37237004962537</v>
      </c>
      <c r="N184" s="4">
        <v>38089190469194</v>
      </c>
      <c r="O184" s="4">
        <v>37791306251814</v>
      </c>
      <c r="P184" s="4">
        <v>37377670285003</v>
      </c>
      <c r="Q184" s="4">
        <v>37426634026413</v>
      </c>
      <c r="R184" s="4">
        <v>37547589390426</v>
      </c>
      <c r="S184" s="4">
        <v>37774873072856</v>
      </c>
      <c r="T184" s="4">
        <v>38206672572800</v>
      </c>
      <c r="U184" s="4">
        <v>38357639115996</v>
      </c>
      <c r="V184" s="4">
        <v>37954820853220</v>
      </c>
      <c r="W184" s="4">
        <v>38084834317864</v>
      </c>
      <c r="X184" s="4">
        <v>38277954204634</v>
      </c>
      <c r="Y184" s="4">
        <v>37891536117541</v>
      </c>
      <c r="Z184" s="4">
        <v>38211835027256</v>
      </c>
      <c r="AA184" s="5">
        <v>2.866e-6</v>
      </c>
      <c r="AB184" s="5">
        <v>2.866e-6</v>
      </c>
      <c r="AC184" s="5">
        <v>2.866e-6</v>
      </c>
      <c r="AD184" s="5">
        <v>2.866e-6</v>
      </c>
      <c r="AE184" s="5">
        <v>2.866e-6</v>
      </c>
      <c r="AF184" s="5">
        <v>2.866e-6</v>
      </c>
      <c r="AG184" s="5">
        <v>2.866e-6</v>
      </c>
      <c r="AH184" s="5">
        <v>2.866e-6</v>
      </c>
      <c r="AI184" s="5">
        <v>2.866e-6</v>
      </c>
      <c r="AJ184" s="5">
        <v>2.866e-6</v>
      </c>
      <c r="AK184" s="5">
        <v>2.866e-6</v>
      </c>
      <c r="AL184" s="5">
        <v>2.866e-6</v>
      </c>
      <c r="AM184" s="5">
        <v>2.866e-6</v>
      </c>
      <c r="AN184" s="5">
        <v>2.866e-6</v>
      </c>
      <c r="AO184" s="5">
        <v>2.866e-6</v>
      </c>
      <c r="AP184" s="5">
        <v>2.866e-6</v>
      </c>
      <c r="AQ184" s="5">
        <v>2.866e-6</v>
      </c>
      <c r="AR184" s="5">
        <v>2.866e-6</v>
      </c>
      <c r="AS184" s="5">
        <v>2.866e-6</v>
      </c>
      <c r="AT184" s="5">
        <v>2.866e-6</v>
      </c>
      <c r="AU184" s="5">
        <v>2.866e-6</v>
      </c>
      <c r="AV184" s="5">
        <v>2.866e-6</v>
      </c>
      <c r="AW184" s="5">
        <v>2.866e-6</v>
      </c>
      <c r="AX184" s="5">
        <v>2.866e-6</v>
      </c>
      <c r="AY184" s="4">
        <v>0.036972248669976</v>
      </c>
      <c r="AZ184" s="5">
        <v>3.2175697963907e-6</v>
      </c>
      <c r="BA184" s="5">
        <v>6.5442688676221e-7</v>
      </c>
      <c r="BB184" s="5">
        <v>-1.2524813858201e-7</v>
      </c>
      <c r="BC184" s="5">
        <v>1.8164527481241e-6</v>
      </c>
      <c r="BD184" s="5">
        <v>-9.3328532437182e-6</v>
      </c>
      <c r="BE184" s="5">
        <v>-1.0725468872178e-5</v>
      </c>
      <c r="BF184" s="5">
        <v>-6.486621729172e-6</v>
      </c>
      <c r="BG184" s="5">
        <v>-1.1003266606957e-5</v>
      </c>
      <c r="BH184" s="5">
        <v>-6.080754737828e-6</v>
      </c>
      <c r="BI184" s="5">
        <v>-1.0749387654012e-5</v>
      </c>
      <c r="BJ184" s="5">
        <v>-1.1100352403689e-5</v>
      </c>
      <c r="BK184" s="5">
        <v>1.8673461472669e-6</v>
      </c>
      <c r="BL184" s="5">
        <v>-8.8045874050729e-6</v>
      </c>
      <c r="BM184" s="5">
        <v>-1.0998662703925e-5</v>
      </c>
      <c r="BN184" s="5">
        <v>-7.2302454082227e-6</v>
      </c>
      <c r="BO184" s="5">
        <v>-1.0582377371761e-5</v>
      </c>
      <c r="BP184" s="5">
        <v>-6.859677748895e-6</v>
      </c>
      <c r="BQ184" s="5">
        <v>6.525797929411e-7</v>
      </c>
      <c r="BR184" s="5">
        <v>8.4944318199963e-8</v>
      </c>
      <c r="BS184" s="5">
        <v>-1.7138037783117e-6</v>
      </c>
      <c r="BT184" s="5">
        <v>-1.2866623799911e-6</v>
      </c>
      <c r="BU184" s="5">
        <v>8.0077192840462e-7</v>
      </c>
      <c r="BV184" s="5">
        <v>1.7417487301077e-6</v>
      </c>
      <c r="BW184" s="5">
        <v>-1.2300398071119e-7</v>
      </c>
      <c r="BX184" s="4">
        <v>24521103.028655</v>
      </c>
      <c r="BY184" s="4">
        <v>53679992.146139</v>
      </c>
      <c r="BZ184" s="4">
        <v>-0.016911785736961</v>
      </c>
      <c r="CA184" s="4">
        <v>-0.01621050375689</v>
      </c>
      <c r="CB184" s="4">
        <v>0.034683267376</v>
      </c>
      <c r="CC184" s="4">
        <v>-0.83739978985718</v>
      </c>
      <c r="CD184" s="4">
        <v>-0.84291709169382</v>
      </c>
      <c r="CE184" s="4">
        <v>761.80572838445</v>
      </c>
      <c r="CF184" s="4">
        <v>858.67172724843</v>
      </c>
    </row>
    <row r="185" spans="1:84">
      <c r="A185" s="4">
        <v>355.01974314115</v>
      </c>
      <c r="B185" s="4">
        <v>0.034456869937689</v>
      </c>
      <c r="C185" s="4">
        <v>38150594235749</v>
      </c>
      <c r="D185" s="4">
        <v>38147094176239</v>
      </c>
      <c r="E185" s="4">
        <v>38007140231102</v>
      </c>
      <c r="F185" s="4">
        <v>38157961309726</v>
      </c>
      <c r="G185" s="4">
        <v>37528918860549</v>
      </c>
      <c r="H185" s="4">
        <v>37213732278989</v>
      </c>
      <c r="I185" s="4">
        <v>37906575065264</v>
      </c>
      <c r="J185" s="4">
        <v>37308272395179</v>
      </c>
      <c r="K185" s="4">
        <v>37507722239545</v>
      </c>
      <c r="L185" s="4">
        <v>37573598638433</v>
      </c>
      <c r="M185" s="4">
        <v>37224760299509</v>
      </c>
      <c r="N185" s="4">
        <v>38083694578178</v>
      </c>
      <c r="O185" s="4">
        <v>37783796024735</v>
      </c>
      <c r="P185" s="4">
        <v>37366668398014</v>
      </c>
      <c r="Q185" s="4">
        <v>37416094062318</v>
      </c>
      <c r="R185" s="4">
        <v>37538203954580</v>
      </c>
      <c r="S185" s="4">
        <v>37767033656397</v>
      </c>
      <c r="T185" s="4">
        <v>38202252925121</v>
      </c>
      <c r="U185" s="4">
        <v>38354273034600</v>
      </c>
      <c r="V185" s="4">
        <v>37948337829231</v>
      </c>
      <c r="W185" s="4">
        <v>38079466731591</v>
      </c>
      <c r="X185" s="4">
        <v>38273907817445</v>
      </c>
      <c r="Y185" s="4">
        <v>37884470821521</v>
      </c>
      <c r="Z185" s="4">
        <v>38207534012696</v>
      </c>
      <c r="AA185" s="5">
        <v>2.866e-6</v>
      </c>
      <c r="AB185" s="5">
        <v>2.866e-6</v>
      </c>
      <c r="AC185" s="5">
        <v>2.866e-6</v>
      </c>
      <c r="AD185" s="5">
        <v>2.866e-6</v>
      </c>
      <c r="AE185" s="5">
        <v>2.866e-6</v>
      </c>
      <c r="AF185" s="5">
        <v>2.866e-6</v>
      </c>
      <c r="AG185" s="5">
        <v>2.866e-6</v>
      </c>
      <c r="AH185" s="5">
        <v>2.866e-6</v>
      </c>
      <c r="AI185" s="5">
        <v>2.866e-6</v>
      </c>
      <c r="AJ185" s="5">
        <v>2.866e-6</v>
      </c>
      <c r="AK185" s="5">
        <v>2.866e-6</v>
      </c>
      <c r="AL185" s="5">
        <v>2.866e-6</v>
      </c>
      <c r="AM185" s="5">
        <v>2.866e-6</v>
      </c>
      <c r="AN185" s="5">
        <v>2.866e-6</v>
      </c>
      <c r="AO185" s="5">
        <v>2.866e-6</v>
      </c>
      <c r="AP185" s="5">
        <v>2.866e-6</v>
      </c>
      <c r="AQ185" s="5">
        <v>2.866e-6</v>
      </c>
      <c r="AR185" s="5">
        <v>2.866e-6</v>
      </c>
      <c r="AS185" s="5">
        <v>2.866e-6</v>
      </c>
      <c r="AT185" s="5">
        <v>2.866e-6</v>
      </c>
      <c r="AU185" s="5">
        <v>2.866e-6</v>
      </c>
      <c r="AV185" s="5">
        <v>2.866e-6</v>
      </c>
      <c r="AW185" s="5">
        <v>2.866e-6</v>
      </c>
      <c r="AX185" s="5">
        <v>2.866e-6</v>
      </c>
      <c r="AY185" s="4">
        <v>0.037182895495238</v>
      </c>
      <c r="AZ185" s="5">
        <v>3.2161686017044e-6</v>
      </c>
      <c r="BA185" s="5">
        <v>6.5207163418179e-7</v>
      </c>
      <c r="BB185" s="5">
        <v>-1.260832071162e-7</v>
      </c>
      <c r="BC185" s="5">
        <v>1.8165902716738e-6</v>
      </c>
      <c r="BD185" s="5">
        <v>-9.3290446762906e-6</v>
      </c>
      <c r="BE185" s="5">
        <v>-1.0724835691246e-5</v>
      </c>
      <c r="BF185" s="5">
        <v>-6.4849684035382e-6</v>
      </c>
      <c r="BG185" s="5">
        <v>-1.099911417252e-5</v>
      </c>
      <c r="BH185" s="5">
        <v>-6.0798188213437e-6</v>
      </c>
      <c r="BI185" s="5">
        <v>-1.0746220544392e-5</v>
      </c>
      <c r="BJ185" s="5">
        <v>-1.109923777169e-5</v>
      </c>
      <c r="BK185" s="5">
        <v>1.8680440052652e-6</v>
      </c>
      <c r="BL185" s="5">
        <v>-8.8033364881362e-6</v>
      </c>
      <c r="BM185" s="5">
        <v>-1.0995894208603e-5</v>
      </c>
      <c r="BN185" s="5">
        <v>-7.2291564298344e-6</v>
      </c>
      <c r="BO185" s="5">
        <v>-1.057903721708e-5</v>
      </c>
      <c r="BP185" s="5">
        <v>-6.8577470793387e-6</v>
      </c>
      <c r="BQ185" s="5">
        <v>6.5318574674565e-7</v>
      </c>
      <c r="BR185" s="5">
        <v>8.6071057397781e-8</v>
      </c>
      <c r="BS185" s="5">
        <v>-1.7137071916634e-6</v>
      </c>
      <c r="BT185" s="5">
        <v>-1.2872644696938e-6</v>
      </c>
      <c r="BU185" s="5">
        <v>8.0130541301664e-7</v>
      </c>
      <c r="BV185" s="5">
        <v>1.7426956761426e-6</v>
      </c>
      <c r="BW185" s="5">
        <v>-1.2113831003266e-7</v>
      </c>
      <c r="BX185" s="4">
        <v>24580336.706426</v>
      </c>
      <c r="BY185" s="4">
        <v>54016012.427967</v>
      </c>
      <c r="BZ185" s="4">
        <v>-0.017010262915572</v>
      </c>
      <c r="CA185" s="4">
        <v>-0.016304429742591</v>
      </c>
      <c r="CB185" s="4">
        <v>0.03487632198351</v>
      </c>
      <c r="CC185" s="4">
        <v>-0.84305963730755</v>
      </c>
      <c r="CD185" s="4">
        <v>-0.84856389847963</v>
      </c>
      <c r="CE185" s="4">
        <v>762.1707034604</v>
      </c>
      <c r="CF185" s="4">
        <v>859.14225054539</v>
      </c>
    </row>
    <row r="186" spans="1:84">
      <c r="A186" s="4">
        <v>357.01974314115</v>
      </c>
      <c r="B186" s="4">
        <v>0.034665347115624</v>
      </c>
      <c r="C186" s="4">
        <v>38145552779427</v>
      </c>
      <c r="D186" s="4">
        <v>38141836789600</v>
      </c>
      <c r="E186" s="4">
        <v>38001006469153</v>
      </c>
      <c r="F186" s="4">
        <v>38153271461068</v>
      </c>
      <c r="G186" s="4">
        <v>37519275149722</v>
      </c>
      <c r="H186" s="4">
        <v>37201459137302</v>
      </c>
      <c r="I186" s="4">
        <v>37900115367546</v>
      </c>
      <c r="J186" s="4">
        <v>37297262267987</v>
      </c>
      <c r="K186" s="4">
        <v>37497774317120</v>
      </c>
      <c r="L186" s="4">
        <v>37564392473547</v>
      </c>
      <c r="M186" s="4">
        <v>37212499095719</v>
      </c>
      <c r="N186" s="4">
        <v>38078185997188</v>
      </c>
      <c r="O186" s="4">
        <v>37776276691854</v>
      </c>
      <c r="P186" s="4">
        <v>37355651251806</v>
      </c>
      <c r="Q186" s="4">
        <v>37405540632263</v>
      </c>
      <c r="R186" s="4">
        <v>37528809204514</v>
      </c>
      <c r="S186" s="4">
        <v>37759181790034</v>
      </c>
      <c r="T186" s="4">
        <v>38197823706885</v>
      </c>
      <c r="U186" s="4">
        <v>38350897168786</v>
      </c>
      <c r="V186" s="4">
        <v>37941842658743</v>
      </c>
      <c r="W186" s="4">
        <v>38074088990453</v>
      </c>
      <c r="X186" s="4">
        <v>38269850648328</v>
      </c>
      <c r="Y186" s="4">
        <v>37877391013717</v>
      </c>
      <c r="Z186" s="4">
        <v>38203223788694</v>
      </c>
      <c r="AA186" s="5">
        <v>2.866e-6</v>
      </c>
      <c r="AB186" s="5">
        <v>2.866e-6</v>
      </c>
      <c r="AC186" s="5">
        <v>2.866e-6</v>
      </c>
      <c r="AD186" s="5">
        <v>2.866e-6</v>
      </c>
      <c r="AE186" s="5">
        <v>2.866e-6</v>
      </c>
      <c r="AF186" s="5">
        <v>2.866e-6</v>
      </c>
      <c r="AG186" s="5">
        <v>2.866e-6</v>
      </c>
      <c r="AH186" s="5">
        <v>2.866e-6</v>
      </c>
      <c r="AI186" s="5">
        <v>2.866e-6</v>
      </c>
      <c r="AJ186" s="5">
        <v>2.866e-6</v>
      </c>
      <c r="AK186" s="5">
        <v>2.866e-6</v>
      </c>
      <c r="AL186" s="5">
        <v>2.866e-6</v>
      </c>
      <c r="AM186" s="5">
        <v>2.866e-6</v>
      </c>
      <c r="AN186" s="5">
        <v>2.866e-6</v>
      </c>
      <c r="AO186" s="5">
        <v>2.866e-6</v>
      </c>
      <c r="AP186" s="5">
        <v>2.866e-6</v>
      </c>
      <c r="AQ186" s="5">
        <v>2.866e-6</v>
      </c>
      <c r="AR186" s="5">
        <v>2.866e-6</v>
      </c>
      <c r="AS186" s="5">
        <v>2.866e-6</v>
      </c>
      <c r="AT186" s="5">
        <v>2.866e-6</v>
      </c>
      <c r="AU186" s="5">
        <v>2.866e-6</v>
      </c>
      <c r="AV186" s="5">
        <v>2.866e-6</v>
      </c>
      <c r="AW186" s="5">
        <v>2.866e-6</v>
      </c>
      <c r="AX186" s="5">
        <v>2.866e-6</v>
      </c>
      <c r="AY186" s="4">
        <v>0.037393531321486</v>
      </c>
      <c r="AZ186" s="5">
        <v>3.2147876374751e-6</v>
      </c>
      <c r="BA186" s="5">
        <v>6.4978614585684e-7</v>
      </c>
      <c r="BB186" s="5">
        <v>-1.2691478280366e-7</v>
      </c>
      <c r="BC186" s="5">
        <v>1.8167440523384e-6</v>
      </c>
      <c r="BD186" s="5">
        <v>-9.3252537084946e-6</v>
      </c>
      <c r="BE186" s="5">
        <v>-1.0724206227474e-5</v>
      </c>
      <c r="BF186" s="5">
        <v>-6.4832466640438e-6</v>
      </c>
      <c r="BG186" s="5">
        <v>-1.0995108909441e-5</v>
      </c>
      <c r="BH186" s="5">
        <v>-6.0788934236428e-6</v>
      </c>
      <c r="BI186" s="5">
        <v>-1.0743100967877e-5</v>
      </c>
      <c r="BJ186" s="5">
        <v>-1.1098113671817e-5</v>
      </c>
      <c r="BK186" s="5">
        <v>1.8687238888973e-6</v>
      </c>
      <c r="BL186" s="5">
        <v>-8.8020984359224e-6</v>
      </c>
      <c r="BM186" s="5">
        <v>-1.0993045881553e-5</v>
      </c>
      <c r="BN186" s="5">
        <v>-7.2278394767193e-6</v>
      </c>
      <c r="BO186" s="5">
        <v>-1.0575856457051e-5</v>
      </c>
      <c r="BP186" s="5">
        <v>-6.8557840991062e-6</v>
      </c>
      <c r="BQ186" s="5">
        <v>6.537400040103e-7</v>
      </c>
      <c r="BR186" s="5">
        <v>8.7189180526686e-8</v>
      </c>
      <c r="BS186" s="5">
        <v>-1.7132546688257e-6</v>
      </c>
      <c r="BT186" s="5">
        <v>-1.2878769542306e-6</v>
      </c>
      <c r="BU186" s="5">
        <v>8.0184033673831e-7</v>
      </c>
      <c r="BV186" s="5">
        <v>1.7435949272563e-6</v>
      </c>
      <c r="BW186" s="5">
        <v>-1.1929651285281e-7</v>
      </c>
      <c r="BX186" s="4">
        <v>24639614.452137</v>
      </c>
      <c r="BY186" s="4">
        <v>54352189.443187</v>
      </c>
      <c r="BZ186" s="4">
        <v>-0.017108723606405</v>
      </c>
      <c r="CA186" s="4">
        <v>-0.016398335488766</v>
      </c>
      <c r="CB186" s="4">
        <v>0.035069338766017</v>
      </c>
      <c r="CC186" s="4">
        <v>-0.84870126788028</v>
      </c>
      <c r="CD186" s="4">
        <v>-0.85421269216601</v>
      </c>
      <c r="CE186" s="4">
        <v>762.53514801319</v>
      </c>
      <c r="CF186" s="4">
        <v>859.61185461077</v>
      </c>
    </row>
    <row r="187" spans="1:84">
      <c r="A187" s="4">
        <v>359.01974314115</v>
      </c>
      <c r="B187" s="4">
        <v>0.034873812784108</v>
      </c>
      <c r="C187" s="4">
        <v>38140500081298</v>
      </c>
      <c r="D187" s="4">
        <v>38136565110516</v>
      </c>
      <c r="E187" s="4">
        <v>37994860182159</v>
      </c>
      <c r="F187" s="4">
        <v>38148572388323</v>
      </c>
      <c r="G187" s="4">
        <v>37509618477067</v>
      </c>
      <c r="H187" s="4">
        <v>37189170271209</v>
      </c>
      <c r="I187" s="4">
        <v>37893648125546</v>
      </c>
      <c r="J187" s="4">
        <v>37286242826920</v>
      </c>
      <c r="K187" s="4">
        <v>37487814438255</v>
      </c>
      <c r="L187" s="4">
        <v>37555176120531</v>
      </c>
      <c r="M187" s="4">
        <v>37200221665699</v>
      </c>
      <c r="N187" s="4">
        <v>38072664821865</v>
      </c>
      <c r="O187" s="4">
        <v>37768748452399</v>
      </c>
      <c r="P187" s="4">
        <v>37344619120341</v>
      </c>
      <c r="Q187" s="4">
        <v>37394973985031</v>
      </c>
      <c r="R187" s="4">
        <v>37519405381108</v>
      </c>
      <c r="S187" s="4">
        <v>37751317657881</v>
      </c>
      <c r="T187" s="4">
        <v>38193384988118</v>
      </c>
      <c r="U187" s="4">
        <v>38347511575915</v>
      </c>
      <c r="V187" s="4">
        <v>37935335468241</v>
      </c>
      <c r="W187" s="4">
        <v>38068701187291</v>
      </c>
      <c r="X187" s="4">
        <v>38265782785259</v>
      </c>
      <c r="Y187" s="4">
        <v>37870296813786</v>
      </c>
      <c r="Z187" s="4">
        <v>38198904419552</v>
      </c>
      <c r="AA187" s="5">
        <v>2.866e-6</v>
      </c>
      <c r="AB187" s="5">
        <v>2.866e-6</v>
      </c>
      <c r="AC187" s="5">
        <v>2.866e-6</v>
      </c>
      <c r="AD187" s="5">
        <v>2.866e-6</v>
      </c>
      <c r="AE187" s="5">
        <v>2.866e-6</v>
      </c>
      <c r="AF187" s="5">
        <v>2.866e-6</v>
      </c>
      <c r="AG187" s="5">
        <v>2.866e-6</v>
      </c>
      <c r="AH187" s="5">
        <v>2.866e-6</v>
      </c>
      <c r="AI187" s="5">
        <v>2.866e-6</v>
      </c>
      <c r="AJ187" s="5">
        <v>2.866e-6</v>
      </c>
      <c r="AK187" s="5">
        <v>2.866e-6</v>
      </c>
      <c r="AL187" s="5">
        <v>2.866e-6</v>
      </c>
      <c r="AM187" s="5">
        <v>2.866e-6</v>
      </c>
      <c r="AN187" s="5">
        <v>2.866e-6</v>
      </c>
      <c r="AO187" s="5">
        <v>2.866e-6</v>
      </c>
      <c r="AP187" s="5">
        <v>2.866e-6</v>
      </c>
      <c r="AQ187" s="5">
        <v>2.866e-6</v>
      </c>
      <c r="AR187" s="5">
        <v>2.866e-6</v>
      </c>
      <c r="AS187" s="5">
        <v>2.866e-6</v>
      </c>
      <c r="AT187" s="5">
        <v>2.866e-6</v>
      </c>
      <c r="AU187" s="5">
        <v>2.866e-6</v>
      </c>
      <c r="AV187" s="5">
        <v>2.866e-6</v>
      </c>
      <c r="AW187" s="5">
        <v>2.866e-6</v>
      </c>
      <c r="AX187" s="5">
        <v>2.866e-6</v>
      </c>
      <c r="AY187" s="4">
        <v>0.037604156265053</v>
      </c>
      <c r="AZ187" s="5">
        <v>3.2134004493811e-6</v>
      </c>
      <c r="BA187" s="5">
        <v>6.4751795223563e-7</v>
      </c>
      <c r="BB187" s="5">
        <v>-1.2770687563563e-7</v>
      </c>
      <c r="BC187" s="5">
        <v>1.8169169834188e-6</v>
      </c>
      <c r="BD187" s="5">
        <v>-9.3214556038787e-6</v>
      </c>
      <c r="BE187" s="5">
        <v>-1.0723567470655e-5</v>
      </c>
      <c r="BF187" s="5">
        <v>-6.4815622395915e-6</v>
      </c>
      <c r="BG187" s="5">
        <v>-1.0991038510238e-5</v>
      </c>
      <c r="BH187" s="5">
        <v>-6.0779390557087e-6</v>
      </c>
      <c r="BI187" s="5">
        <v>-1.0739942096767e-5</v>
      </c>
      <c r="BJ187" s="5">
        <v>-1.1096997330763e-5</v>
      </c>
      <c r="BK187" s="5">
        <v>1.8694279297395e-6</v>
      </c>
      <c r="BL187" s="5">
        <v>-8.8008319284805e-6</v>
      </c>
      <c r="BM187" s="5">
        <v>-1.0990221153356e-5</v>
      </c>
      <c r="BN187" s="5">
        <v>-7.22667298515e-6</v>
      </c>
      <c r="BO187" s="5">
        <v>-1.057256050974e-5</v>
      </c>
      <c r="BP187" s="5">
        <v>-6.8537739250033e-6</v>
      </c>
      <c r="BQ187" s="5">
        <v>6.5432389838845e-7</v>
      </c>
      <c r="BR187" s="5">
        <v>8.8288497320585e-8</v>
      </c>
      <c r="BS187" s="5">
        <v>-1.713013675751e-6</v>
      </c>
      <c r="BT187" s="5">
        <v>-1.2884700211332e-6</v>
      </c>
      <c r="BU187" s="5">
        <v>8.0235377611206e-7</v>
      </c>
      <c r="BV187" s="5">
        <v>1.7444968529589e-6</v>
      </c>
      <c r="BW187" s="5">
        <v>-1.174640206523e-7</v>
      </c>
      <c r="BX187" s="4">
        <v>24698935.904686</v>
      </c>
      <c r="BY187" s="4">
        <v>54688521.374734</v>
      </c>
      <c r="BZ187" s="4">
        <v>-0.017207167807409</v>
      </c>
      <c r="CA187" s="4">
        <v>-0.016492221113704</v>
      </c>
      <c r="CB187" s="4">
        <v>0.035262317736045</v>
      </c>
      <c r="CC187" s="4">
        <v>-0.85436192017052</v>
      </c>
      <c r="CD187" s="4">
        <v>-0.8598670951748</v>
      </c>
      <c r="CE187" s="4">
        <v>762.89905401832</v>
      </c>
      <c r="CF187" s="4">
        <v>860.08054626966</v>
      </c>
    </row>
    <row r="188" spans="1:84">
      <c r="A188" s="4">
        <v>361.01974314115</v>
      </c>
      <c r="B188" s="4">
        <v>0.035082267035824</v>
      </c>
      <c r="C188" s="4">
        <v>38135436235774</v>
      </c>
      <c r="D188" s="4">
        <v>38131279236939</v>
      </c>
      <c r="E188" s="4">
        <v>37988701489817</v>
      </c>
      <c r="F188" s="4">
        <v>38143864166038</v>
      </c>
      <c r="G188" s="4">
        <v>37499949046297</v>
      </c>
      <c r="H188" s="4">
        <v>37176865987386</v>
      </c>
      <c r="I188" s="4">
        <v>37887173495666</v>
      </c>
      <c r="J188" s="4">
        <v>37275214341151</v>
      </c>
      <c r="K188" s="4">
        <v>37477842876893</v>
      </c>
      <c r="L188" s="4">
        <v>37545949818455</v>
      </c>
      <c r="M188" s="4">
        <v>37187928315874</v>
      </c>
      <c r="N188" s="4">
        <v>38067131157255</v>
      </c>
      <c r="O188" s="4">
        <v>37761211504483</v>
      </c>
      <c r="P188" s="4">
        <v>37333572270663</v>
      </c>
      <c r="Q188" s="4">
        <v>37384394358621</v>
      </c>
      <c r="R188" s="4">
        <v>37509992724592</v>
      </c>
      <c r="S188" s="4">
        <v>37743441440833</v>
      </c>
      <c r="T188" s="4">
        <v>38188936839540</v>
      </c>
      <c r="U188" s="4">
        <v>38344116315050</v>
      </c>
      <c r="V188" s="4">
        <v>37928816369562</v>
      </c>
      <c r="W188" s="4">
        <v>38063303412372</v>
      </c>
      <c r="X188" s="4">
        <v>38261704309005</v>
      </c>
      <c r="Y188" s="4">
        <v>37863188338366</v>
      </c>
      <c r="Z188" s="4">
        <v>38194575963193</v>
      </c>
      <c r="AA188" s="5">
        <v>2.866e-6</v>
      </c>
      <c r="AB188" s="5">
        <v>2.866e-6</v>
      </c>
      <c r="AC188" s="5">
        <v>2.866e-6</v>
      </c>
      <c r="AD188" s="5">
        <v>2.866e-6</v>
      </c>
      <c r="AE188" s="5">
        <v>2.866e-6</v>
      </c>
      <c r="AF188" s="5">
        <v>2.866e-6</v>
      </c>
      <c r="AG188" s="5">
        <v>2.866e-6</v>
      </c>
      <c r="AH188" s="5">
        <v>2.866e-6</v>
      </c>
      <c r="AI188" s="5">
        <v>2.866e-6</v>
      </c>
      <c r="AJ188" s="5">
        <v>2.866e-6</v>
      </c>
      <c r="AK188" s="5">
        <v>2.866e-6</v>
      </c>
      <c r="AL188" s="5">
        <v>2.866e-6</v>
      </c>
      <c r="AM188" s="5">
        <v>2.866e-6</v>
      </c>
      <c r="AN188" s="5">
        <v>2.866e-6</v>
      </c>
      <c r="AO188" s="5">
        <v>2.866e-6</v>
      </c>
      <c r="AP188" s="5">
        <v>2.866e-6</v>
      </c>
      <c r="AQ188" s="5">
        <v>2.866e-6</v>
      </c>
      <c r="AR188" s="5">
        <v>2.866e-6</v>
      </c>
      <c r="AS188" s="5">
        <v>2.866e-6</v>
      </c>
      <c r="AT188" s="5">
        <v>2.866e-6</v>
      </c>
      <c r="AU188" s="5">
        <v>2.866e-6</v>
      </c>
      <c r="AV188" s="5">
        <v>2.866e-6</v>
      </c>
      <c r="AW188" s="5">
        <v>2.866e-6</v>
      </c>
      <c r="AX188" s="5">
        <v>2.866e-6</v>
      </c>
      <c r="AY188" s="4">
        <v>0.037814770430319</v>
      </c>
      <c r="AZ188" s="5">
        <v>3.2120187672346e-6</v>
      </c>
      <c r="BA188" s="5">
        <v>6.4521420675696e-7</v>
      </c>
      <c r="BB188" s="5">
        <v>-1.2850055048505e-7</v>
      </c>
      <c r="BC188" s="5">
        <v>1.8170925782332e-6</v>
      </c>
      <c r="BD188" s="5">
        <v>-9.3176646956716e-6</v>
      </c>
      <c r="BE188" s="5">
        <v>-1.0722940133965e-5</v>
      </c>
      <c r="BF188" s="5">
        <v>-6.4798702749727e-6</v>
      </c>
      <c r="BG188" s="5">
        <v>-1.0986994200537e-5</v>
      </c>
      <c r="BH188" s="5">
        <v>-6.0769785819111e-6</v>
      </c>
      <c r="BI188" s="5">
        <v>-1.0736777435676e-5</v>
      </c>
      <c r="BJ188" s="5">
        <v>-1.1095862749878e-5</v>
      </c>
      <c r="BK188" s="5">
        <v>1.8701222880564e-6</v>
      </c>
      <c r="BL188" s="5">
        <v>-8.7995571416842e-6</v>
      </c>
      <c r="BM188" s="5">
        <v>-1.0987357741552e-5</v>
      </c>
      <c r="BN188" s="5">
        <v>-7.2254920331037e-6</v>
      </c>
      <c r="BO188" s="5">
        <v>-1.0569266087179e-5</v>
      </c>
      <c r="BP188" s="5">
        <v>-6.8517665343923e-6</v>
      </c>
      <c r="BQ188" s="5">
        <v>6.5489768212382e-7</v>
      </c>
      <c r="BR188" s="5">
        <v>8.9362105793021e-8</v>
      </c>
      <c r="BS188" s="5">
        <v>-1.7127605151592e-6</v>
      </c>
      <c r="BT188" s="5">
        <v>-1.2890598369035e-6</v>
      </c>
      <c r="BU188" s="5">
        <v>8.0285075995152e-7</v>
      </c>
      <c r="BV188" s="5">
        <v>1.745409778572e-6</v>
      </c>
      <c r="BW188" s="5">
        <v>-1.1565196727666e-7</v>
      </c>
      <c r="BX188" s="4">
        <v>24758300.702733</v>
      </c>
      <c r="BY188" s="4">
        <v>55025006.399836</v>
      </c>
      <c r="BZ188" s="4">
        <v>-0.017305595479127</v>
      </c>
      <c r="CA188" s="4">
        <v>-0.016586086615801</v>
      </c>
      <c r="CB188" s="4">
        <v>0.035455258909554</v>
      </c>
      <c r="CC188" s="4">
        <v>-0.8600265487635</v>
      </c>
      <c r="CD188" s="4">
        <v>-0.8655264593108</v>
      </c>
      <c r="CE188" s="4">
        <v>763.26243109159</v>
      </c>
      <c r="CF188" s="4">
        <v>860.54833844517</v>
      </c>
    </row>
    <row r="189" spans="1:84">
      <c r="A189" s="4">
        <v>363.01974314115</v>
      </c>
      <c r="B189" s="4">
        <v>0.035290709970674</v>
      </c>
      <c r="C189" s="4">
        <v>38130361336299</v>
      </c>
      <c r="D189" s="4">
        <v>38125979268687</v>
      </c>
      <c r="E189" s="4">
        <v>37982530507484</v>
      </c>
      <c r="F189" s="4">
        <v>38139146868036</v>
      </c>
      <c r="G189" s="4">
        <v>37490267056058</v>
      </c>
      <c r="H189" s="4">
        <v>37164546590854</v>
      </c>
      <c r="I189" s="4">
        <v>37880691636052</v>
      </c>
      <c r="J189" s="4">
        <v>37264177066643</v>
      </c>
      <c r="K189" s="4">
        <v>37467859900092</v>
      </c>
      <c r="L189" s="4">
        <v>37536713799290</v>
      </c>
      <c r="M189" s="4">
        <v>37175619354611</v>
      </c>
      <c r="N189" s="4">
        <v>38061585102117</v>
      </c>
      <c r="O189" s="4">
        <v>37753666043236</v>
      </c>
      <c r="P189" s="4">
        <v>37322510971305</v>
      </c>
      <c r="Q189" s="4">
        <v>37373801995858</v>
      </c>
      <c r="R189" s="4">
        <v>37500571468738</v>
      </c>
      <c r="S189" s="4">
        <v>37735553320192</v>
      </c>
      <c r="T189" s="4">
        <v>38184479330786</v>
      </c>
      <c r="U189" s="4">
        <v>38340711443575</v>
      </c>
      <c r="V189" s="4">
        <v>37922285492250</v>
      </c>
      <c r="W189" s="4">
        <v>38057895755797</v>
      </c>
      <c r="X189" s="4">
        <v>38257615302711</v>
      </c>
      <c r="Y189" s="4">
        <v>37856065709121</v>
      </c>
      <c r="Z189" s="4">
        <v>38190238478815</v>
      </c>
      <c r="AA189" s="5">
        <v>2.866e-6</v>
      </c>
      <c r="AB189" s="5">
        <v>2.866e-6</v>
      </c>
      <c r="AC189" s="5">
        <v>2.866e-6</v>
      </c>
      <c r="AD189" s="5">
        <v>2.866e-6</v>
      </c>
      <c r="AE189" s="5">
        <v>2.866e-6</v>
      </c>
      <c r="AF189" s="5">
        <v>2.866e-6</v>
      </c>
      <c r="AG189" s="5">
        <v>2.866e-6</v>
      </c>
      <c r="AH189" s="5">
        <v>2.866e-6</v>
      </c>
      <c r="AI189" s="5">
        <v>2.866e-6</v>
      </c>
      <c r="AJ189" s="5">
        <v>2.866e-6</v>
      </c>
      <c r="AK189" s="5">
        <v>2.866e-6</v>
      </c>
      <c r="AL189" s="5">
        <v>2.866e-6</v>
      </c>
      <c r="AM189" s="5">
        <v>2.866e-6</v>
      </c>
      <c r="AN189" s="5">
        <v>2.866e-6</v>
      </c>
      <c r="AO189" s="5">
        <v>2.866e-6</v>
      </c>
      <c r="AP189" s="5">
        <v>2.866e-6</v>
      </c>
      <c r="AQ189" s="5">
        <v>2.866e-6</v>
      </c>
      <c r="AR189" s="5">
        <v>2.866e-6</v>
      </c>
      <c r="AS189" s="5">
        <v>2.866e-6</v>
      </c>
      <c r="AT189" s="5">
        <v>2.866e-6</v>
      </c>
      <c r="AU189" s="5">
        <v>2.866e-6</v>
      </c>
      <c r="AV189" s="5">
        <v>2.866e-6</v>
      </c>
      <c r="AW189" s="5">
        <v>2.866e-6</v>
      </c>
      <c r="AX189" s="5">
        <v>2.866e-6</v>
      </c>
      <c r="AY189" s="4">
        <v>0.038025373916075</v>
      </c>
      <c r="AZ189" s="5">
        <v>3.2106716765726e-6</v>
      </c>
      <c r="BA189" s="5">
        <v>6.429298813165e-7</v>
      </c>
      <c r="BB189" s="5">
        <v>-1.2927344776329e-7</v>
      </c>
      <c r="BC189" s="5">
        <v>1.8172871448993e-6</v>
      </c>
      <c r="BD189" s="5">
        <v>-9.3138842325629e-6</v>
      </c>
      <c r="BE189" s="5">
        <v>-1.0722301474277e-5</v>
      </c>
      <c r="BF189" s="5">
        <v>-6.4781708461749e-6</v>
      </c>
      <c r="BG189" s="5">
        <v>-1.0982978593301e-5</v>
      </c>
      <c r="BH189" s="5">
        <v>-6.0760020332041e-6</v>
      </c>
      <c r="BI189" s="5">
        <v>-1.073361551386e-5</v>
      </c>
      <c r="BJ189" s="5">
        <v>-1.1094745129982e-5</v>
      </c>
      <c r="BK189" s="5">
        <v>1.8708165834436e-6</v>
      </c>
      <c r="BL189" s="5">
        <v>-8.7982800753143e-6</v>
      </c>
      <c r="BM189" s="5">
        <v>-1.0984493908584e-5</v>
      </c>
      <c r="BN189" s="5">
        <v>-7.224285746501e-6</v>
      </c>
      <c r="BO189" s="5">
        <v>-1.0565978600368e-5</v>
      </c>
      <c r="BP189" s="5">
        <v>-6.8497291466058e-6</v>
      </c>
      <c r="BQ189" s="5">
        <v>6.5546729072204e-7</v>
      </c>
      <c r="BR189" s="5">
        <v>9.0415570128452e-8</v>
      </c>
      <c r="BS189" s="5">
        <v>-1.7124519722664e-6</v>
      </c>
      <c r="BT189" s="5">
        <v>-1.289634149684e-6</v>
      </c>
      <c r="BU189" s="5">
        <v>8.0332559137215e-7</v>
      </c>
      <c r="BV189" s="5">
        <v>1.7463051427642e-6</v>
      </c>
      <c r="BW189" s="5">
        <v>-1.1385554729403e-7</v>
      </c>
      <c r="BX189" s="4">
        <v>24817708.489335</v>
      </c>
      <c r="BY189" s="4">
        <v>55361642.721823</v>
      </c>
      <c r="BZ189" s="4">
        <v>-0.017404006581919</v>
      </c>
      <c r="CA189" s="4">
        <v>-0.016679932035355</v>
      </c>
      <c r="CB189" s="4">
        <v>0.035648162301493</v>
      </c>
      <c r="CC189" s="4">
        <v>-0.86569352939885</v>
      </c>
      <c r="CD189" s="4">
        <v>-0.87118997710881</v>
      </c>
      <c r="CE189" s="4">
        <v>763.62528479879</v>
      </c>
      <c r="CF189" s="4">
        <v>861.0152414512</v>
      </c>
    </row>
    <row r="190" spans="1:84">
      <c r="A190" s="4">
        <v>365.01974314115</v>
      </c>
      <c r="B190" s="4">
        <v>0.035499141707993</v>
      </c>
      <c r="C190" s="4">
        <v>38125275477259</v>
      </c>
      <c r="D190" s="4">
        <v>38120665301141</v>
      </c>
      <c r="E190" s="4">
        <v>37976347346738</v>
      </c>
      <c r="F190" s="4">
        <v>38134420569500</v>
      </c>
      <c r="G190" s="4">
        <v>37480572710459</v>
      </c>
      <c r="H190" s="4">
        <v>37152212383507</v>
      </c>
      <c r="I190" s="4">
        <v>37874202696544</v>
      </c>
      <c r="J190" s="4">
        <v>37253131275150</v>
      </c>
      <c r="K190" s="4">
        <v>37457865778735</v>
      </c>
      <c r="L190" s="4">
        <v>37527468301604</v>
      </c>
      <c r="M190" s="4">
        <v>37163295084420</v>
      </c>
      <c r="N190" s="4">
        <v>38056026755132</v>
      </c>
      <c r="O190" s="4">
        <v>37746112266392</v>
      </c>
      <c r="P190" s="4">
        <v>37311435484404</v>
      </c>
      <c r="Q190" s="4">
        <v>37363197119169</v>
      </c>
      <c r="R190" s="4">
        <v>37491141858724</v>
      </c>
      <c r="S190" s="4">
        <v>37727653474833</v>
      </c>
      <c r="T190" s="4">
        <v>38180012533747</v>
      </c>
      <c r="U190" s="4">
        <v>38337297020002</v>
      </c>
      <c r="V190" s="4">
        <v>37915742930114</v>
      </c>
      <c r="W190" s="4">
        <v>38052478308159</v>
      </c>
      <c r="X190" s="4">
        <v>38253515842454</v>
      </c>
      <c r="Y190" s="4">
        <v>37848929046965</v>
      </c>
      <c r="Z190" s="4">
        <v>38185892023530</v>
      </c>
      <c r="AA190" s="5">
        <v>2.866e-6</v>
      </c>
      <c r="AB190" s="5">
        <v>2.866e-6</v>
      </c>
      <c r="AC190" s="5">
        <v>2.866e-6</v>
      </c>
      <c r="AD190" s="5">
        <v>2.866e-6</v>
      </c>
      <c r="AE190" s="5">
        <v>2.866e-6</v>
      </c>
      <c r="AF190" s="5">
        <v>2.866e-6</v>
      </c>
      <c r="AG190" s="5">
        <v>2.866e-6</v>
      </c>
      <c r="AH190" s="5">
        <v>2.866e-6</v>
      </c>
      <c r="AI190" s="5">
        <v>2.866e-6</v>
      </c>
      <c r="AJ190" s="5">
        <v>2.866e-6</v>
      </c>
      <c r="AK190" s="5">
        <v>2.866e-6</v>
      </c>
      <c r="AL190" s="5">
        <v>2.866e-6</v>
      </c>
      <c r="AM190" s="5">
        <v>2.866e-6</v>
      </c>
      <c r="AN190" s="5">
        <v>2.866e-6</v>
      </c>
      <c r="AO190" s="5">
        <v>2.866e-6</v>
      </c>
      <c r="AP190" s="5">
        <v>2.866e-6</v>
      </c>
      <c r="AQ190" s="5">
        <v>2.866e-6</v>
      </c>
      <c r="AR190" s="5">
        <v>2.866e-6</v>
      </c>
      <c r="AS190" s="5">
        <v>2.866e-6</v>
      </c>
      <c r="AT190" s="5">
        <v>2.866e-6</v>
      </c>
      <c r="AU190" s="5">
        <v>2.866e-6</v>
      </c>
      <c r="AV190" s="5">
        <v>2.866e-6</v>
      </c>
      <c r="AW190" s="5">
        <v>2.866e-6</v>
      </c>
      <c r="AX190" s="5">
        <v>2.866e-6</v>
      </c>
      <c r="AY190" s="4">
        <v>0.038235966841636</v>
      </c>
      <c r="AZ190" s="5">
        <v>3.2093036643581e-6</v>
      </c>
      <c r="BA190" s="5">
        <v>6.4065273180932e-7</v>
      </c>
      <c r="BB190" s="5">
        <v>-1.2998525188762e-7</v>
      </c>
      <c r="BC190" s="5">
        <v>1.8174939798712e-6</v>
      </c>
      <c r="BD190" s="5">
        <v>-9.3101011896949e-6</v>
      </c>
      <c r="BE190" s="5">
        <v>-1.0721656589864e-5</v>
      </c>
      <c r="BF190" s="5">
        <v>-6.4765229482305e-6</v>
      </c>
      <c r="BG190" s="5">
        <v>-1.0978872851729e-5</v>
      </c>
      <c r="BH190" s="5">
        <v>-6.0749615401318e-6</v>
      </c>
      <c r="BI190" s="5">
        <v>-1.0730399591653e-5</v>
      </c>
      <c r="BJ190" s="5">
        <v>-1.1093621825917e-5</v>
      </c>
      <c r="BK190" s="5">
        <v>1.8715376470835e-6</v>
      </c>
      <c r="BL190" s="5">
        <v>-8.7969621312232e-6</v>
      </c>
      <c r="BM190" s="5">
        <v>-1.098166797102e-5</v>
      </c>
      <c r="BN190" s="5">
        <v>-7.2232478328605e-6</v>
      </c>
      <c r="BO190" s="5">
        <v>-1.0562561120227e-5</v>
      </c>
      <c r="BP190" s="5">
        <v>-6.8476757625075e-6</v>
      </c>
      <c r="BQ190" s="5">
        <v>6.5602401633456e-7</v>
      </c>
      <c r="BR190" s="5">
        <v>9.1434165326365e-8</v>
      </c>
      <c r="BS190" s="5">
        <v>-1.7124198451357e-6</v>
      </c>
      <c r="BT190" s="5">
        <v>-1.2901777584914e-6</v>
      </c>
      <c r="BU190" s="5">
        <v>8.0380183205916e-7</v>
      </c>
      <c r="BV190" s="5">
        <v>1.74718705131e-6</v>
      </c>
      <c r="BW190" s="5">
        <v>-1.1206622309573e-7</v>
      </c>
      <c r="BX190" s="4">
        <v>24877158.924979</v>
      </c>
      <c r="BY190" s="4">
        <v>55698428.643235</v>
      </c>
      <c r="BZ190" s="4">
        <v>-0.0175024011181</v>
      </c>
      <c r="CA190" s="4">
        <v>-0.016773757430113</v>
      </c>
      <c r="CB190" s="4">
        <v>0.035841027925655</v>
      </c>
      <c r="CC190" s="4">
        <v>-0.87137689406996</v>
      </c>
      <c r="CD190" s="4">
        <v>-0.87685706878748</v>
      </c>
      <c r="CE190" s="4">
        <v>763.98760771156</v>
      </c>
      <c r="CF190" s="4">
        <v>861.481253292</v>
      </c>
    </row>
    <row r="191" spans="1:84">
      <c r="A191" s="4">
        <v>367.01974314115</v>
      </c>
      <c r="B191" s="4">
        <v>0.035707562312418</v>
      </c>
      <c r="C191" s="4">
        <v>38120178753720</v>
      </c>
      <c r="D191" s="4">
        <v>38115337432079</v>
      </c>
      <c r="E191" s="4">
        <v>37970152118946</v>
      </c>
      <c r="F191" s="4">
        <v>38129685337056</v>
      </c>
      <c r="G191" s="4">
        <v>37470866207884</v>
      </c>
      <c r="H191" s="4">
        <v>37139863666266</v>
      </c>
      <c r="I191" s="4">
        <v>37867706839769</v>
      </c>
      <c r="J191" s="4">
        <v>37242077198099</v>
      </c>
      <c r="K191" s="4">
        <v>37447860775670</v>
      </c>
      <c r="L191" s="4">
        <v>37518213549040</v>
      </c>
      <c r="M191" s="4">
        <v>37150955816591</v>
      </c>
      <c r="N191" s="4">
        <v>38050456208630</v>
      </c>
      <c r="O191" s="4">
        <v>37738550358963</v>
      </c>
      <c r="P191" s="4">
        <v>37300346081566</v>
      </c>
      <c r="Q191" s="4">
        <v>37352580007050</v>
      </c>
      <c r="R191" s="4">
        <v>37481704102872</v>
      </c>
      <c r="S191" s="4">
        <v>37719742088770</v>
      </c>
      <c r="T191" s="4">
        <v>38175536520811</v>
      </c>
      <c r="U191" s="4">
        <v>38333873100313</v>
      </c>
      <c r="V191" s="4">
        <v>37909188874940</v>
      </c>
      <c r="W191" s="4">
        <v>38047051161534</v>
      </c>
      <c r="X191" s="4">
        <v>38249406018257</v>
      </c>
      <c r="Y191" s="4">
        <v>37841778469976</v>
      </c>
      <c r="Z191" s="4">
        <v>38181536657008</v>
      </c>
      <c r="AA191" s="5">
        <v>2.866e-6</v>
      </c>
      <c r="AB191" s="5">
        <v>2.866e-6</v>
      </c>
      <c r="AC191" s="5">
        <v>2.866e-6</v>
      </c>
      <c r="AD191" s="5">
        <v>2.866e-6</v>
      </c>
      <c r="AE191" s="5">
        <v>2.866e-6</v>
      </c>
      <c r="AF191" s="5">
        <v>2.866e-6</v>
      </c>
      <c r="AG191" s="5">
        <v>2.866e-6</v>
      </c>
      <c r="AH191" s="5">
        <v>2.866e-6</v>
      </c>
      <c r="AI191" s="5">
        <v>2.866e-6</v>
      </c>
      <c r="AJ191" s="5">
        <v>2.866e-6</v>
      </c>
      <c r="AK191" s="5">
        <v>2.866e-6</v>
      </c>
      <c r="AL191" s="5">
        <v>2.866e-6</v>
      </c>
      <c r="AM191" s="5">
        <v>2.866e-6</v>
      </c>
      <c r="AN191" s="5">
        <v>2.866e-6</v>
      </c>
      <c r="AO191" s="5">
        <v>2.866e-6</v>
      </c>
      <c r="AP191" s="5">
        <v>2.866e-6</v>
      </c>
      <c r="AQ191" s="5">
        <v>2.866e-6</v>
      </c>
      <c r="AR191" s="5">
        <v>2.866e-6</v>
      </c>
      <c r="AS191" s="5">
        <v>2.866e-6</v>
      </c>
      <c r="AT191" s="5">
        <v>2.866e-6</v>
      </c>
      <c r="AU191" s="5">
        <v>2.866e-6</v>
      </c>
      <c r="AV191" s="5">
        <v>2.866e-6</v>
      </c>
      <c r="AW191" s="5">
        <v>2.866e-6</v>
      </c>
      <c r="AX191" s="5">
        <v>2.866e-6</v>
      </c>
      <c r="AY191" s="4">
        <v>0.038446549286316</v>
      </c>
      <c r="AZ191" s="5">
        <v>3.2079528257859e-6</v>
      </c>
      <c r="BA191" s="5">
        <v>6.3839808681158e-7</v>
      </c>
      <c r="BB191" s="5">
        <v>-1.3071484370841e-7</v>
      </c>
      <c r="BC191" s="5">
        <v>1.817744943573e-6</v>
      </c>
      <c r="BD191" s="5">
        <v>-9.3063353360038e-6</v>
      </c>
      <c r="BE191" s="5">
        <v>-1.0720993896845e-5</v>
      </c>
      <c r="BF191" s="5">
        <v>-6.4748102808269e-6</v>
      </c>
      <c r="BG191" s="5">
        <v>-1.0974875440807e-5</v>
      </c>
      <c r="BH191" s="5">
        <v>-6.0739436402174e-6</v>
      </c>
      <c r="BI191" s="5">
        <v>-1.07272225134e-5</v>
      </c>
      <c r="BJ191" s="5">
        <v>-1.1092491915199e-5</v>
      </c>
      <c r="BK191" s="5">
        <v>1.8722456858354e-6</v>
      </c>
      <c r="BL191" s="5">
        <v>-8.7956529848006e-6</v>
      </c>
      <c r="BM191" s="5">
        <v>-1.0978768769413e-5</v>
      </c>
      <c r="BN191" s="5">
        <v>-7.222023209836e-6</v>
      </c>
      <c r="BO191" s="5">
        <v>-1.0559239011015e-5</v>
      </c>
      <c r="BP191" s="5">
        <v>-6.8455858861648e-6</v>
      </c>
      <c r="BQ191" s="5">
        <v>6.5654539469519e-7</v>
      </c>
      <c r="BR191" s="5">
        <v>9.244831920605e-8</v>
      </c>
      <c r="BS191" s="5">
        <v>-1.71212350736e-6</v>
      </c>
      <c r="BT191" s="5">
        <v>-1.2907300935907e-6</v>
      </c>
      <c r="BU191" s="5">
        <v>8.0426070181155e-7</v>
      </c>
      <c r="BV191" s="5">
        <v>1.7480585666373e-6</v>
      </c>
      <c r="BW191" s="5">
        <v>-1.1030017275406e-7</v>
      </c>
      <c r="BX191" s="4">
        <v>24936651.642046</v>
      </c>
      <c r="BY191" s="4">
        <v>56035362.311467</v>
      </c>
      <c r="BZ191" s="4">
        <v>-0.017600779038552</v>
      </c>
      <c r="CA191" s="4">
        <v>-0.016867562818289</v>
      </c>
      <c r="CB191" s="4">
        <v>0.036033855798358</v>
      </c>
      <c r="CC191" s="4">
        <v>-0.87706525154889</v>
      </c>
      <c r="CD191" s="4">
        <v>-0.88253472369178</v>
      </c>
      <c r="CE191" s="4">
        <v>764.34941835155</v>
      </c>
      <c r="CF191" s="4">
        <v>861.94640315704</v>
      </c>
    </row>
    <row r="192" spans="1:84">
      <c r="A192" s="4">
        <v>369.01974314115</v>
      </c>
      <c r="B192" s="4">
        <v>0.035915971901305</v>
      </c>
      <c r="C192" s="4">
        <v>38115071260432</v>
      </c>
      <c r="D192" s="4">
        <v>38109995760367</v>
      </c>
      <c r="E192" s="4">
        <v>37963944936963</v>
      </c>
      <c r="F192" s="4">
        <v>38124941241477</v>
      </c>
      <c r="G192" s="4">
        <v>37461147750835</v>
      </c>
      <c r="H192" s="4">
        <v>37127500746809</v>
      </c>
      <c r="I192" s="4">
        <v>37861204212286</v>
      </c>
      <c r="J192" s="4">
        <v>37231015104996</v>
      </c>
      <c r="K192" s="4">
        <v>37437845154599</v>
      </c>
      <c r="L192" s="4">
        <v>37508949776377</v>
      </c>
      <c r="M192" s="4">
        <v>37138601854511</v>
      </c>
      <c r="N192" s="4">
        <v>38044873562721</v>
      </c>
      <c r="O192" s="4">
        <v>37730980517728</v>
      </c>
      <c r="P192" s="4">
        <v>37289243019058</v>
      </c>
      <c r="Q192" s="4">
        <v>37341950868901</v>
      </c>
      <c r="R192" s="4">
        <v>37472258452314</v>
      </c>
      <c r="S192" s="4">
        <v>37711819333788</v>
      </c>
      <c r="T192" s="4">
        <v>38171051359534</v>
      </c>
      <c r="U192" s="4">
        <v>38330439740210</v>
      </c>
      <c r="V192" s="4">
        <v>37902623409294</v>
      </c>
      <c r="W192" s="4">
        <v>38041614404165</v>
      </c>
      <c r="X192" s="4">
        <v>38245285910631</v>
      </c>
      <c r="Y192" s="4">
        <v>37834614096572</v>
      </c>
      <c r="Z192" s="4">
        <v>38177172436779</v>
      </c>
      <c r="AA192" s="5">
        <v>2.866e-6</v>
      </c>
      <c r="AB192" s="5">
        <v>2.866e-6</v>
      </c>
      <c r="AC192" s="5">
        <v>2.866e-6</v>
      </c>
      <c r="AD192" s="5">
        <v>2.866e-6</v>
      </c>
      <c r="AE192" s="5">
        <v>2.866e-6</v>
      </c>
      <c r="AF192" s="5">
        <v>2.866e-6</v>
      </c>
      <c r="AG192" s="5">
        <v>2.866e-6</v>
      </c>
      <c r="AH192" s="5">
        <v>2.866e-6</v>
      </c>
      <c r="AI192" s="5">
        <v>2.866e-6</v>
      </c>
      <c r="AJ192" s="5">
        <v>2.866e-6</v>
      </c>
      <c r="AK192" s="5">
        <v>2.866e-6</v>
      </c>
      <c r="AL192" s="5">
        <v>2.866e-6</v>
      </c>
      <c r="AM192" s="5">
        <v>2.866e-6</v>
      </c>
      <c r="AN192" s="5">
        <v>2.866e-6</v>
      </c>
      <c r="AO192" s="5">
        <v>2.866e-6</v>
      </c>
      <c r="AP192" s="5">
        <v>2.866e-6</v>
      </c>
      <c r="AQ192" s="5">
        <v>2.866e-6</v>
      </c>
      <c r="AR192" s="5">
        <v>2.866e-6</v>
      </c>
      <c r="AS192" s="5">
        <v>2.866e-6</v>
      </c>
      <c r="AT192" s="5">
        <v>2.866e-6</v>
      </c>
      <c r="AU192" s="5">
        <v>2.866e-6</v>
      </c>
      <c r="AV192" s="5">
        <v>2.866e-6</v>
      </c>
      <c r="AW192" s="5">
        <v>2.866e-6</v>
      </c>
      <c r="AX192" s="5">
        <v>2.866e-6</v>
      </c>
      <c r="AY192" s="4">
        <v>0.038657121340794</v>
      </c>
      <c r="AZ192" s="5">
        <v>3.2066162086584e-6</v>
      </c>
      <c r="BA192" s="5">
        <v>6.3614710640235e-7</v>
      </c>
      <c r="BB192" s="5">
        <v>-1.3143130081733e-7</v>
      </c>
      <c r="BC192" s="5">
        <v>1.8179957046141e-6</v>
      </c>
      <c r="BD192" s="5">
        <v>-9.3025744737578e-6</v>
      </c>
      <c r="BE192" s="5">
        <v>-1.0720323432312e-5</v>
      </c>
      <c r="BF192" s="5">
        <v>-6.4731190242282e-6</v>
      </c>
      <c r="BG192" s="5">
        <v>-1.0970858060244e-5</v>
      </c>
      <c r="BH192" s="5">
        <v>-6.0728939484798e-6</v>
      </c>
      <c r="BI192" s="5">
        <v>-1.0724026437621e-5</v>
      </c>
      <c r="BJ192" s="5">
        <v>-1.1091369423776e-5</v>
      </c>
      <c r="BK192" s="5">
        <v>1.872949206639e-6</v>
      </c>
      <c r="BL192" s="5">
        <v>-8.7943322038672e-6</v>
      </c>
      <c r="BM192" s="5">
        <v>-1.0975883004242e-5</v>
      </c>
      <c r="BN192" s="5">
        <v>-7.2208691818174e-6</v>
      </c>
      <c r="BO192" s="5">
        <v>-1.0555883283837e-5</v>
      </c>
      <c r="BP192" s="5">
        <v>-6.8434710998277e-6</v>
      </c>
      <c r="BQ192" s="5">
        <v>6.5707188810787e-7</v>
      </c>
      <c r="BR192" s="5">
        <v>9.3444176865295e-8</v>
      </c>
      <c r="BS192" s="5">
        <v>-1.7118982200426e-6</v>
      </c>
      <c r="BT192" s="5">
        <v>-1.2912504274315e-6</v>
      </c>
      <c r="BU192" s="5">
        <v>8.0470138277213e-7</v>
      </c>
      <c r="BV192" s="5">
        <v>1.7489235349376e-6</v>
      </c>
      <c r="BW192" s="5">
        <v>-1.0854348157e-7</v>
      </c>
      <c r="BX192" s="4">
        <v>24996186.307457</v>
      </c>
      <c r="BY192" s="4">
        <v>56372442.063777</v>
      </c>
      <c r="BZ192" s="4">
        <v>-0.017699140311403</v>
      </c>
      <c r="CA192" s="4">
        <v>-0.016961348216962</v>
      </c>
      <c r="CB192" s="4">
        <v>0.036226645934104</v>
      </c>
      <c r="CC192" s="4">
        <v>-0.88275327939021</v>
      </c>
      <c r="CD192" s="4">
        <v>-0.88821302392897</v>
      </c>
      <c r="CE192" s="4">
        <v>764.71071479854</v>
      </c>
      <c r="CF192" s="4">
        <v>862.41068504335</v>
      </c>
    </row>
    <row r="193" spans="1:84">
      <c r="A193" s="4">
        <v>371.01974314115</v>
      </c>
      <c r="B193" s="4">
        <v>0.036124370554828</v>
      </c>
      <c r="C193" s="4">
        <v>38109953090851</v>
      </c>
      <c r="D193" s="4">
        <v>38104640377423</v>
      </c>
      <c r="E193" s="4">
        <v>37957725912667</v>
      </c>
      <c r="F193" s="4">
        <v>38120188352532</v>
      </c>
      <c r="G193" s="4">
        <v>37451417539115</v>
      </c>
      <c r="H193" s="4">
        <v>37115123929186</v>
      </c>
      <c r="I193" s="4">
        <v>37854694965532</v>
      </c>
      <c r="J193" s="4">
        <v>37219945249624</v>
      </c>
      <c r="K193" s="4">
        <v>37427819185079</v>
      </c>
      <c r="L193" s="4">
        <v>37499677216157</v>
      </c>
      <c r="M193" s="4">
        <v>37126233499862</v>
      </c>
      <c r="N193" s="4">
        <v>38039278908092</v>
      </c>
      <c r="O193" s="4">
        <v>37723402931724</v>
      </c>
      <c r="P193" s="4">
        <v>37278126554966</v>
      </c>
      <c r="Q193" s="4">
        <v>37331309950357</v>
      </c>
      <c r="R193" s="4">
        <v>37462805132782</v>
      </c>
      <c r="S193" s="4">
        <v>37703885385645</v>
      </c>
      <c r="T193" s="4">
        <v>38166557119162</v>
      </c>
      <c r="U193" s="4">
        <v>38326996995768</v>
      </c>
      <c r="V193" s="4">
        <v>37896046665740</v>
      </c>
      <c r="W193" s="4">
        <v>38036168127438</v>
      </c>
      <c r="X193" s="4">
        <v>38241155600331</v>
      </c>
      <c r="Y193" s="4">
        <v>37827436044448</v>
      </c>
      <c r="Z193" s="4">
        <v>38172799419620</v>
      </c>
      <c r="AA193" s="5">
        <v>2.866e-6</v>
      </c>
      <c r="AB193" s="5">
        <v>2.866e-6</v>
      </c>
      <c r="AC193" s="5">
        <v>2.866e-6</v>
      </c>
      <c r="AD193" s="5">
        <v>2.866e-6</v>
      </c>
      <c r="AE193" s="5">
        <v>2.866e-6</v>
      </c>
      <c r="AF193" s="5">
        <v>2.866e-6</v>
      </c>
      <c r="AG193" s="5">
        <v>2.866e-6</v>
      </c>
      <c r="AH193" s="5">
        <v>2.866e-6</v>
      </c>
      <c r="AI193" s="5">
        <v>2.866e-6</v>
      </c>
      <c r="AJ193" s="5">
        <v>2.866e-6</v>
      </c>
      <c r="AK193" s="5">
        <v>2.866e-6</v>
      </c>
      <c r="AL193" s="5">
        <v>2.866e-6</v>
      </c>
      <c r="AM193" s="5">
        <v>2.866e-6</v>
      </c>
      <c r="AN193" s="5">
        <v>2.866e-6</v>
      </c>
      <c r="AO193" s="5">
        <v>2.866e-6</v>
      </c>
      <c r="AP193" s="5">
        <v>2.866e-6</v>
      </c>
      <c r="AQ193" s="5">
        <v>2.866e-6</v>
      </c>
      <c r="AR193" s="5">
        <v>2.866e-6</v>
      </c>
      <c r="AS193" s="5">
        <v>2.866e-6</v>
      </c>
      <c r="AT193" s="5">
        <v>2.866e-6</v>
      </c>
      <c r="AU193" s="5">
        <v>2.866e-6</v>
      </c>
      <c r="AV193" s="5">
        <v>2.866e-6</v>
      </c>
      <c r="AW193" s="5">
        <v>2.866e-6</v>
      </c>
      <c r="AX193" s="5">
        <v>2.866e-6</v>
      </c>
      <c r="AY193" s="4">
        <v>0.038867683099972</v>
      </c>
      <c r="AZ193" s="5">
        <v>3.2052778860845e-6</v>
      </c>
      <c r="BA193" s="5">
        <v>6.3394283569086e-7</v>
      </c>
      <c r="BB193" s="5">
        <v>-1.3212308542965e-7</v>
      </c>
      <c r="BC193" s="5">
        <v>1.8182805678183e-6</v>
      </c>
      <c r="BD193" s="5">
        <v>-9.2988346495392e-6</v>
      </c>
      <c r="BE193" s="5">
        <v>-1.0719657643867e-5</v>
      </c>
      <c r="BF193" s="5">
        <v>-6.4714416618337e-6</v>
      </c>
      <c r="BG193" s="5">
        <v>-1.0966861410857e-5</v>
      </c>
      <c r="BH193" s="5">
        <v>-6.071825421946e-6</v>
      </c>
      <c r="BI193" s="5">
        <v>-1.0720821733774e-5</v>
      </c>
      <c r="BJ193" s="5">
        <v>-1.1090241985476e-5</v>
      </c>
      <c r="BK193" s="5">
        <v>1.8736719674752e-6</v>
      </c>
      <c r="BL193" s="5">
        <v>-8.7930084789386e-6</v>
      </c>
      <c r="BM193" s="5">
        <v>-1.0972998289448e-5</v>
      </c>
      <c r="BN193" s="5">
        <v>-7.2197186175829e-6</v>
      </c>
      <c r="BO193" s="5">
        <v>-1.0552517316388e-5</v>
      </c>
      <c r="BP193" s="5">
        <v>-6.8413421907384e-6</v>
      </c>
      <c r="BQ193" s="5">
        <v>6.5759697330937e-7</v>
      </c>
      <c r="BR193" s="5">
        <v>9.4426068294493e-8</v>
      </c>
      <c r="BS193" s="5">
        <v>-1.7116619361425e-6</v>
      </c>
      <c r="BT193" s="5">
        <v>-1.2917665173937e-6</v>
      </c>
      <c r="BU193" s="5">
        <v>8.0513038580796e-7</v>
      </c>
      <c r="BV193" s="5">
        <v>1.7497805686863e-6</v>
      </c>
      <c r="BW193" s="5">
        <v>-1.0681445825703e-7</v>
      </c>
      <c r="BX193" s="4">
        <v>25055762.58246</v>
      </c>
      <c r="BY193" s="4">
        <v>56709666.210215</v>
      </c>
      <c r="BZ193" s="4">
        <v>-0.017797484926362</v>
      </c>
      <c r="CA193" s="4">
        <v>-0.017055113669169</v>
      </c>
      <c r="CB193" s="4">
        <v>0.03641939834738</v>
      </c>
      <c r="CC193" s="4">
        <v>-0.88844710120799</v>
      </c>
      <c r="CD193" s="4">
        <v>-0.89389596462157</v>
      </c>
      <c r="CE193" s="4">
        <v>765.07149682447</v>
      </c>
      <c r="CF193" s="4">
        <v>862.87410605109</v>
      </c>
    </row>
    <row r="194" spans="1:84">
      <c r="A194" s="4">
        <v>373.01974314115</v>
      </c>
      <c r="B194" s="4">
        <v>0.036332758346107</v>
      </c>
      <c r="C194" s="4">
        <v>38104824339907</v>
      </c>
      <c r="D194" s="4">
        <v>38099271381001</v>
      </c>
      <c r="E194" s="4">
        <v>37951495153873</v>
      </c>
      <c r="F194" s="4">
        <v>38115426738648</v>
      </c>
      <c r="G194" s="4">
        <v>37441675772909</v>
      </c>
      <c r="H194" s="4">
        <v>37102733514954</v>
      </c>
      <c r="I194" s="4">
        <v>37848179253239</v>
      </c>
      <c r="J194" s="4">
        <v>37208867883411</v>
      </c>
      <c r="K194" s="4">
        <v>37417783134476</v>
      </c>
      <c r="L194" s="4">
        <v>37490396098124</v>
      </c>
      <c r="M194" s="4">
        <v>37113851051254</v>
      </c>
      <c r="N194" s="4">
        <v>38033672339071</v>
      </c>
      <c r="O194" s="4">
        <v>37715817785327</v>
      </c>
      <c r="P194" s="4">
        <v>37266996943942</v>
      </c>
      <c r="Q194" s="4">
        <v>37320657486564</v>
      </c>
      <c r="R194" s="4">
        <v>37453344373512</v>
      </c>
      <c r="S194" s="4">
        <v>37695940416765</v>
      </c>
      <c r="T194" s="4">
        <v>38162053868260</v>
      </c>
      <c r="U194" s="4">
        <v>38323544926236</v>
      </c>
      <c r="V194" s="4">
        <v>37889458768312</v>
      </c>
      <c r="W194" s="4">
        <v>38030712424338</v>
      </c>
      <c r="X194" s="4">
        <v>38237015168354</v>
      </c>
      <c r="Y194" s="4">
        <v>37820244432284</v>
      </c>
      <c r="Z194" s="4">
        <v>38168417664854</v>
      </c>
      <c r="AA194" s="5">
        <v>2.866e-6</v>
      </c>
      <c r="AB194" s="5">
        <v>2.866e-6</v>
      </c>
      <c r="AC194" s="5">
        <v>2.866e-6</v>
      </c>
      <c r="AD194" s="5">
        <v>2.866e-6</v>
      </c>
      <c r="AE194" s="5">
        <v>2.866e-6</v>
      </c>
      <c r="AF194" s="5">
        <v>2.866e-6</v>
      </c>
      <c r="AG194" s="5">
        <v>2.866e-6</v>
      </c>
      <c r="AH194" s="5">
        <v>2.866e-6</v>
      </c>
      <c r="AI194" s="5">
        <v>2.866e-6</v>
      </c>
      <c r="AJ194" s="5">
        <v>2.866e-6</v>
      </c>
      <c r="AK194" s="5">
        <v>2.866e-6</v>
      </c>
      <c r="AL194" s="5">
        <v>2.866e-6</v>
      </c>
      <c r="AM194" s="5">
        <v>2.866e-6</v>
      </c>
      <c r="AN194" s="5">
        <v>2.866e-6</v>
      </c>
      <c r="AO194" s="5">
        <v>2.866e-6</v>
      </c>
      <c r="AP194" s="5">
        <v>2.866e-6</v>
      </c>
      <c r="AQ194" s="5">
        <v>2.866e-6</v>
      </c>
      <c r="AR194" s="5">
        <v>2.866e-6</v>
      </c>
      <c r="AS194" s="5">
        <v>2.866e-6</v>
      </c>
      <c r="AT194" s="5">
        <v>2.866e-6</v>
      </c>
      <c r="AU194" s="5">
        <v>2.866e-6</v>
      </c>
      <c r="AV194" s="5">
        <v>2.866e-6</v>
      </c>
      <c r="AW194" s="5">
        <v>2.866e-6</v>
      </c>
      <c r="AX194" s="5">
        <v>2.866e-6</v>
      </c>
      <c r="AY194" s="4">
        <v>0.039078234655595</v>
      </c>
      <c r="AZ194" s="5">
        <v>3.203944248701e-6</v>
      </c>
      <c r="BA194" s="5">
        <v>6.3172128003942e-7</v>
      </c>
      <c r="BB194" s="5">
        <v>-1.3279726775725e-7</v>
      </c>
      <c r="BC194" s="5">
        <v>1.8185768464742e-6</v>
      </c>
      <c r="BD194" s="5">
        <v>-9.2950955647841e-6</v>
      </c>
      <c r="BE194" s="5">
        <v>-1.0718957649495e-5</v>
      </c>
      <c r="BF194" s="5">
        <v>-6.4697638156806e-6</v>
      </c>
      <c r="BG194" s="5">
        <v>-1.0962844186333e-5</v>
      </c>
      <c r="BH194" s="5">
        <v>-6.0707528160162e-6</v>
      </c>
      <c r="BI194" s="5">
        <v>-1.0717605349811e-5</v>
      </c>
      <c r="BJ194" s="5">
        <v>-1.108912229585e-5</v>
      </c>
      <c r="BK194" s="5">
        <v>1.874383746556e-6</v>
      </c>
      <c r="BL194" s="5">
        <v>-8.7916758165028e-6</v>
      </c>
      <c r="BM194" s="5">
        <v>-1.0970107914161e-5</v>
      </c>
      <c r="BN194" s="5">
        <v>-7.2185669293141e-6</v>
      </c>
      <c r="BO194" s="5">
        <v>-1.0549123733079e-5</v>
      </c>
      <c r="BP194" s="5">
        <v>-6.8391956647353e-6</v>
      </c>
      <c r="BQ194" s="5">
        <v>6.5812995472613e-7</v>
      </c>
      <c r="BR194" s="5">
        <v>9.5354894521232e-8</v>
      </c>
      <c r="BS194" s="5">
        <v>-1.7114379166938e-6</v>
      </c>
      <c r="BT194" s="5">
        <v>-1.2922577435842e-6</v>
      </c>
      <c r="BU194" s="5">
        <v>8.0555715025588e-7</v>
      </c>
      <c r="BV194" s="5">
        <v>1.7506480839652e-6</v>
      </c>
      <c r="BW194" s="5">
        <v>-1.0509634360443e-7</v>
      </c>
      <c r="BX194" s="4">
        <v>25115380.120599</v>
      </c>
      <c r="BY194" s="4">
        <v>57047033.012619</v>
      </c>
      <c r="BZ194" s="4">
        <v>-0.017895812866657</v>
      </c>
      <c r="CA194" s="4">
        <v>-0.017148859199621</v>
      </c>
      <c r="CB194" s="4">
        <v>0.036612113052822</v>
      </c>
      <c r="CC194" s="4">
        <v>-0.89414812958143</v>
      </c>
      <c r="CD194" s="4">
        <v>-0.89958357636341</v>
      </c>
      <c r="CE194" s="4">
        <v>765.43177117198</v>
      </c>
      <c r="CF194" s="4">
        <v>863.33667762411</v>
      </c>
    </row>
    <row r="195" spans="1:84">
      <c r="A195" s="4">
        <v>375.01974314115</v>
      </c>
      <c r="B195" s="4">
        <v>0.036541135372804</v>
      </c>
      <c r="C195" s="4">
        <v>38099685100261</v>
      </c>
      <c r="D195" s="4">
        <v>38093888870481</v>
      </c>
      <c r="E195" s="4">
        <v>37945252768451</v>
      </c>
      <c r="F195" s="4">
        <v>38110656466036</v>
      </c>
      <c r="G195" s="4">
        <v>37431922647514</v>
      </c>
      <c r="H195" s="4">
        <v>37090329804674</v>
      </c>
      <c r="I195" s="4">
        <v>37841657228492</v>
      </c>
      <c r="J195" s="4">
        <v>37197783244907</v>
      </c>
      <c r="K195" s="4">
        <v>37407737262570</v>
      </c>
      <c r="L195" s="4">
        <v>37481106644149</v>
      </c>
      <c r="M195" s="4">
        <v>37101454807866</v>
      </c>
      <c r="N195" s="4">
        <v>38028053952091</v>
      </c>
      <c r="O195" s="4">
        <v>37708225260382</v>
      </c>
      <c r="P195" s="4">
        <v>37255854444270</v>
      </c>
      <c r="Q195" s="4">
        <v>37309993728458</v>
      </c>
      <c r="R195" s="4">
        <v>37443876391864</v>
      </c>
      <c r="S195" s="4">
        <v>37687984595748</v>
      </c>
      <c r="T195" s="4">
        <v>38157541676739</v>
      </c>
      <c r="U195" s="4">
        <v>38320083588000</v>
      </c>
      <c r="V195" s="4">
        <v>37882859871248</v>
      </c>
      <c r="W195" s="4">
        <v>38025247383598</v>
      </c>
      <c r="X195" s="4">
        <v>38232864700510</v>
      </c>
      <c r="Y195" s="4">
        <v>37813039378551</v>
      </c>
      <c r="Z195" s="4">
        <v>38164027226829</v>
      </c>
      <c r="AA195" s="5">
        <v>2.866e-6</v>
      </c>
      <c r="AB195" s="5">
        <v>2.866e-6</v>
      </c>
      <c r="AC195" s="5">
        <v>2.866e-6</v>
      </c>
      <c r="AD195" s="5">
        <v>2.866e-6</v>
      </c>
      <c r="AE195" s="5">
        <v>2.866e-6</v>
      </c>
      <c r="AF195" s="5">
        <v>2.866e-6</v>
      </c>
      <c r="AG195" s="5">
        <v>2.866e-6</v>
      </c>
      <c r="AH195" s="5">
        <v>2.866e-6</v>
      </c>
      <c r="AI195" s="5">
        <v>2.866e-6</v>
      </c>
      <c r="AJ195" s="5">
        <v>2.866e-6</v>
      </c>
      <c r="AK195" s="5">
        <v>2.866e-6</v>
      </c>
      <c r="AL195" s="5">
        <v>2.866e-6</v>
      </c>
      <c r="AM195" s="5">
        <v>2.866e-6</v>
      </c>
      <c r="AN195" s="5">
        <v>2.866e-6</v>
      </c>
      <c r="AO195" s="5">
        <v>2.866e-6</v>
      </c>
      <c r="AP195" s="5">
        <v>2.866e-6</v>
      </c>
      <c r="AQ195" s="5">
        <v>2.866e-6</v>
      </c>
      <c r="AR195" s="5">
        <v>2.866e-6</v>
      </c>
      <c r="AS195" s="5">
        <v>2.866e-6</v>
      </c>
      <c r="AT195" s="5">
        <v>2.866e-6</v>
      </c>
      <c r="AU195" s="5">
        <v>2.866e-6</v>
      </c>
      <c r="AV195" s="5">
        <v>2.866e-6</v>
      </c>
      <c r="AW195" s="5">
        <v>2.866e-6</v>
      </c>
      <c r="AX195" s="5">
        <v>2.866e-6</v>
      </c>
      <c r="AY195" s="4">
        <v>0.039288776071561</v>
      </c>
      <c r="AZ195" s="5">
        <v>3.2026344037077e-6</v>
      </c>
      <c r="BA195" s="5">
        <v>6.2955189623542e-7</v>
      </c>
      <c r="BB195" s="5">
        <v>-1.335026164883e-7</v>
      </c>
      <c r="BC195" s="5">
        <v>1.8188931280126e-6</v>
      </c>
      <c r="BD195" s="5">
        <v>-9.2913813732685e-6</v>
      </c>
      <c r="BE195" s="5">
        <v>-1.0718248685701e-5</v>
      </c>
      <c r="BF195" s="5">
        <v>-6.4680386942356e-6</v>
      </c>
      <c r="BG195" s="5">
        <v>-1.0958954968129e-5</v>
      </c>
      <c r="BH195" s="5">
        <v>-6.0696782427463e-6</v>
      </c>
      <c r="BI195" s="5">
        <v>-1.0714445902717e-5</v>
      </c>
      <c r="BJ195" s="5">
        <v>-1.1088014941921e-5</v>
      </c>
      <c r="BK195" s="5">
        <v>1.8750538219055e-6</v>
      </c>
      <c r="BL195" s="5">
        <v>-8.7903699286407e-6</v>
      </c>
      <c r="BM195" s="5">
        <v>-1.0967157408773e-5</v>
      </c>
      <c r="BN195" s="5">
        <v>-7.2172926126413e-6</v>
      </c>
      <c r="BO195" s="5">
        <v>-1.0545823676871e-5</v>
      </c>
      <c r="BP195" s="5">
        <v>-6.8369983995673e-6</v>
      </c>
      <c r="BQ195" s="5">
        <v>6.5862161584484e-7</v>
      </c>
      <c r="BR195" s="5">
        <v>9.6279398403082e-8</v>
      </c>
      <c r="BS195" s="5">
        <v>-1.7109747415312e-6</v>
      </c>
      <c r="BT195" s="5">
        <v>-1.2927423455564e-6</v>
      </c>
      <c r="BU195" s="5">
        <v>8.0599019251163e-7</v>
      </c>
      <c r="BV195" s="5">
        <v>1.7514900852934e-6</v>
      </c>
      <c r="BW195" s="5">
        <v>-1.0337506962397e-7</v>
      </c>
      <c r="BX195" s="4">
        <v>25175038.583142</v>
      </c>
      <c r="BY195" s="4">
        <v>57384540.780705</v>
      </c>
      <c r="BZ195" s="4">
        <v>-0.017994124099337</v>
      </c>
      <c r="CA195" s="4">
        <v>-0.017242584769822</v>
      </c>
      <c r="CB195" s="4">
        <v>0.036804790066433</v>
      </c>
      <c r="CC195" s="4">
        <v>-0.89983232714037</v>
      </c>
      <c r="CD195" s="4">
        <v>-0.90527086389407</v>
      </c>
      <c r="CE195" s="4">
        <v>765.79154981868</v>
      </c>
      <c r="CF195" s="4">
        <v>863.79840892344</v>
      </c>
    </row>
    <row r="196" spans="1:84">
      <c r="A196" s="4">
        <v>377.01974314115</v>
      </c>
      <c r="B196" s="4">
        <v>0.036749501706338</v>
      </c>
      <c r="C196" s="4">
        <v>38094535466925</v>
      </c>
      <c r="D196" s="4">
        <v>38088492936643</v>
      </c>
      <c r="E196" s="4">
        <v>37938998870952</v>
      </c>
      <c r="F196" s="4">
        <v>38105877607257</v>
      </c>
      <c r="G196" s="4">
        <v>37422158366689</v>
      </c>
      <c r="H196" s="4">
        <v>37077913098285</v>
      </c>
      <c r="I196" s="4">
        <v>37835129027336</v>
      </c>
      <c r="J196" s="4">
        <v>37186691610454</v>
      </c>
      <c r="K196" s="4">
        <v>37397681837443</v>
      </c>
      <c r="L196" s="4">
        <v>37471809095510</v>
      </c>
      <c r="M196" s="4">
        <v>37089045069266</v>
      </c>
      <c r="N196" s="4">
        <v>38022423841585</v>
      </c>
      <c r="O196" s="4">
        <v>37700625549690</v>
      </c>
      <c r="P196" s="4">
        <v>37244699299971</v>
      </c>
      <c r="Q196" s="4">
        <v>37299318877879</v>
      </c>
      <c r="R196" s="4">
        <v>37434401440965</v>
      </c>
      <c r="S196" s="4">
        <v>37680018097248</v>
      </c>
      <c r="T196" s="4">
        <v>38153020610923</v>
      </c>
      <c r="U196" s="4">
        <v>38316613039627</v>
      </c>
      <c r="V196" s="4">
        <v>37876250044243</v>
      </c>
      <c r="W196" s="4">
        <v>38019773099715</v>
      </c>
      <c r="X196" s="4">
        <v>38228704263062</v>
      </c>
      <c r="Y196" s="4">
        <v>37805820999605</v>
      </c>
      <c r="Z196" s="4">
        <v>38159628162718</v>
      </c>
      <c r="AA196" s="5">
        <v>2.866e-6</v>
      </c>
      <c r="AB196" s="5">
        <v>2.866e-6</v>
      </c>
      <c r="AC196" s="5">
        <v>2.866e-6</v>
      </c>
      <c r="AD196" s="5">
        <v>2.866e-6</v>
      </c>
      <c r="AE196" s="5">
        <v>2.866e-6</v>
      </c>
      <c r="AF196" s="5">
        <v>2.866e-6</v>
      </c>
      <c r="AG196" s="5">
        <v>2.866e-6</v>
      </c>
      <c r="AH196" s="5">
        <v>2.866e-6</v>
      </c>
      <c r="AI196" s="5">
        <v>2.866e-6</v>
      </c>
      <c r="AJ196" s="5">
        <v>2.866e-6</v>
      </c>
      <c r="AK196" s="5">
        <v>2.866e-6</v>
      </c>
      <c r="AL196" s="5">
        <v>2.866e-6</v>
      </c>
      <c r="AM196" s="5">
        <v>2.866e-6</v>
      </c>
      <c r="AN196" s="5">
        <v>2.866e-6</v>
      </c>
      <c r="AO196" s="5">
        <v>2.866e-6</v>
      </c>
      <c r="AP196" s="5">
        <v>2.866e-6</v>
      </c>
      <c r="AQ196" s="5">
        <v>2.866e-6</v>
      </c>
      <c r="AR196" s="5">
        <v>2.866e-6</v>
      </c>
      <c r="AS196" s="5">
        <v>2.866e-6</v>
      </c>
      <c r="AT196" s="5">
        <v>2.866e-6</v>
      </c>
      <c r="AU196" s="5">
        <v>2.866e-6</v>
      </c>
      <c r="AV196" s="5">
        <v>2.866e-6</v>
      </c>
      <c r="AW196" s="5">
        <v>2.866e-6</v>
      </c>
      <c r="AX196" s="5">
        <v>2.866e-6</v>
      </c>
      <c r="AY196" s="4">
        <v>0.039499307487794</v>
      </c>
      <c r="AZ196" s="5">
        <v>3.201313269054e-6</v>
      </c>
      <c r="BA196" s="5">
        <v>6.2738834266578e-7</v>
      </c>
      <c r="BB196" s="5">
        <v>-1.3416497220167e-7</v>
      </c>
      <c r="BC196" s="5">
        <v>1.8192377440256e-6</v>
      </c>
      <c r="BD196" s="5">
        <v>-9.2876744519213e-6</v>
      </c>
      <c r="BE196" s="5">
        <v>-1.0717534867427e-5</v>
      </c>
      <c r="BF196" s="5">
        <v>-6.4663480086389e-6</v>
      </c>
      <c r="BG196" s="5">
        <v>-1.0955014860232e-5</v>
      </c>
      <c r="BH196" s="5">
        <v>-6.0685806211552e-6</v>
      </c>
      <c r="BI196" s="5">
        <v>-1.0711236198486e-5</v>
      </c>
      <c r="BJ196" s="5">
        <v>-1.1086892703675e-5</v>
      </c>
      <c r="BK196" s="5">
        <v>1.8757414055835e-6</v>
      </c>
      <c r="BL196" s="5">
        <v>-8.7890442548832e-6</v>
      </c>
      <c r="BM196" s="5">
        <v>-1.0964231897061e-5</v>
      </c>
      <c r="BN196" s="5">
        <v>-7.2160970107212e-6</v>
      </c>
      <c r="BO196" s="5">
        <v>-1.0542462046032e-5</v>
      </c>
      <c r="BP196" s="5">
        <v>-6.834806770161e-6</v>
      </c>
      <c r="BQ196" s="5">
        <v>6.5912163058587e-7</v>
      </c>
      <c r="BR196" s="5">
        <v>9.71921551605e-8</v>
      </c>
      <c r="BS196" s="5">
        <v>-1.7106244948613e-6</v>
      </c>
      <c r="BT196" s="5">
        <v>-1.2932001487562e-6</v>
      </c>
      <c r="BU196" s="5">
        <v>8.0641123785924e-7</v>
      </c>
      <c r="BV196" s="5">
        <v>1.7523425459855e-6</v>
      </c>
      <c r="BW196" s="5">
        <v>-1.016882512115e-7</v>
      </c>
      <c r="BX196" s="4">
        <v>25234737.638839</v>
      </c>
      <c r="BY196" s="4">
        <v>57722187.861291</v>
      </c>
      <c r="BZ196" s="4">
        <v>-0.018092418692586</v>
      </c>
      <c r="CA196" s="4">
        <v>-0.017336290453793</v>
      </c>
      <c r="CB196" s="4">
        <v>0.036997429400998</v>
      </c>
      <c r="CC196" s="4">
        <v>-0.90553746610883</v>
      </c>
      <c r="CD196" s="4">
        <v>-0.91096804627103</v>
      </c>
      <c r="CE196" s="4">
        <v>766.15082027143</v>
      </c>
      <c r="CF196" s="4">
        <v>864.2593047788</v>
      </c>
    </row>
    <row r="197" spans="1:84">
      <c r="A197" s="4">
        <v>379.01974314115</v>
      </c>
      <c r="B197" s="4">
        <v>0.036957857435851</v>
      </c>
      <c r="C197" s="4">
        <v>38089375533464</v>
      </c>
      <c r="D197" s="4">
        <v>38083083677132</v>
      </c>
      <c r="E197" s="4">
        <v>37932733568122</v>
      </c>
      <c r="F197" s="4">
        <v>38101090223662</v>
      </c>
      <c r="G197" s="4">
        <v>37412383124902</v>
      </c>
      <c r="H197" s="4">
        <v>37065483689854</v>
      </c>
      <c r="I197" s="4">
        <v>37828594803605</v>
      </c>
      <c r="J197" s="4">
        <v>37175593211679</v>
      </c>
      <c r="K197" s="4">
        <v>37387617121369</v>
      </c>
      <c r="L197" s="4">
        <v>37462503672402</v>
      </c>
      <c r="M197" s="4">
        <v>37076622130790</v>
      </c>
      <c r="N197" s="4">
        <v>38016782094688</v>
      </c>
      <c r="O197" s="4">
        <v>37693018826565</v>
      </c>
      <c r="P197" s="4">
        <v>37233531765092</v>
      </c>
      <c r="Q197" s="4">
        <v>37288633187742</v>
      </c>
      <c r="R197" s="4">
        <v>37424919729124</v>
      </c>
      <c r="S197" s="4">
        <v>37672041089710</v>
      </c>
      <c r="T197" s="4">
        <v>38148490739402</v>
      </c>
      <c r="U197" s="4">
        <v>38313133336863</v>
      </c>
      <c r="V197" s="4">
        <v>37869629451560</v>
      </c>
      <c r="W197" s="4">
        <v>38014289660818</v>
      </c>
      <c r="X197" s="4">
        <v>38224533945767</v>
      </c>
      <c r="Y197" s="4">
        <v>37798589415259</v>
      </c>
      <c r="Z197" s="4">
        <v>38155220527590</v>
      </c>
      <c r="AA197" s="5">
        <v>2.866e-6</v>
      </c>
      <c r="AB197" s="5">
        <v>2.866e-6</v>
      </c>
      <c r="AC197" s="5">
        <v>2.866e-6</v>
      </c>
      <c r="AD197" s="5">
        <v>2.866e-6</v>
      </c>
      <c r="AE197" s="5">
        <v>2.866e-6</v>
      </c>
      <c r="AF197" s="5">
        <v>2.866e-6</v>
      </c>
      <c r="AG197" s="5">
        <v>2.866e-6</v>
      </c>
      <c r="AH197" s="5">
        <v>2.866e-6</v>
      </c>
      <c r="AI197" s="5">
        <v>2.866e-6</v>
      </c>
      <c r="AJ197" s="5">
        <v>2.866e-6</v>
      </c>
      <c r="AK197" s="5">
        <v>2.866e-6</v>
      </c>
      <c r="AL197" s="5">
        <v>2.866e-6</v>
      </c>
      <c r="AM197" s="5">
        <v>2.866e-6</v>
      </c>
      <c r="AN197" s="5">
        <v>2.866e-6</v>
      </c>
      <c r="AO197" s="5">
        <v>2.866e-6</v>
      </c>
      <c r="AP197" s="5">
        <v>2.866e-6</v>
      </c>
      <c r="AQ197" s="5">
        <v>2.866e-6</v>
      </c>
      <c r="AR197" s="5">
        <v>2.866e-6</v>
      </c>
      <c r="AS197" s="5">
        <v>2.866e-6</v>
      </c>
      <c r="AT197" s="5">
        <v>2.866e-6</v>
      </c>
      <c r="AU197" s="5">
        <v>2.866e-6</v>
      </c>
      <c r="AV197" s="5">
        <v>2.866e-6</v>
      </c>
      <c r="AW197" s="5">
        <v>2.866e-6</v>
      </c>
      <c r="AX197" s="5">
        <v>2.866e-6</v>
      </c>
      <c r="AY197" s="4">
        <v>0.039709828957645</v>
      </c>
      <c r="AZ197" s="5">
        <v>3.2000157571819e-6</v>
      </c>
      <c r="BA197" s="5">
        <v>6.2522518735594e-7</v>
      </c>
      <c r="BB197" s="5">
        <v>-1.3481549924238e-7</v>
      </c>
      <c r="BC197" s="5">
        <v>1.8195964164523e-6</v>
      </c>
      <c r="BD197" s="5">
        <v>-9.2839789028081e-6</v>
      </c>
      <c r="BE197" s="5">
        <v>-1.0716806956591e-5</v>
      </c>
      <c r="BF197" s="5">
        <v>-6.4646489299884e-6</v>
      </c>
      <c r="BG197" s="5">
        <v>-1.095109285699e-5</v>
      </c>
      <c r="BH197" s="5">
        <v>-6.0674741897708e-6</v>
      </c>
      <c r="BI197" s="5">
        <v>-1.0708036264157e-5</v>
      </c>
      <c r="BJ197" s="5">
        <v>-1.1085788536802e-5</v>
      </c>
      <c r="BK197" s="5">
        <v>1.8764379864426e-6</v>
      </c>
      <c r="BL197" s="5">
        <v>-8.7877317852231e-6</v>
      </c>
      <c r="BM197" s="5">
        <v>-1.0961300496656e-5</v>
      </c>
      <c r="BN197" s="5">
        <v>-7.214904398357e-6</v>
      </c>
      <c r="BO197" s="5">
        <v>-1.0539067416055e-5</v>
      </c>
      <c r="BP197" s="5">
        <v>-6.832604576847e-6</v>
      </c>
      <c r="BQ197" s="5">
        <v>6.5960917375679e-7</v>
      </c>
      <c r="BR197" s="5">
        <v>9.8085050985796e-8</v>
      </c>
      <c r="BS197" s="5">
        <v>-1.7102701650459e-6</v>
      </c>
      <c r="BT197" s="5">
        <v>-1.2936404056137e-6</v>
      </c>
      <c r="BU197" s="5">
        <v>8.0681411727034e-7</v>
      </c>
      <c r="BV197" s="5">
        <v>1.7531738910816e-6</v>
      </c>
      <c r="BW197" s="5">
        <v>-1.0000540537923e-7</v>
      </c>
      <c r="BX197" s="4">
        <v>25294476.947346</v>
      </c>
      <c r="BY197" s="4">
        <v>58059972.552881</v>
      </c>
      <c r="BZ197" s="4">
        <v>-0.018190696591955</v>
      </c>
      <c r="CA197" s="4">
        <v>-0.017429976236687</v>
      </c>
      <c r="CB197" s="4">
        <v>0.037190031071995</v>
      </c>
      <c r="CC197" s="4">
        <v>-0.91124496221081</v>
      </c>
      <c r="CD197" s="4">
        <v>-0.91666776078118</v>
      </c>
      <c r="CE197" s="4">
        <v>766.50959461532</v>
      </c>
      <c r="CF197" s="4">
        <v>864.71937385752</v>
      </c>
    </row>
    <row r="198" spans="1:84">
      <c r="A198" s="4">
        <v>381.01974314115</v>
      </c>
      <c r="B198" s="4">
        <v>0.037166202661928</v>
      </c>
      <c r="C198" s="4">
        <v>38084205395023</v>
      </c>
      <c r="D198" s="4">
        <v>38077661189448</v>
      </c>
      <c r="E198" s="4">
        <v>37926456965507</v>
      </c>
      <c r="F198" s="4">
        <v>38096294381206</v>
      </c>
      <c r="G198" s="4">
        <v>37402597120510</v>
      </c>
      <c r="H198" s="4">
        <v>37053041883590</v>
      </c>
      <c r="I198" s="4">
        <v>37822054706676</v>
      </c>
      <c r="J198" s="4">
        <v>37164488298716</v>
      </c>
      <c r="K198" s="4">
        <v>37377543374976</v>
      </c>
      <c r="L198" s="4">
        <v>37453190600584</v>
      </c>
      <c r="M198" s="4">
        <v>37064186288576</v>
      </c>
      <c r="N198" s="4">
        <v>38011128803790</v>
      </c>
      <c r="O198" s="4">
        <v>37685405270508</v>
      </c>
      <c r="P198" s="4">
        <v>37222352089571</v>
      </c>
      <c r="Q198" s="4">
        <v>37277936882644</v>
      </c>
      <c r="R198" s="4">
        <v>37415431484012</v>
      </c>
      <c r="S198" s="4">
        <v>37664053739805</v>
      </c>
      <c r="T198" s="4">
        <v>38143952126375</v>
      </c>
      <c r="U198" s="4">
        <v>38309644536751</v>
      </c>
      <c r="V198" s="4">
        <v>37862998212199</v>
      </c>
      <c r="W198" s="4">
        <v>38008797159433</v>
      </c>
      <c r="X198" s="4">
        <v>38220353826483</v>
      </c>
      <c r="Y198" s="4">
        <v>37791344739642</v>
      </c>
      <c r="Z198" s="4">
        <v>38150804376896</v>
      </c>
      <c r="AA198" s="5">
        <v>2.866e-6</v>
      </c>
      <c r="AB198" s="5">
        <v>2.866e-6</v>
      </c>
      <c r="AC198" s="5">
        <v>2.866e-6</v>
      </c>
      <c r="AD198" s="5">
        <v>2.866e-6</v>
      </c>
      <c r="AE198" s="5">
        <v>2.866e-6</v>
      </c>
      <c r="AF198" s="5">
        <v>2.866e-6</v>
      </c>
      <c r="AG198" s="5">
        <v>2.866e-6</v>
      </c>
      <c r="AH198" s="5">
        <v>2.866e-6</v>
      </c>
      <c r="AI198" s="5">
        <v>2.866e-6</v>
      </c>
      <c r="AJ198" s="5">
        <v>2.866e-6</v>
      </c>
      <c r="AK198" s="5">
        <v>2.866e-6</v>
      </c>
      <c r="AL198" s="5">
        <v>2.866e-6</v>
      </c>
      <c r="AM198" s="5">
        <v>2.866e-6</v>
      </c>
      <c r="AN198" s="5">
        <v>2.866e-6</v>
      </c>
      <c r="AO198" s="5">
        <v>2.866e-6</v>
      </c>
      <c r="AP198" s="5">
        <v>2.866e-6</v>
      </c>
      <c r="AQ198" s="5">
        <v>2.866e-6</v>
      </c>
      <c r="AR198" s="5">
        <v>2.866e-6</v>
      </c>
      <c r="AS198" s="5">
        <v>2.866e-6</v>
      </c>
      <c r="AT198" s="5">
        <v>2.866e-6</v>
      </c>
      <c r="AU198" s="5">
        <v>2.866e-6</v>
      </c>
      <c r="AV198" s="5">
        <v>2.866e-6</v>
      </c>
      <c r="AW198" s="5">
        <v>2.866e-6</v>
      </c>
      <c r="AX198" s="5">
        <v>2.866e-6</v>
      </c>
      <c r="AY198" s="4">
        <v>0.039920340574338</v>
      </c>
      <c r="AZ198" s="5">
        <v>3.1987194767627e-6</v>
      </c>
      <c r="BA198" s="5">
        <v>6.2309546052011e-7</v>
      </c>
      <c r="BB198" s="5">
        <v>-1.3545867788569e-7</v>
      </c>
      <c r="BC198" s="5">
        <v>1.8199669660252e-6</v>
      </c>
      <c r="BD198" s="5">
        <v>-9.2803012387627e-6</v>
      </c>
      <c r="BE198" s="5">
        <v>-1.0716071414125e-5</v>
      </c>
      <c r="BF198" s="5">
        <v>-6.4629484903196e-6</v>
      </c>
      <c r="BG198" s="5">
        <v>-1.094719701696e-5</v>
      </c>
      <c r="BH198" s="5">
        <v>-6.0663596270362e-6</v>
      </c>
      <c r="BI198" s="5">
        <v>-1.0704842722614e-5</v>
      </c>
      <c r="BJ198" s="5">
        <v>-1.1084704977275e-5</v>
      </c>
      <c r="BK198" s="5">
        <v>1.8771266453461e-6</v>
      </c>
      <c r="BL198" s="5">
        <v>-8.7863771323739e-6</v>
      </c>
      <c r="BM198" s="5">
        <v>-1.0958363935863e-5</v>
      </c>
      <c r="BN198" s="5">
        <v>-7.2137094428535e-6</v>
      </c>
      <c r="BO198" s="5">
        <v>-1.0535684172349e-5</v>
      </c>
      <c r="BP198" s="5">
        <v>-6.8303892072076e-6</v>
      </c>
      <c r="BQ198" s="5">
        <v>6.6010184966101e-7</v>
      </c>
      <c r="BR198" s="5">
        <v>9.8978088179004e-8</v>
      </c>
      <c r="BS198" s="5">
        <v>-1.7098909151749e-6</v>
      </c>
      <c r="BT198" s="5">
        <v>-1.294068621132e-6</v>
      </c>
      <c r="BU198" s="5">
        <v>8.0721906852344e-7</v>
      </c>
      <c r="BV198" s="5">
        <v>1.7540192872121e-6</v>
      </c>
      <c r="BW198" s="5">
        <v>-9.834301712765e-8</v>
      </c>
      <c r="BX198" s="4">
        <v>25354256.173558</v>
      </c>
      <c r="BY198" s="4">
        <v>58397893.181764</v>
      </c>
      <c r="BZ198" s="4">
        <v>-0.018288957807825</v>
      </c>
      <c r="CA198" s="4">
        <v>-0.017523642121158</v>
      </c>
      <c r="CB198" s="4">
        <v>0.037382595094273</v>
      </c>
      <c r="CC198" s="4">
        <v>-0.91695550355651</v>
      </c>
      <c r="CD198" s="4">
        <v>-0.92237131273088</v>
      </c>
      <c r="CE198" s="4">
        <v>766.86787562422</v>
      </c>
      <c r="CF198" s="4">
        <v>865.17862568609</v>
      </c>
    </row>
    <row r="199" spans="1:84">
      <c r="A199" s="4">
        <v>383.01974314115</v>
      </c>
      <c r="B199" s="4">
        <v>0.037374537473633</v>
      </c>
      <c r="C199" s="4">
        <v>38079025144820</v>
      </c>
      <c r="D199" s="4">
        <v>38072225567443</v>
      </c>
      <c r="E199" s="4">
        <v>37920169170954</v>
      </c>
      <c r="F199" s="4">
        <v>38091490146538</v>
      </c>
      <c r="G199" s="4">
        <v>37392800551882</v>
      </c>
      <c r="H199" s="4">
        <v>37040587974388</v>
      </c>
      <c r="I199" s="4">
        <v>37815508882623</v>
      </c>
      <c r="J199" s="4">
        <v>37153377118465</v>
      </c>
      <c r="K199" s="4">
        <v>37367460856136</v>
      </c>
      <c r="L199" s="4">
        <v>37443870101816</v>
      </c>
      <c r="M199" s="4">
        <v>37051737836687</v>
      </c>
      <c r="N199" s="4">
        <v>38005464058831</v>
      </c>
      <c r="O199" s="4">
        <v>37677785060165</v>
      </c>
      <c r="P199" s="4">
        <v>37211160519395</v>
      </c>
      <c r="Q199" s="4">
        <v>37267230188042</v>
      </c>
      <c r="R199" s="4">
        <v>37405936934323</v>
      </c>
      <c r="S199" s="4">
        <v>37656056216188</v>
      </c>
      <c r="T199" s="4">
        <v>38139404839158</v>
      </c>
      <c r="U199" s="4">
        <v>38306146695541</v>
      </c>
      <c r="V199" s="4">
        <v>37856356447404</v>
      </c>
      <c r="W199" s="4">
        <v>38003295686548</v>
      </c>
      <c r="X199" s="4">
        <v>38216163983658</v>
      </c>
      <c r="Y199" s="4">
        <v>37784087082150</v>
      </c>
      <c r="Z199" s="4">
        <v>38146379764502</v>
      </c>
      <c r="AA199" s="5">
        <v>2.866e-6</v>
      </c>
      <c r="AB199" s="5">
        <v>2.866e-6</v>
      </c>
      <c r="AC199" s="5">
        <v>2.866e-6</v>
      </c>
      <c r="AD199" s="5">
        <v>2.866e-6</v>
      </c>
      <c r="AE199" s="5">
        <v>2.866e-6</v>
      </c>
      <c r="AF199" s="5">
        <v>2.866e-6</v>
      </c>
      <c r="AG199" s="5">
        <v>2.866e-6</v>
      </c>
      <c r="AH199" s="5">
        <v>2.866e-6</v>
      </c>
      <c r="AI199" s="5">
        <v>2.866e-6</v>
      </c>
      <c r="AJ199" s="5">
        <v>2.866e-6</v>
      </c>
      <c r="AK199" s="5">
        <v>2.866e-6</v>
      </c>
      <c r="AL199" s="5">
        <v>2.866e-6</v>
      </c>
      <c r="AM199" s="5">
        <v>2.866e-6</v>
      </c>
      <c r="AN199" s="5">
        <v>2.866e-6</v>
      </c>
      <c r="AO199" s="5">
        <v>2.866e-6</v>
      </c>
      <c r="AP199" s="5">
        <v>2.866e-6</v>
      </c>
      <c r="AQ199" s="5">
        <v>2.866e-6</v>
      </c>
      <c r="AR199" s="5">
        <v>2.866e-6</v>
      </c>
      <c r="AS199" s="5">
        <v>2.866e-6</v>
      </c>
      <c r="AT199" s="5">
        <v>2.866e-6</v>
      </c>
      <c r="AU199" s="5">
        <v>2.866e-6</v>
      </c>
      <c r="AV199" s="5">
        <v>2.866e-6</v>
      </c>
      <c r="AW199" s="5">
        <v>2.866e-6</v>
      </c>
      <c r="AX199" s="5">
        <v>2.866e-6</v>
      </c>
      <c r="AY199" s="4">
        <v>0.040130842428819</v>
      </c>
      <c r="AZ199" s="5">
        <v>3.1974316836792e-6</v>
      </c>
      <c r="BA199" s="5">
        <v>6.2097571473895e-7</v>
      </c>
      <c r="BB199" s="5">
        <v>-1.3609651379373e-7</v>
      </c>
      <c r="BC199" s="5">
        <v>1.8203453241526e-6</v>
      </c>
      <c r="BD199" s="5">
        <v>-9.2766357542015e-6</v>
      </c>
      <c r="BE199" s="5">
        <v>-1.0715312105995e-5</v>
      </c>
      <c r="BF199" s="5">
        <v>-6.4612421275167e-6</v>
      </c>
      <c r="BG199" s="5">
        <v>-1.0943327222333e-5</v>
      </c>
      <c r="BH199" s="5">
        <v>-6.0652209139401e-6</v>
      </c>
      <c r="BI199" s="5">
        <v>-1.0701653588764e-5</v>
      </c>
      <c r="BJ199" s="5">
        <v>-1.1083595393997e-5</v>
      </c>
      <c r="BK199" s="5">
        <v>1.8778063669942e-6</v>
      </c>
      <c r="BL199" s="5">
        <v>-8.7850648073739e-6</v>
      </c>
      <c r="BM199" s="5">
        <v>-1.0955408853681e-5</v>
      </c>
      <c r="BN199" s="5">
        <v>-7.2125090791274e-6</v>
      </c>
      <c r="BO199" s="5">
        <v>-1.0532293900358e-5</v>
      </c>
      <c r="BP199" s="5">
        <v>-6.8281626744141e-6</v>
      </c>
      <c r="BQ199" s="5">
        <v>6.6058843709569e-7</v>
      </c>
      <c r="BR199" s="5">
        <v>9.9858719905323e-8</v>
      </c>
      <c r="BS199" s="5">
        <v>-1.7094669637211e-6</v>
      </c>
      <c r="BT199" s="5">
        <v>-1.2944785275365e-6</v>
      </c>
      <c r="BU199" s="5">
        <v>8.0760917035153e-7</v>
      </c>
      <c r="BV199" s="5">
        <v>1.7548549884353e-6</v>
      </c>
      <c r="BW199" s="5">
        <v>-9.6678230743142e-8</v>
      </c>
      <c r="BX199" s="4">
        <v>25414074.984816</v>
      </c>
      <c r="BY199" s="4">
        <v>58735948.085842</v>
      </c>
      <c r="BZ199" s="4">
        <v>-0.018387202348052</v>
      </c>
      <c r="CA199" s="4">
        <v>-0.017617288109052</v>
      </c>
      <c r="CB199" s="4">
        <v>0.037575121482643</v>
      </c>
      <c r="CC199" s="4">
        <v>-0.92266829325985</v>
      </c>
      <c r="CD199" s="4">
        <v>-0.92807870569148</v>
      </c>
      <c r="CE199" s="4">
        <v>767.22566700479</v>
      </c>
      <c r="CF199" s="4">
        <v>865.63706787072</v>
      </c>
    </row>
    <row r="200" spans="1:84">
      <c r="A200" s="4">
        <v>385.01974314115</v>
      </c>
      <c r="B200" s="4">
        <v>0.037582861968488</v>
      </c>
      <c r="C200" s="4">
        <v>38073834877911</v>
      </c>
      <c r="D200" s="4">
        <v>38066776903486</v>
      </c>
      <c r="E200" s="4">
        <v>37913870296189</v>
      </c>
      <c r="F200" s="4">
        <v>38086677585360</v>
      </c>
      <c r="G200" s="4">
        <v>37382993618818</v>
      </c>
      <c r="H200" s="4">
        <v>37028122251916</v>
      </c>
      <c r="I200" s="4">
        <v>37808957475142</v>
      </c>
      <c r="J200" s="4">
        <v>37142259928852</v>
      </c>
      <c r="K200" s="4">
        <v>37357369823636</v>
      </c>
      <c r="L200" s="4">
        <v>37434542400824</v>
      </c>
      <c r="M200" s="4">
        <v>37039277061485</v>
      </c>
      <c r="N200" s="4">
        <v>37999787949490</v>
      </c>
      <c r="O200" s="4">
        <v>37670158378843</v>
      </c>
      <c r="P200" s="4">
        <v>37199957294233</v>
      </c>
      <c r="Q200" s="4">
        <v>37256513316491</v>
      </c>
      <c r="R200" s="4">
        <v>37396436312265</v>
      </c>
      <c r="S200" s="4">
        <v>37648048682061</v>
      </c>
      <c r="T200" s="4">
        <v>38134848944610</v>
      </c>
      <c r="U200" s="4">
        <v>38302639872422</v>
      </c>
      <c r="V200" s="4">
        <v>37849704253370</v>
      </c>
      <c r="W200" s="4">
        <v>37997785333815</v>
      </c>
      <c r="X200" s="4">
        <v>38211964488916</v>
      </c>
      <c r="Y200" s="4">
        <v>37776816558005</v>
      </c>
      <c r="Z200" s="4">
        <v>38141946745057</v>
      </c>
      <c r="AA200" s="5">
        <v>2.866e-6</v>
      </c>
      <c r="AB200" s="5">
        <v>2.866e-6</v>
      </c>
      <c r="AC200" s="5">
        <v>2.866e-6</v>
      </c>
      <c r="AD200" s="5">
        <v>2.866e-6</v>
      </c>
      <c r="AE200" s="5">
        <v>2.866e-6</v>
      </c>
      <c r="AF200" s="5">
        <v>2.866e-6</v>
      </c>
      <c r="AG200" s="5">
        <v>2.866e-6</v>
      </c>
      <c r="AH200" s="5">
        <v>2.866e-6</v>
      </c>
      <c r="AI200" s="5">
        <v>2.866e-6</v>
      </c>
      <c r="AJ200" s="5">
        <v>2.866e-6</v>
      </c>
      <c r="AK200" s="5">
        <v>2.866e-6</v>
      </c>
      <c r="AL200" s="5">
        <v>2.866e-6</v>
      </c>
      <c r="AM200" s="5">
        <v>2.866e-6</v>
      </c>
      <c r="AN200" s="5">
        <v>2.866e-6</v>
      </c>
      <c r="AO200" s="5">
        <v>2.866e-6</v>
      </c>
      <c r="AP200" s="5">
        <v>2.866e-6</v>
      </c>
      <c r="AQ200" s="5">
        <v>2.866e-6</v>
      </c>
      <c r="AR200" s="5">
        <v>2.866e-6</v>
      </c>
      <c r="AS200" s="5">
        <v>2.866e-6</v>
      </c>
      <c r="AT200" s="5">
        <v>2.866e-6</v>
      </c>
      <c r="AU200" s="5">
        <v>2.866e-6</v>
      </c>
      <c r="AV200" s="5">
        <v>2.866e-6</v>
      </c>
      <c r="AW200" s="5">
        <v>2.866e-6</v>
      </c>
      <c r="AX200" s="5">
        <v>2.866e-6</v>
      </c>
      <c r="AY200" s="4">
        <v>0.040341334627783</v>
      </c>
      <c r="AZ200" s="5">
        <v>3.1961439176628e-6</v>
      </c>
      <c r="BA200" s="5">
        <v>6.1887198163708e-7</v>
      </c>
      <c r="BB200" s="5">
        <v>-1.3669269717103e-7</v>
      </c>
      <c r="BC200" s="5">
        <v>1.8207337215749e-6</v>
      </c>
      <c r="BD200" s="5">
        <v>-9.2729660056296e-6</v>
      </c>
      <c r="BE200" s="5">
        <v>-1.0714542994677e-5</v>
      </c>
      <c r="BF200" s="5">
        <v>-6.4596016861011e-6</v>
      </c>
      <c r="BG200" s="5">
        <v>-1.0939361501153e-5</v>
      </c>
      <c r="BH200" s="5">
        <v>-6.0640377680038e-6</v>
      </c>
      <c r="BI200" s="5">
        <v>-1.0698407932008e-5</v>
      </c>
      <c r="BJ200" s="5">
        <v>-1.1082476492227e-5</v>
      </c>
      <c r="BK200" s="5">
        <v>1.8785122874045e-6</v>
      </c>
      <c r="BL200" s="5">
        <v>-8.783712860842e-6</v>
      </c>
      <c r="BM200" s="5">
        <v>-1.0952510646306e-5</v>
      </c>
      <c r="BN200" s="5">
        <v>-7.2115011892964e-6</v>
      </c>
      <c r="BO200" s="5">
        <v>-1.052877215033e-5</v>
      </c>
      <c r="BP200" s="5">
        <v>-6.8259362722698e-6</v>
      </c>
      <c r="BQ200" s="5">
        <v>6.6107185244957e-7</v>
      </c>
      <c r="BR200" s="5">
        <v>1.0071303350115e-7</v>
      </c>
      <c r="BS200" s="5">
        <v>-1.7093202640054e-6</v>
      </c>
      <c r="BT200" s="5">
        <v>-1.294861923697e-6</v>
      </c>
      <c r="BU200" s="5">
        <v>8.080053679288e-7</v>
      </c>
      <c r="BV200" s="5">
        <v>1.7556964133678e-6</v>
      </c>
      <c r="BW200" s="5">
        <v>-9.5028747636753e-8</v>
      </c>
      <c r="BX200" s="4">
        <v>25473933.055482</v>
      </c>
      <c r="BY200" s="4">
        <v>59074135.641137</v>
      </c>
      <c r="BZ200" s="4">
        <v>-0.018485430259707</v>
      </c>
      <c r="CA200" s="4">
        <v>-0.017710914207842</v>
      </c>
      <c r="CB200" s="4">
        <v>0.037767610250667</v>
      </c>
      <c r="CC200" s="4">
        <v>-0.92839759341921</v>
      </c>
      <c r="CD200" s="4">
        <v>-0.93378935040334</v>
      </c>
      <c r="CE200" s="4">
        <v>767.58296311091</v>
      </c>
      <c r="CF200" s="4">
        <v>866.09470093792</v>
      </c>
    </row>
    <row r="201" spans="1:84">
      <c r="A201" s="4">
        <v>387.01974314115</v>
      </c>
      <c r="B201" s="4">
        <v>0.037791176231674</v>
      </c>
      <c r="C201" s="4">
        <v>38068634688298</v>
      </c>
      <c r="D201" s="4">
        <v>38061315295393</v>
      </c>
      <c r="E201" s="4">
        <v>37907560441397</v>
      </c>
      <c r="F201" s="4">
        <v>38081856752652</v>
      </c>
      <c r="G201" s="4">
        <v>37373176518842</v>
      </c>
      <c r="H201" s="4">
        <v>37015645009061</v>
      </c>
      <c r="I201" s="4">
        <v>37802400642304</v>
      </c>
      <c r="J201" s="4">
        <v>37131136953219</v>
      </c>
      <c r="K201" s="4">
        <v>37347270532564</v>
      </c>
      <c r="L201" s="4">
        <v>37425207707862</v>
      </c>
      <c r="M201" s="4">
        <v>37026804250948</v>
      </c>
      <c r="N201" s="4">
        <v>37994100564158</v>
      </c>
      <c r="O201" s="4">
        <v>37662525394775</v>
      </c>
      <c r="P201" s="4">
        <v>37188742667546</v>
      </c>
      <c r="Q201" s="4">
        <v>37245786530709</v>
      </c>
      <c r="R201" s="4">
        <v>37386929817246</v>
      </c>
      <c r="S201" s="4">
        <v>37640031306691</v>
      </c>
      <c r="T201" s="4">
        <v>38130284509181</v>
      </c>
      <c r="U201" s="4">
        <v>38299124123009</v>
      </c>
      <c r="V201" s="4">
        <v>37843041815611</v>
      </c>
      <c r="W201" s="4">
        <v>37992266189241</v>
      </c>
      <c r="X201" s="4">
        <v>38207755427292</v>
      </c>
      <c r="Y201" s="4">
        <v>37769533275848</v>
      </c>
      <c r="Z201" s="4">
        <v>38137505372464</v>
      </c>
      <c r="AA201" s="5">
        <v>2.866e-6</v>
      </c>
      <c r="AB201" s="5">
        <v>2.866e-6</v>
      </c>
      <c r="AC201" s="5">
        <v>2.866e-6</v>
      </c>
      <c r="AD201" s="5">
        <v>2.866e-6</v>
      </c>
      <c r="AE201" s="5">
        <v>2.866e-6</v>
      </c>
      <c r="AF201" s="5">
        <v>2.866e-6</v>
      </c>
      <c r="AG201" s="5">
        <v>2.866e-6</v>
      </c>
      <c r="AH201" s="5">
        <v>2.866e-6</v>
      </c>
      <c r="AI201" s="5">
        <v>2.866e-6</v>
      </c>
      <c r="AJ201" s="5">
        <v>2.866e-6</v>
      </c>
      <c r="AK201" s="5">
        <v>2.866e-6</v>
      </c>
      <c r="AL201" s="5">
        <v>2.866e-6</v>
      </c>
      <c r="AM201" s="5">
        <v>2.866e-6</v>
      </c>
      <c r="AN201" s="5">
        <v>2.866e-6</v>
      </c>
      <c r="AO201" s="5">
        <v>2.866e-6</v>
      </c>
      <c r="AP201" s="5">
        <v>2.866e-6</v>
      </c>
      <c r="AQ201" s="5">
        <v>2.866e-6</v>
      </c>
      <c r="AR201" s="5">
        <v>2.866e-6</v>
      </c>
      <c r="AS201" s="5">
        <v>2.866e-6</v>
      </c>
      <c r="AT201" s="5">
        <v>2.866e-6</v>
      </c>
      <c r="AU201" s="5">
        <v>2.866e-6</v>
      </c>
      <c r="AV201" s="5">
        <v>2.866e-6</v>
      </c>
      <c r="AW201" s="5">
        <v>2.866e-6</v>
      </c>
      <c r="AX201" s="5">
        <v>2.866e-6</v>
      </c>
      <c r="AY201" s="4">
        <v>0.040551817248699</v>
      </c>
      <c r="AZ201" s="5">
        <v>3.1948672989158e-6</v>
      </c>
      <c r="BA201" s="5">
        <v>6.168031262669e-7</v>
      </c>
      <c r="BB201" s="5">
        <v>-1.372953956979e-7</v>
      </c>
      <c r="BC201" s="5">
        <v>1.8212545594607e-6</v>
      </c>
      <c r="BD201" s="5">
        <v>-9.2693114771461e-6</v>
      </c>
      <c r="BE201" s="5">
        <v>-1.0713749631873e-5</v>
      </c>
      <c r="BF201" s="5">
        <v>-6.4578812869314e-6</v>
      </c>
      <c r="BG201" s="5">
        <v>-1.0935509861853e-5</v>
      </c>
      <c r="BH201" s="5">
        <v>-6.062854123722e-6</v>
      </c>
      <c r="BI201" s="5">
        <v>-1.0695212466644e-5</v>
      </c>
      <c r="BJ201" s="5">
        <v>-1.1081359022225e-5</v>
      </c>
      <c r="BK201" s="5">
        <v>1.8792036156574e-6</v>
      </c>
      <c r="BL201" s="5">
        <v>-8.7823831183809e-6</v>
      </c>
      <c r="BM201" s="5">
        <v>-1.0949528311655e-5</v>
      </c>
      <c r="BN201" s="5">
        <v>-7.2103283299154e-6</v>
      </c>
      <c r="BO201" s="5">
        <v>-1.0525336972527e-5</v>
      </c>
      <c r="BP201" s="5">
        <v>-6.8236764428687e-6</v>
      </c>
      <c r="BQ201" s="5">
        <v>6.6155671530228e-7</v>
      </c>
      <c r="BR201" s="5">
        <v>1.0156704419222e-7</v>
      </c>
      <c r="BS201" s="5">
        <v>-1.7088836277152e-6</v>
      </c>
      <c r="BT201" s="5">
        <v>-1.2952290615846e-6</v>
      </c>
      <c r="BU201" s="5">
        <v>8.0839358375356e-7</v>
      </c>
      <c r="BV201" s="5">
        <v>1.7565510482953e-6</v>
      </c>
      <c r="BW201" s="5">
        <v>-9.3396863094987e-8</v>
      </c>
      <c r="BX201" s="4">
        <v>25533830.045445</v>
      </c>
      <c r="BY201" s="4">
        <v>59412454.149185</v>
      </c>
      <c r="BZ201" s="4">
        <v>-0.018583641542376</v>
      </c>
      <c r="CA201" s="4">
        <v>-0.01780452039532</v>
      </c>
      <c r="CB201" s="4">
        <v>0.03796006141472</v>
      </c>
      <c r="CC201" s="4">
        <v>-0.93413081302824</v>
      </c>
      <c r="CD201" s="4">
        <v>-0.93951025513005</v>
      </c>
      <c r="CE201" s="4">
        <v>767.93977731716</v>
      </c>
      <c r="CF201" s="4">
        <v>866.5515475909</v>
      </c>
    </row>
    <row r="202" spans="1:84">
      <c r="A202" s="4">
        <v>389.01974314115</v>
      </c>
      <c r="B202" s="4">
        <v>0.037999480345057</v>
      </c>
      <c r="C202" s="4">
        <v>38063424673727</v>
      </c>
      <c r="D202" s="4">
        <v>38055840835044</v>
      </c>
      <c r="E202" s="4">
        <v>37901239718766</v>
      </c>
      <c r="F202" s="4">
        <v>38077027724239</v>
      </c>
      <c r="G202" s="4">
        <v>37363349444511</v>
      </c>
      <c r="H202" s="4">
        <v>37003156539703</v>
      </c>
      <c r="I202" s="4">
        <v>37795838527315</v>
      </c>
      <c r="J202" s="4">
        <v>37120008447446</v>
      </c>
      <c r="K202" s="4">
        <v>37337163235051</v>
      </c>
      <c r="L202" s="4">
        <v>37415866249131</v>
      </c>
      <c r="M202" s="4">
        <v>37014319703542</v>
      </c>
      <c r="N202" s="4">
        <v>37988401995152</v>
      </c>
      <c r="O202" s="4">
        <v>37654886288301</v>
      </c>
      <c r="P202" s="4">
        <v>37177516875056</v>
      </c>
      <c r="Q202" s="4">
        <v>37235050027931</v>
      </c>
      <c r="R202" s="4">
        <v>37377417687648</v>
      </c>
      <c r="S202" s="4">
        <v>37632004255096</v>
      </c>
      <c r="T202" s="4">
        <v>38125711596694</v>
      </c>
      <c r="U202" s="4">
        <v>38295599504865</v>
      </c>
      <c r="V202" s="4">
        <v>37836369212240</v>
      </c>
      <c r="W202" s="4">
        <v>37986738341547</v>
      </c>
      <c r="X202" s="4">
        <v>38203536872191</v>
      </c>
      <c r="Y202" s="4">
        <v>37762237347509</v>
      </c>
      <c r="Z202" s="4">
        <v>38133055699275</v>
      </c>
      <c r="AA202" s="5">
        <v>2.866e-6</v>
      </c>
      <c r="AB202" s="5">
        <v>2.866e-6</v>
      </c>
      <c r="AC202" s="5">
        <v>2.866e-6</v>
      </c>
      <c r="AD202" s="5">
        <v>2.866e-6</v>
      </c>
      <c r="AE202" s="5">
        <v>2.866e-6</v>
      </c>
      <c r="AF202" s="5">
        <v>2.866e-6</v>
      </c>
      <c r="AG202" s="5">
        <v>2.866e-6</v>
      </c>
      <c r="AH202" s="5">
        <v>2.866e-6</v>
      </c>
      <c r="AI202" s="5">
        <v>2.866e-6</v>
      </c>
      <c r="AJ202" s="5">
        <v>2.866e-6</v>
      </c>
      <c r="AK202" s="5">
        <v>2.866e-6</v>
      </c>
      <c r="AL202" s="5">
        <v>2.866e-6</v>
      </c>
      <c r="AM202" s="5">
        <v>2.866e-6</v>
      </c>
      <c r="AN202" s="5">
        <v>2.866e-6</v>
      </c>
      <c r="AO202" s="5">
        <v>2.866e-6</v>
      </c>
      <c r="AP202" s="5">
        <v>2.866e-6</v>
      </c>
      <c r="AQ202" s="5">
        <v>2.866e-6</v>
      </c>
      <c r="AR202" s="5">
        <v>2.866e-6</v>
      </c>
      <c r="AS202" s="5">
        <v>2.866e-6</v>
      </c>
      <c r="AT202" s="5">
        <v>2.866e-6</v>
      </c>
      <c r="AU202" s="5">
        <v>2.866e-6</v>
      </c>
      <c r="AV202" s="5">
        <v>2.866e-6</v>
      </c>
      <c r="AW202" s="5">
        <v>2.866e-6</v>
      </c>
      <c r="AX202" s="5">
        <v>2.866e-6</v>
      </c>
      <c r="AY202" s="4">
        <v>0.040762290372523</v>
      </c>
      <c r="AZ202" s="5">
        <v>3.1935929078332e-6</v>
      </c>
      <c r="BA202" s="5">
        <v>6.1475573285407e-7</v>
      </c>
      <c r="BB202" s="5">
        <v>-1.3790917181875e-7</v>
      </c>
      <c r="BC202" s="5">
        <v>1.821544124299e-6</v>
      </c>
      <c r="BD202" s="5">
        <v>-9.2656577242316e-6</v>
      </c>
      <c r="BE202" s="5">
        <v>-1.0712956570197e-5</v>
      </c>
      <c r="BF202" s="5">
        <v>-6.4561944181585e-6</v>
      </c>
      <c r="BG202" s="5">
        <v>-1.0931656527445e-5</v>
      </c>
      <c r="BH202" s="5">
        <v>-6.0616745695641e-6</v>
      </c>
      <c r="BI202" s="5">
        <v>-1.0692014872452e-5</v>
      </c>
      <c r="BJ202" s="5">
        <v>-1.1080256249188e-5</v>
      </c>
      <c r="BK202" s="5">
        <v>1.8798925872141e-6</v>
      </c>
      <c r="BL202" s="5">
        <v>-8.7810489802944e-6</v>
      </c>
      <c r="BM202" s="5">
        <v>-1.0946550417586e-5</v>
      </c>
      <c r="BN202" s="5">
        <v>-7.2092021528938e-6</v>
      </c>
      <c r="BO202" s="5">
        <v>-1.0521877265941e-5</v>
      </c>
      <c r="BP202" s="5">
        <v>-6.821420661123e-6</v>
      </c>
      <c r="BQ202" s="5">
        <v>6.6202005005646e-7</v>
      </c>
      <c r="BR202" s="5">
        <v>1.0240938429668e-7</v>
      </c>
      <c r="BS202" s="5">
        <v>-1.7085095720981e-6</v>
      </c>
      <c r="BT202" s="5">
        <v>-1.2955734274368e-6</v>
      </c>
      <c r="BU202" s="5">
        <v>8.0876627918201e-7</v>
      </c>
      <c r="BV202" s="5">
        <v>1.7573957621645e-6</v>
      </c>
      <c r="BW202" s="5">
        <v>-9.1777611321624e-8</v>
      </c>
      <c r="BX202" s="4">
        <v>25593765.623722</v>
      </c>
      <c r="BY202" s="4">
        <v>59750901.952384</v>
      </c>
      <c r="BZ202" s="4">
        <v>-0.018681836200735</v>
      </c>
      <c r="CA202" s="4">
        <v>-0.01789810663944</v>
      </c>
      <c r="CB202" s="4">
        <v>0.038152474989288</v>
      </c>
      <c r="CC202" s="4">
        <v>-0.9398631329952</v>
      </c>
      <c r="CD202" s="4">
        <v>-0.94523148954664</v>
      </c>
      <c r="CE202" s="4">
        <v>768.29611473899</v>
      </c>
      <c r="CF202" s="4">
        <v>867.0076091928</v>
      </c>
    </row>
    <row r="203" spans="1:84">
      <c r="A203" s="4">
        <v>391.01974314115</v>
      </c>
      <c r="B203" s="4">
        <v>0.038207774420664</v>
      </c>
      <c r="C203" s="4">
        <v>38058204927457</v>
      </c>
      <c r="D203" s="4">
        <v>38050353616086</v>
      </c>
      <c r="E203" s="4">
        <v>37894908233046</v>
      </c>
      <c r="F203" s="4">
        <v>38072190560865</v>
      </c>
      <c r="G203" s="4">
        <v>37353512594170</v>
      </c>
      <c r="H203" s="4">
        <v>36990657134124</v>
      </c>
      <c r="I203" s="4">
        <v>37789271276327</v>
      </c>
      <c r="J203" s="4">
        <v>37108874655509</v>
      </c>
      <c r="K203" s="4">
        <v>37327048187636</v>
      </c>
      <c r="L203" s="4">
        <v>37406518242073</v>
      </c>
      <c r="M203" s="4">
        <v>37001823696964</v>
      </c>
      <c r="N203" s="4">
        <v>37982692332274</v>
      </c>
      <c r="O203" s="4">
        <v>37647241232337</v>
      </c>
      <c r="P203" s="4">
        <v>37166280152867</v>
      </c>
      <c r="Q203" s="4">
        <v>37224304036190</v>
      </c>
      <c r="R203" s="4">
        <v>37367900141636</v>
      </c>
      <c r="S203" s="4">
        <v>37623967689552</v>
      </c>
      <c r="T203" s="4">
        <v>38121130276893</v>
      </c>
      <c r="U203" s="4">
        <v>38292066073268</v>
      </c>
      <c r="V203" s="4">
        <v>37829686572657</v>
      </c>
      <c r="W203" s="4">
        <v>37981201881050</v>
      </c>
      <c r="X203" s="4">
        <v>38199308899427</v>
      </c>
      <c r="Y203" s="4">
        <v>37754928882779</v>
      </c>
      <c r="Z203" s="4">
        <v>38128597777419</v>
      </c>
      <c r="AA203" s="5">
        <v>2.866e-6</v>
      </c>
      <c r="AB203" s="5">
        <v>2.866e-6</v>
      </c>
      <c r="AC203" s="5">
        <v>2.866e-6</v>
      </c>
      <c r="AD203" s="5">
        <v>2.866e-6</v>
      </c>
      <c r="AE203" s="5">
        <v>2.866e-6</v>
      </c>
      <c r="AF203" s="5">
        <v>2.866e-6</v>
      </c>
      <c r="AG203" s="5">
        <v>2.866e-6</v>
      </c>
      <c r="AH203" s="5">
        <v>2.866e-6</v>
      </c>
      <c r="AI203" s="5">
        <v>2.866e-6</v>
      </c>
      <c r="AJ203" s="5">
        <v>2.866e-6</v>
      </c>
      <c r="AK203" s="5">
        <v>2.866e-6</v>
      </c>
      <c r="AL203" s="5">
        <v>2.866e-6</v>
      </c>
      <c r="AM203" s="5">
        <v>2.866e-6</v>
      </c>
      <c r="AN203" s="5">
        <v>2.866e-6</v>
      </c>
      <c r="AO203" s="5">
        <v>2.866e-6</v>
      </c>
      <c r="AP203" s="5">
        <v>2.866e-6</v>
      </c>
      <c r="AQ203" s="5">
        <v>2.866e-6</v>
      </c>
      <c r="AR203" s="5">
        <v>2.866e-6</v>
      </c>
      <c r="AS203" s="5">
        <v>2.866e-6</v>
      </c>
      <c r="AT203" s="5">
        <v>2.866e-6</v>
      </c>
      <c r="AU203" s="5">
        <v>2.866e-6</v>
      </c>
      <c r="AV203" s="5">
        <v>2.866e-6</v>
      </c>
      <c r="AW203" s="5">
        <v>2.866e-6</v>
      </c>
      <c r="AX203" s="5">
        <v>2.866e-6</v>
      </c>
      <c r="AY203" s="4">
        <v>0.040972754105231</v>
      </c>
      <c r="AZ203" s="5">
        <v>3.1923277962215e-6</v>
      </c>
      <c r="BA203" s="5">
        <v>6.1272967475621e-7</v>
      </c>
      <c r="BB203" s="5">
        <v>-1.384932724843e-7</v>
      </c>
      <c r="BC203" s="5">
        <v>1.8219497057866e-6</v>
      </c>
      <c r="BD203" s="5">
        <v>-9.262016531262e-6</v>
      </c>
      <c r="BE203" s="5">
        <v>-1.0712163484174e-5</v>
      </c>
      <c r="BF203" s="5">
        <v>-6.4544929443863e-6</v>
      </c>
      <c r="BG203" s="5">
        <v>-1.0927827130908e-5</v>
      </c>
      <c r="BH203" s="5">
        <v>-6.0604717544259e-6</v>
      </c>
      <c r="BI203" s="5">
        <v>-1.0688816379536e-5</v>
      </c>
      <c r="BJ203" s="5">
        <v>-1.1079162970756e-5</v>
      </c>
      <c r="BK203" s="5">
        <v>1.8805823114155e-6</v>
      </c>
      <c r="BL203" s="5">
        <v>-8.7797175458252e-6</v>
      </c>
      <c r="BM203" s="5">
        <v>-1.0943589147713e-5</v>
      </c>
      <c r="BN203" s="5">
        <v>-7.208093071803e-6</v>
      </c>
      <c r="BO203" s="5">
        <v>-1.0518398350748e-5</v>
      </c>
      <c r="BP203" s="5">
        <v>-6.8191717384287e-6</v>
      </c>
      <c r="BQ203" s="5">
        <v>6.6248627180721e-7</v>
      </c>
      <c r="BR203" s="5">
        <v>1.0326025863118e-7</v>
      </c>
      <c r="BS203" s="5">
        <v>-1.7081240301207e-6</v>
      </c>
      <c r="BT203" s="5">
        <v>-1.2959068584618e-6</v>
      </c>
      <c r="BU203" s="5">
        <v>8.091338732464e-7</v>
      </c>
      <c r="BV203" s="5">
        <v>1.7582398975029e-6</v>
      </c>
      <c r="BW203" s="5">
        <v>-9.0168946766527e-8</v>
      </c>
      <c r="BX203" s="4">
        <v>25653739.461398</v>
      </c>
      <c r="BY203" s="4">
        <v>60089477.407967</v>
      </c>
      <c r="BZ203" s="4">
        <v>-0.018780014286901</v>
      </c>
      <c r="CA203" s="4">
        <v>-0.01799167292633</v>
      </c>
      <c r="CB203" s="4">
        <v>0.038344850989086</v>
      </c>
      <c r="CC203" s="4">
        <v>-0.94560073689627</v>
      </c>
      <c r="CD203" s="4">
        <v>-0.95095697934648</v>
      </c>
      <c r="CE203" s="4">
        <v>768.65197469784</v>
      </c>
      <c r="CF203" s="4">
        <v>867.46289491461</v>
      </c>
    </row>
    <row r="204" spans="1:84">
      <c r="A204" s="4">
        <v>393.01974314115</v>
      </c>
      <c r="B204" s="4">
        <v>0.038416058541125</v>
      </c>
      <c r="C204" s="4">
        <v>38052975547272</v>
      </c>
      <c r="D204" s="4">
        <v>38044853728679</v>
      </c>
      <c r="E204" s="4">
        <v>37888566088741</v>
      </c>
      <c r="F204" s="4">
        <v>38067345325962</v>
      </c>
      <c r="G204" s="4">
        <v>37343666165195</v>
      </c>
      <c r="H204" s="4">
        <v>36978147084747</v>
      </c>
      <c r="I204" s="4">
        <v>37782699038097</v>
      </c>
      <c r="J204" s="4">
        <v>37097735823872</v>
      </c>
      <c r="K204" s="4">
        <v>37316925647291</v>
      </c>
      <c r="L204" s="4">
        <v>37397163904728</v>
      </c>
      <c r="M204" s="4">
        <v>36989316514136</v>
      </c>
      <c r="N204" s="4">
        <v>37976971664012</v>
      </c>
      <c r="O204" s="4">
        <v>37639590400125</v>
      </c>
      <c r="P204" s="4">
        <v>37155032741264</v>
      </c>
      <c r="Q204" s="4">
        <v>37213548773976</v>
      </c>
      <c r="R204" s="4">
        <v>37358377396179</v>
      </c>
      <c r="S204" s="4">
        <v>37615921774895</v>
      </c>
      <c r="T204" s="4">
        <v>38116540614639</v>
      </c>
      <c r="U204" s="4">
        <v>38288523885346</v>
      </c>
      <c r="V204" s="4">
        <v>37822994013906</v>
      </c>
      <c r="W204" s="4">
        <v>37975656893231</v>
      </c>
      <c r="X204" s="4">
        <v>38195071583221</v>
      </c>
      <c r="Y204" s="4">
        <v>37747607984006</v>
      </c>
      <c r="Z204" s="4">
        <v>38124131657924</v>
      </c>
      <c r="AA204" s="5">
        <v>2.866e-6</v>
      </c>
      <c r="AB204" s="5">
        <v>2.866e-6</v>
      </c>
      <c r="AC204" s="5">
        <v>2.866e-6</v>
      </c>
      <c r="AD204" s="5">
        <v>2.866e-6</v>
      </c>
      <c r="AE204" s="5">
        <v>2.866e-6</v>
      </c>
      <c r="AF204" s="5">
        <v>2.866e-6</v>
      </c>
      <c r="AG204" s="5">
        <v>2.866e-6</v>
      </c>
      <c r="AH204" s="5">
        <v>2.866e-6</v>
      </c>
      <c r="AI204" s="5">
        <v>2.866e-6</v>
      </c>
      <c r="AJ204" s="5">
        <v>2.866e-6</v>
      </c>
      <c r="AK204" s="5">
        <v>2.866e-6</v>
      </c>
      <c r="AL204" s="5">
        <v>2.866e-6</v>
      </c>
      <c r="AM204" s="5">
        <v>2.866e-6</v>
      </c>
      <c r="AN204" s="5">
        <v>2.866e-6</v>
      </c>
      <c r="AO204" s="5">
        <v>2.866e-6</v>
      </c>
      <c r="AP204" s="5">
        <v>2.866e-6</v>
      </c>
      <c r="AQ204" s="5">
        <v>2.866e-6</v>
      </c>
      <c r="AR204" s="5">
        <v>2.866e-6</v>
      </c>
      <c r="AS204" s="5">
        <v>2.866e-6</v>
      </c>
      <c r="AT204" s="5">
        <v>2.866e-6</v>
      </c>
      <c r="AU204" s="5">
        <v>2.866e-6</v>
      </c>
      <c r="AV204" s="5">
        <v>2.866e-6</v>
      </c>
      <c r="AW204" s="5">
        <v>2.866e-6</v>
      </c>
      <c r="AX204" s="5">
        <v>2.866e-6</v>
      </c>
      <c r="AY204" s="4">
        <v>0.041183208536748</v>
      </c>
      <c r="AZ204" s="5">
        <v>3.1910495821043e-6</v>
      </c>
      <c r="BA204" s="5">
        <v>6.1072720233286e-7</v>
      </c>
      <c r="BB204" s="5">
        <v>-1.3908030264578e-7</v>
      </c>
      <c r="BC204" s="5">
        <v>1.8223572890026e-6</v>
      </c>
      <c r="BD204" s="5">
        <v>-9.2584078467777e-6</v>
      </c>
      <c r="BE204" s="5">
        <v>-1.0711380188333e-5</v>
      </c>
      <c r="BF204" s="5">
        <v>-6.4528031916896e-6</v>
      </c>
      <c r="BG204" s="5">
        <v>-1.0924012420742e-5</v>
      </c>
      <c r="BH204" s="5">
        <v>-6.0592477300495e-6</v>
      </c>
      <c r="BI204" s="5">
        <v>-1.0685617662567e-5</v>
      </c>
      <c r="BJ204" s="5">
        <v>-1.1078078052651e-5</v>
      </c>
      <c r="BK204" s="5">
        <v>1.881271228078e-6</v>
      </c>
      <c r="BL204" s="5">
        <v>-8.7783815850272e-6</v>
      </c>
      <c r="BM204" s="5">
        <v>-1.094061513584e-5</v>
      </c>
      <c r="BN204" s="5">
        <v>-7.2069764887268e-6</v>
      </c>
      <c r="BO204" s="5">
        <v>-1.0514892668312e-5</v>
      </c>
      <c r="BP204" s="5">
        <v>-6.8169064083616e-6</v>
      </c>
      <c r="BQ204" s="5">
        <v>6.6296361690444e-7</v>
      </c>
      <c r="BR204" s="5">
        <v>1.0409294928629e-7</v>
      </c>
      <c r="BS204" s="5">
        <v>-1.7077369927168e-6</v>
      </c>
      <c r="BT204" s="5">
        <v>-1.2962074345687e-6</v>
      </c>
      <c r="BU204" s="5">
        <v>8.0948984585962e-7</v>
      </c>
      <c r="BV204" s="5">
        <v>1.7591069290955e-6</v>
      </c>
      <c r="BW204" s="5">
        <v>-8.8574984065431e-8</v>
      </c>
      <c r="BX204" s="4">
        <v>25713751.230204</v>
      </c>
      <c r="BY204" s="4">
        <v>60428178.876633</v>
      </c>
      <c r="BZ204" s="4">
        <v>-0.018878175835758</v>
      </c>
      <c r="CA204" s="4">
        <v>-0.01808521923036</v>
      </c>
      <c r="CB204" s="4">
        <v>0.038537189429149</v>
      </c>
      <c r="CC204" s="4">
        <v>-0.9513441102463</v>
      </c>
      <c r="CD204" s="4">
        <v>-0.95668683119436</v>
      </c>
      <c r="CE204" s="4">
        <v>769.00736099298</v>
      </c>
      <c r="CF204" s="4">
        <v>867.91741289185</v>
      </c>
    </row>
    <row r="205" spans="1:84">
      <c r="A205" s="4">
        <v>395.01974314115</v>
      </c>
      <c r="B205" s="4">
        <v>0.038624332799969</v>
      </c>
      <c r="C205" s="4">
        <v>38047736626827</v>
      </c>
      <c r="D205" s="4">
        <v>38039341264243</v>
      </c>
      <c r="E205" s="4">
        <v>37882213396020</v>
      </c>
      <c r="F205" s="4">
        <v>38062492082510</v>
      </c>
      <c r="G205" s="4">
        <v>37333810354246</v>
      </c>
      <c r="H205" s="4">
        <v>36965626679959</v>
      </c>
      <c r="I205" s="4">
        <v>37776121958885</v>
      </c>
      <c r="J205" s="4">
        <v>37086592194188</v>
      </c>
      <c r="K205" s="4">
        <v>37306795860789</v>
      </c>
      <c r="L205" s="4">
        <v>37387803449987</v>
      </c>
      <c r="M205" s="4">
        <v>36976798438769</v>
      </c>
      <c r="N205" s="4">
        <v>37971240074210</v>
      </c>
      <c r="O205" s="4">
        <v>37631933967378</v>
      </c>
      <c r="P205" s="4">
        <v>37143774877115</v>
      </c>
      <c r="Q205" s="4">
        <v>37202784461051</v>
      </c>
      <c r="R205" s="4">
        <v>37348849670808</v>
      </c>
      <c r="S205" s="4">
        <v>37607866675977</v>
      </c>
      <c r="T205" s="4">
        <v>38111942675825</v>
      </c>
      <c r="U205" s="4">
        <v>38284972996265</v>
      </c>
      <c r="V205" s="4">
        <v>37816291656634</v>
      </c>
      <c r="W205" s="4">
        <v>37970103463296</v>
      </c>
      <c r="X205" s="4">
        <v>38190824996381</v>
      </c>
      <c r="Y205" s="4">
        <v>37740274758536</v>
      </c>
      <c r="Z205" s="4">
        <v>38119657392351</v>
      </c>
      <c r="AA205" s="5">
        <v>2.866e-6</v>
      </c>
      <c r="AB205" s="5">
        <v>2.866e-6</v>
      </c>
      <c r="AC205" s="5">
        <v>2.866e-6</v>
      </c>
      <c r="AD205" s="5">
        <v>2.866e-6</v>
      </c>
      <c r="AE205" s="5">
        <v>2.866e-6</v>
      </c>
      <c r="AF205" s="5">
        <v>2.866e-6</v>
      </c>
      <c r="AG205" s="5">
        <v>2.866e-6</v>
      </c>
      <c r="AH205" s="5">
        <v>2.866e-6</v>
      </c>
      <c r="AI205" s="5">
        <v>2.866e-6</v>
      </c>
      <c r="AJ205" s="5">
        <v>2.866e-6</v>
      </c>
      <c r="AK205" s="5">
        <v>2.866e-6</v>
      </c>
      <c r="AL205" s="5">
        <v>2.866e-6</v>
      </c>
      <c r="AM205" s="5">
        <v>2.866e-6</v>
      </c>
      <c r="AN205" s="5">
        <v>2.866e-6</v>
      </c>
      <c r="AO205" s="5">
        <v>2.866e-6</v>
      </c>
      <c r="AP205" s="5">
        <v>2.866e-6</v>
      </c>
      <c r="AQ205" s="5">
        <v>2.866e-6</v>
      </c>
      <c r="AR205" s="5">
        <v>2.866e-6</v>
      </c>
      <c r="AS205" s="5">
        <v>2.866e-6</v>
      </c>
      <c r="AT205" s="5">
        <v>2.866e-6</v>
      </c>
      <c r="AU205" s="5">
        <v>2.866e-6</v>
      </c>
      <c r="AV205" s="5">
        <v>2.866e-6</v>
      </c>
      <c r="AW205" s="5">
        <v>2.866e-6</v>
      </c>
      <c r="AX205" s="5">
        <v>2.866e-6</v>
      </c>
      <c r="AY205" s="4">
        <v>0.041393653761207</v>
      </c>
      <c r="AZ205" s="5">
        <v>3.1897862308421e-6</v>
      </c>
      <c r="BA205" s="5">
        <v>6.0874444329346e-7</v>
      </c>
      <c r="BB205" s="5">
        <v>-1.3966558317696e-7</v>
      </c>
      <c r="BC205" s="5">
        <v>1.8227730608942e-6</v>
      </c>
      <c r="BD205" s="5">
        <v>-9.2547956800872e-6</v>
      </c>
      <c r="BE205" s="5">
        <v>-1.0710590772707e-5</v>
      </c>
      <c r="BF205" s="5">
        <v>-6.4511093172757e-6</v>
      </c>
      <c r="BG205" s="5">
        <v>-1.0920187586395e-5</v>
      </c>
      <c r="BH205" s="5">
        <v>-6.0580178162796e-6</v>
      </c>
      <c r="BI205" s="5">
        <v>-1.0682416252847e-5</v>
      </c>
      <c r="BJ205" s="5">
        <v>-1.1076998218186e-5</v>
      </c>
      <c r="BK205" s="5">
        <v>1.8819828765003e-6</v>
      </c>
      <c r="BL205" s="5">
        <v>-8.7770381179312e-6</v>
      </c>
      <c r="BM205" s="5">
        <v>-1.0937653484504e-5</v>
      </c>
      <c r="BN205" s="5">
        <v>-7.2059075179231e-6</v>
      </c>
      <c r="BO205" s="5">
        <v>-1.0511370729325e-5</v>
      </c>
      <c r="BP205" s="5">
        <v>-6.8146509128338e-6</v>
      </c>
      <c r="BQ205" s="5">
        <v>6.634327705191e-7</v>
      </c>
      <c r="BR205" s="5">
        <v>1.0492481394938e-7</v>
      </c>
      <c r="BS205" s="5">
        <v>-1.7073607854955e-6</v>
      </c>
      <c r="BT205" s="5">
        <v>-1.2965038532679e-6</v>
      </c>
      <c r="BU205" s="5">
        <v>8.0985706293149e-7</v>
      </c>
      <c r="BV205" s="5">
        <v>1.7599632382644e-6</v>
      </c>
      <c r="BW205" s="5">
        <v>-8.698698756983e-8</v>
      </c>
      <c r="BX205" s="4">
        <v>25773800.602136</v>
      </c>
      <c r="BY205" s="4">
        <v>60767004.719091</v>
      </c>
      <c r="BZ205" s="4">
        <v>-0.018976320877863</v>
      </c>
      <c r="CA205" s="4">
        <v>-0.018178745531471</v>
      </c>
      <c r="CB205" s="4">
        <v>0.038729490324273</v>
      </c>
      <c r="CC205" s="4">
        <v>-0.95709412914412</v>
      </c>
      <c r="CD205" s="4">
        <v>-0.96242120634966</v>
      </c>
      <c r="CE205" s="4">
        <v>769.36227702479</v>
      </c>
      <c r="CF205" s="4">
        <v>868.3711713788</v>
      </c>
    </row>
    <row r="206" spans="1:84">
      <c r="A206" s="4">
        <v>397.01974314115</v>
      </c>
      <c r="B206" s="4">
        <v>0.038832597303023</v>
      </c>
      <c r="C206" s="4">
        <v>38042488256697</v>
      </c>
      <c r="D206" s="4">
        <v>38033816314557</v>
      </c>
      <c r="E206" s="4">
        <v>37875850260960</v>
      </c>
      <c r="F206" s="4">
        <v>38057630894187</v>
      </c>
      <c r="G206" s="4">
        <v>37323945355651</v>
      </c>
      <c r="H206" s="4">
        <v>36953096202247</v>
      </c>
      <c r="I206" s="4">
        <v>37769540182345</v>
      </c>
      <c r="J206" s="4">
        <v>37075444004640</v>
      </c>
      <c r="K206" s="4">
        <v>37296659077632</v>
      </c>
      <c r="L206" s="4">
        <v>37378437092715</v>
      </c>
      <c r="M206" s="4">
        <v>36964269751311</v>
      </c>
      <c r="N206" s="4">
        <v>37965497652012</v>
      </c>
      <c r="O206" s="4">
        <v>37624272107313</v>
      </c>
      <c r="P206" s="4">
        <v>37132506792905</v>
      </c>
      <c r="Q206" s="4">
        <v>37192011320552</v>
      </c>
      <c r="R206" s="4">
        <v>37339317182113</v>
      </c>
      <c r="S206" s="4">
        <v>37599802554088</v>
      </c>
      <c r="T206" s="4">
        <v>38107336525629</v>
      </c>
      <c r="U206" s="4">
        <v>38281413461401</v>
      </c>
      <c r="V206" s="4">
        <v>37809579625937</v>
      </c>
      <c r="W206" s="4">
        <v>37964541680776</v>
      </c>
      <c r="X206" s="4">
        <v>38186569207969</v>
      </c>
      <c r="Y206" s="4">
        <v>37732929311346</v>
      </c>
      <c r="Z206" s="4">
        <v>38115175031105</v>
      </c>
      <c r="AA206" s="5">
        <v>2.866e-6</v>
      </c>
      <c r="AB206" s="5">
        <v>2.866e-6</v>
      </c>
      <c r="AC206" s="5">
        <v>2.866e-6</v>
      </c>
      <c r="AD206" s="5">
        <v>2.866e-6</v>
      </c>
      <c r="AE206" s="5">
        <v>2.866e-6</v>
      </c>
      <c r="AF206" s="5">
        <v>2.866e-6</v>
      </c>
      <c r="AG206" s="5">
        <v>2.866e-6</v>
      </c>
      <c r="AH206" s="5">
        <v>2.866e-6</v>
      </c>
      <c r="AI206" s="5">
        <v>2.866e-6</v>
      </c>
      <c r="AJ206" s="5">
        <v>2.866e-6</v>
      </c>
      <c r="AK206" s="5">
        <v>2.866e-6</v>
      </c>
      <c r="AL206" s="5">
        <v>2.866e-6</v>
      </c>
      <c r="AM206" s="5">
        <v>2.866e-6</v>
      </c>
      <c r="AN206" s="5">
        <v>2.866e-6</v>
      </c>
      <c r="AO206" s="5">
        <v>2.866e-6</v>
      </c>
      <c r="AP206" s="5">
        <v>2.866e-6</v>
      </c>
      <c r="AQ206" s="5">
        <v>2.866e-6</v>
      </c>
      <c r="AR206" s="5">
        <v>2.866e-6</v>
      </c>
      <c r="AS206" s="5">
        <v>2.866e-6</v>
      </c>
      <c r="AT206" s="5">
        <v>2.866e-6</v>
      </c>
      <c r="AU206" s="5">
        <v>2.866e-6</v>
      </c>
      <c r="AV206" s="5">
        <v>2.866e-6</v>
      </c>
      <c r="AW206" s="5">
        <v>2.866e-6</v>
      </c>
      <c r="AX206" s="5">
        <v>2.866e-6</v>
      </c>
      <c r="AY206" s="4">
        <v>0.041604089851769</v>
      </c>
      <c r="AZ206" s="5">
        <v>3.1885476609018e-6</v>
      </c>
      <c r="BA206" s="5">
        <v>6.0680717173577e-7</v>
      </c>
      <c r="BB206" s="5">
        <v>-1.4029018616358e-7</v>
      </c>
      <c r="BC206" s="5">
        <v>1.8231890958401e-6</v>
      </c>
      <c r="BD206" s="5">
        <v>-9.2512012356586e-6</v>
      </c>
      <c r="BE206" s="5">
        <v>-1.0709810160333e-5</v>
      </c>
      <c r="BF206" s="5">
        <v>-6.4493485188019e-6</v>
      </c>
      <c r="BG206" s="5">
        <v>-1.0916520524614e-5</v>
      </c>
      <c r="BH206" s="5">
        <v>-6.0567892901119e-6</v>
      </c>
      <c r="BI206" s="5">
        <v>-1.0679271173199e-5</v>
      </c>
      <c r="BJ206" s="5">
        <v>-1.1075904427202e-5</v>
      </c>
      <c r="BK206" s="5">
        <v>1.8826791550011e-6</v>
      </c>
      <c r="BL206" s="5">
        <v>-8.7757342949419e-6</v>
      </c>
      <c r="BM206" s="5">
        <v>-1.0934640893051e-5</v>
      </c>
      <c r="BN206" s="5">
        <v>-7.2046457337671e-6</v>
      </c>
      <c r="BO206" s="5">
        <v>-1.0507984198741e-5</v>
      </c>
      <c r="BP206" s="5">
        <v>-6.8123741033724e-6</v>
      </c>
      <c r="BQ206" s="5">
        <v>6.6388777861545e-7</v>
      </c>
      <c r="BR206" s="5">
        <v>1.0575510878028e-7</v>
      </c>
      <c r="BS206" s="5">
        <v>-1.7066644377424e-6</v>
      </c>
      <c r="BT206" s="5">
        <v>-1.2967974495934e-6</v>
      </c>
      <c r="BU206" s="5">
        <v>8.102317850049e-7</v>
      </c>
      <c r="BV206" s="5">
        <v>1.7608157902312e-6</v>
      </c>
      <c r="BW206" s="5">
        <v>-8.5423496529714e-8</v>
      </c>
      <c r="BX206" s="4">
        <v>25833887.256573</v>
      </c>
      <c r="BY206" s="4">
        <v>61105953.338775</v>
      </c>
      <c r="BZ206" s="4">
        <v>-0.019074449411429</v>
      </c>
      <c r="CA206" s="4">
        <v>-0.018272251766173</v>
      </c>
      <c r="CB206" s="4">
        <v>0.038921753691159</v>
      </c>
      <c r="CC206" s="4">
        <v>-0.96282594010841</v>
      </c>
      <c r="CD206" s="4">
        <v>-0.96815658909106</v>
      </c>
      <c r="CE206" s="4">
        <v>769.71673313575</v>
      </c>
      <c r="CF206" s="4">
        <v>868.82417867403</v>
      </c>
    </row>
    <row r="207" spans="1:84">
      <c r="A207" s="4">
        <v>399.01974314115</v>
      </c>
      <c r="B207" s="4">
        <v>0.039040852146512</v>
      </c>
      <c r="C207" s="4">
        <v>38037230534128</v>
      </c>
      <c r="D207" s="4">
        <v>38028278969394</v>
      </c>
      <c r="E207" s="4">
        <v>37869476784730</v>
      </c>
      <c r="F207" s="4">
        <v>38052761823440</v>
      </c>
      <c r="G207" s="4">
        <v>37314071364242</v>
      </c>
      <c r="H207" s="4">
        <v>36940555938813</v>
      </c>
      <c r="I207" s="4">
        <v>37762953856672</v>
      </c>
      <c r="J207" s="4">
        <v>37064291496461</v>
      </c>
      <c r="K207" s="4">
        <v>37286515541722</v>
      </c>
      <c r="L207" s="4">
        <v>37369065044226</v>
      </c>
      <c r="M207" s="4">
        <v>36951730732166</v>
      </c>
      <c r="N207" s="4">
        <v>37959744482590</v>
      </c>
      <c r="O207" s="4">
        <v>37616604994068</v>
      </c>
      <c r="P207" s="4">
        <v>37121228726568</v>
      </c>
      <c r="Q207" s="4">
        <v>37181229568988</v>
      </c>
      <c r="R207" s="4">
        <v>37329780146430</v>
      </c>
      <c r="S207" s="4">
        <v>37591729573231</v>
      </c>
      <c r="T207" s="4">
        <v>38102722228549</v>
      </c>
      <c r="U207" s="4">
        <v>38277845335680</v>
      </c>
      <c r="V207" s="4">
        <v>37802858042869</v>
      </c>
      <c r="W207" s="4">
        <v>37958971629216</v>
      </c>
      <c r="X207" s="4">
        <v>38182304297951</v>
      </c>
      <c r="Y207" s="4">
        <v>37725571746208</v>
      </c>
      <c r="Z207" s="4">
        <v>38110684626667</v>
      </c>
      <c r="AA207" s="5">
        <v>2.866e-6</v>
      </c>
      <c r="AB207" s="5">
        <v>2.866e-6</v>
      </c>
      <c r="AC207" s="5">
        <v>2.866e-6</v>
      </c>
      <c r="AD207" s="5">
        <v>2.866e-6</v>
      </c>
      <c r="AE207" s="5">
        <v>2.866e-6</v>
      </c>
      <c r="AF207" s="5">
        <v>2.866e-6</v>
      </c>
      <c r="AG207" s="5">
        <v>2.866e-6</v>
      </c>
      <c r="AH207" s="5">
        <v>2.866e-6</v>
      </c>
      <c r="AI207" s="5">
        <v>2.866e-6</v>
      </c>
      <c r="AJ207" s="5">
        <v>2.866e-6</v>
      </c>
      <c r="AK207" s="5">
        <v>2.866e-6</v>
      </c>
      <c r="AL207" s="5">
        <v>2.866e-6</v>
      </c>
      <c r="AM207" s="5">
        <v>2.866e-6</v>
      </c>
      <c r="AN207" s="5">
        <v>2.866e-6</v>
      </c>
      <c r="AO207" s="5">
        <v>2.866e-6</v>
      </c>
      <c r="AP207" s="5">
        <v>2.866e-6</v>
      </c>
      <c r="AQ207" s="5">
        <v>2.866e-6</v>
      </c>
      <c r="AR207" s="5">
        <v>2.866e-6</v>
      </c>
      <c r="AS207" s="5">
        <v>2.866e-6</v>
      </c>
      <c r="AT207" s="5">
        <v>2.866e-6</v>
      </c>
      <c r="AU207" s="5">
        <v>2.866e-6</v>
      </c>
      <c r="AV207" s="5">
        <v>2.866e-6</v>
      </c>
      <c r="AW207" s="5">
        <v>2.866e-6</v>
      </c>
      <c r="AX207" s="5">
        <v>2.866e-6</v>
      </c>
      <c r="AY207" s="4">
        <v>0.041814516921798</v>
      </c>
      <c r="AZ207" s="5">
        <v>3.1872725209375e-6</v>
      </c>
      <c r="BA207" s="5">
        <v>6.0488466659341e-7</v>
      </c>
      <c r="BB207" s="5">
        <v>-1.4084715052941e-7</v>
      </c>
      <c r="BC207" s="5">
        <v>1.8236044991461e-6</v>
      </c>
      <c r="BD207" s="5">
        <v>-9.2476159305976e-6</v>
      </c>
      <c r="BE207" s="5">
        <v>-1.070901493081e-5</v>
      </c>
      <c r="BF207" s="5">
        <v>-6.4476387636889e-6</v>
      </c>
      <c r="BG207" s="5">
        <v>-1.0912758830497e-5</v>
      </c>
      <c r="BH207" s="5">
        <v>-6.055521956835e-6</v>
      </c>
      <c r="BI207" s="5">
        <v>-1.067609595493e-5</v>
      </c>
      <c r="BJ207" s="5">
        <v>-1.107481907547e-5</v>
      </c>
      <c r="BK207" s="5">
        <v>1.8833967042913e-6</v>
      </c>
      <c r="BL207" s="5">
        <v>-8.7743949274959e-6</v>
      </c>
      <c r="BM207" s="5">
        <v>-1.093165371348e-5</v>
      </c>
      <c r="BN207" s="5">
        <v>-7.2035259192924e-6</v>
      </c>
      <c r="BO207" s="5">
        <v>-1.0504485505064e-5</v>
      </c>
      <c r="BP207" s="5">
        <v>-6.8101130017353e-6</v>
      </c>
      <c r="BQ207" s="5">
        <v>6.6435245292311e-7</v>
      </c>
      <c r="BR207" s="5">
        <v>1.0659403516828e-7</v>
      </c>
      <c r="BS207" s="5">
        <v>-1.7061788557132e-6</v>
      </c>
      <c r="BT207" s="5">
        <v>-1.297063516667e-6</v>
      </c>
      <c r="BU207" s="5">
        <v>8.1058256345109e-7</v>
      </c>
      <c r="BV207" s="5">
        <v>1.761669532665e-6</v>
      </c>
      <c r="BW207" s="5">
        <v>-8.3871439530085e-8</v>
      </c>
      <c r="BX207" s="4">
        <v>25894010.869855</v>
      </c>
      <c r="BY207" s="4">
        <v>61445023.121991</v>
      </c>
      <c r="BZ207" s="4">
        <v>-0.019172561518979</v>
      </c>
      <c r="CA207" s="4">
        <v>-0.018365737977017</v>
      </c>
      <c r="CB207" s="4">
        <v>0.039113979542457</v>
      </c>
      <c r="CC207" s="4">
        <v>-0.96857700564009</v>
      </c>
      <c r="CD207" s="4">
        <v>-0.97389780871911</v>
      </c>
      <c r="CE207" s="4">
        <v>770.07071893616</v>
      </c>
      <c r="CF207" s="4">
        <v>869.27644002857</v>
      </c>
    </row>
    <row r="208" spans="1:84">
      <c r="A208" s="4">
        <v>401.01974314115</v>
      </c>
      <c r="B208" s="4">
        <v>0.039249097399915</v>
      </c>
      <c r="C208" s="4">
        <v>38031963557881</v>
      </c>
      <c r="D208" s="4">
        <v>38022729316385</v>
      </c>
      <c r="E208" s="4">
        <v>37863093078172</v>
      </c>
      <c r="F208" s="4">
        <v>38047884932872</v>
      </c>
      <c r="G208" s="4">
        <v>37304188575799</v>
      </c>
      <c r="H208" s="4">
        <v>36928006171468</v>
      </c>
      <c r="I208" s="4">
        <v>37756363124241</v>
      </c>
      <c r="J208" s="4">
        <v>37053134914331</v>
      </c>
      <c r="K208" s="4">
        <v>37276365497376</v>
      </c>
      <c r="L208" s="4">
        <v>37359687521352</v>
      </c>
      <c r="M208" s="4">
        <v>36939181662801</v>
      </c>
      <c r="N208" s="4">
        <v>37953980653042</v>
      </c>
      <c r="O208" s="4">
        <v>37608932800681</v>
      </c>
      <c r="P208" s="4">
        <v>37109940906635</v>
      </c>
      <c r="Q208" s="4">
        <v>37170439420559</v>
      </c>
      <c r="R208" s="4">
        <v>37320238781896</v>
      </c>
      <c r="S208" s="4">
        <v>37583647894422</v>
      </c>
      <c r="T208" s="4">
        <v>38098099852131</v>
      </c>
      <c r="U208" s="4">
        <v>38274268674250</v>
      </c>
      <c r="V208" s="4">
        <v>37796127016271</v>
      </c>
      <c r="W208" s="4">
        <v>37953393391907</v>
      </c>
      <c r="X208" s="4">
        <v>38178030335412</v>
      </c>
      <c r="Y208" s="4">
        <v>37718202166994</v>
      </c>
      <c r="Z208" s="4">
        <v>38106186230916</v>
      </c>
      <c r="AA208" s="5">
        <v>2.866e-6</v>
      </c>
      <c r="AB208" s="5">
        <v>2.866e-6</v>
      </c>
      <c r="AC208" s="5">
        <v>2.866e-6</v>
      </c>
      <c r="AD208" s="5">
        <v>2.866e-6</v>
      </c>
      <c r="AE208" s="5">
        <v>2.866e-6</v>
      </c>
      <c r="AF208" s="5">
        <v>2.866e-6</v>
      </c>
      <c r="AG208" s="5">
        <v>2.866e-6</v>
      </c>
      <c r="AH208" s="5">
        <v>2.866e-6</v>
      </c>
      <c r="AI208" s="5">
        <v>2.866e-6</v>
      </c>
      <c r="AJ208" s="5">
        <v>2.866e-6</v>
      </c>
      <c r="AK208" s="5">
        <v>2.866e-6</v>
      </c>
      <c r="AL208" s="5">
        <v>2.866e-6</v>
      </c>
      <c r="AM208" s="5">
        <v>2.866e-6</v>
      </c>
      <c r="AN208" s="5">
        <v>2.866e-6</v>
      </c>
      <c r="AO208" s="5">
        <v>2.866e-6</v>
      </c>
      <c r="AP208" s="5">
        <v>2.866e-6</v>
      </c>
      <c r="AQ208" s="5">
        <v>2.866e-6</v>
      </c>
      <c r="AR208" s="5">
        <v>2.866e-6</v>
      </c>
      <c r="AS208" s="5">
        <v>2.866e-6</v>
      </c>
      <c r="AT208" s="5">
        <v>2.866e-6</v>
      </c>
      <c r="AU208" s="5">
        <v>2.866e-6</v>
      </c>
      <c r="AV208" s="5">
        <v>2.866e-6</v>
      </c>
      <c r="AW208" s="5">
        <v>2.866e-6</v>
      </c>
      <c r="AX208" s="5">
        <v>2.866e-6</v>
      </c>
      <c r="AY208" s="4">
        <v>0.04202493504879</v>
      </c>
      <c r="AZ208" s="5">
        <v>3.1860035537578e-6</v>
      </c>
      <c r="BA208" s="5">
        <v>6.02992168312e-7</v>
      </c>
      <c r="BB208" s="5">
        <v>-1.4142316793991e-7</v>
      </c>
      <c r="BC208" s="5">
        <v>1.8240062682854e-6</v>
      </c>
      <c r="BD208" s="5">
        <v>-9.2440313888929e-6</v>
      </c>
      <c r="BE208" s="5">
        <v>-1.0708209572572e-5</v>
      </c>
      <c r="BF208" s="5">
        <v>-6.445916114089e-6</v>
      </c>
      <c r="BG208" s="5">
        <v>-1.0909010102159e-5</v>
      </c>
      <c r="BH208" s="5">
        <v>-6.054246033085e-6</v>
      </c>
      <c r="BI208" s="5">
        <v>-1.067293324506e-5</v>
      </c>
      <c r="BJ208" s="5">
        <v>-1.1073744947324e-5</v>
      </c>
      <c r="BK208" s="5">
        <v>1.8841241240237e-6</v>
      </c>
      <c r="BL208" s="5">
        <v>-8.7730585644844e-6</v>
      </c>
      <c r="BM208" s="5">
        <v>-1.0928667677978e-5</v>
      </c>
      <c r="BN208" s="5">
        <v>-7.2024150956532e-6</v>
      </c>
      <c r="BO208" s="5">
        <v>-1.0500985328123e-5</v>
      </c>
      <c r="BP208" s="5">
        <v>-6.8078555990645e-6</v>
      </c>
      <c r="BQ208" s="5">
        <v>6.6482086540353e-7</v>
      </c>
      <c r="BR208" s="5">
        <v>1.0741631700548e-7</v>
      </c>
      <c r="BS208" s="5">
        <v>-1.7056684332369e-6</v>
      </c>
      <c r="BT208" s="5">
        <v>-1.2973284117724e-6</v>
      </c>
      <c r="BU208" s="5">
        <v>8.1093448877869e-7</v>
      </c>
      <c r="BV208" s="5">
        <v>1.7625269019758e-6</v>
      </c>
      <c r="BW208" s="5">
        <v>-8.2347378906062e-8</v>
      </c>
      <c r="BX208" s="4">
        <v>25954171.122116</v>
      </c>
      <c r="BY208" s="4">
        <v>61784212.475598</v>
      </c>
      <c r="BZ208" s="4">
        <v>-0.019270657225023</v>
      </c>
      <c r="CA208" s="4">
        <v>-0.01845920410008</v>
      </c>
      <c r="CB208" s="4">
        <v>0.03930616789431</v>
      </c>
      <c r="CC208" s="4">
        <v>-0.97433224011637</v>
      </c>
      <c r="CD208" s="4">
        <v>-0.9796433992909</v>
      </c>
      <c r="CE208" s="4">
        <v>770.42424459542</v>
      </c>
      <c r="CF208" s="4">
        <v>869.72796571662</v>
      </c>
    </row>
    <row r="209" spans="1:84">
      <c r="A209" s="4">
        <v>403.01974314115</v>
      </c>
      <c r="B209" s="4">
        <v>0.039457333145403</v>
      </c>
      <c r="C209" s="4">
        <v>38026687416776</v>
      </c>
      <c r="D209" s="4">
        <v>38017167443662</v>
      </c>
      <c r="E209" s="4">
        <v>37856699246706</v>
      </c>
      <c r="F209" s="4">
        <v>38043000285295</v>
      </c>
      <c r="G209" s="4">
        <v>37294297183859</v>
      </c>
      <c r="H209" s="4">
        <v>36915447182301</v>
      </c>
      <c r="I209" s="4">
        <v>37749768128036</v>
      </c>
      <c r="J209" s="4">
        <v>37041974499552</v>
      </c>
      <c r="K209" s="4">
        <v>37266209193945</v>
      </c>
      <c r="L209" s="4">
        <v>37350304733735</v>
      </c>
      <c r="M209" s="4">
        <v>36926622823996</v>
      </c>
      <c r="N209" s="4">
        <v>37948206248559</v>
      </c>
      <c r="O209" s="4">
        <v>37601255699211</v>
      </c>
      <c r="P209" s="4">
        <v>37098643563953</v>
      </c>
      <c r="Q209" s="4">
        <v>37159641095150</v>
      </c>
      <c r="R209" s="4">
        <v>37310693300583</v>
      </c>
      <c r="S209" s="4">
        <v>37575557678239</v>
      </c>
      <c r="T209" s="4">
        <v>38093469458119</v>
      </c>
      <c r="U209" s="4">
        <v>38270683533481</v>
      </c>
      <c r="V209" s="4">
        <v>37789386667416</v>
      </c>
      <c r="W209" s="4">
        <v>37947807050949</v>
      </c>
      <c r="X209" s="4">
        <v>38173747391029</v>
      </c>
      <c r="Y209" s="4">
        <v>37710820679100</v>
      </c>
      <c r="Z209" s="4">
        <v>38101679893705</v>
      </c>
      <c r="AA209" s="5">
        <v>2.866e-6</v>
      </c>
      <c r="AB209" s="5">
        <v>2.866e-6</v>
      </c>
      <c r="AC209" s="5">
        <v>2.866e-6</v>
      </c>
      <c r="AD209" s="5">
        <v>2.866e-6</v>
      </c>
      <c r="AE209" s="5">
        <v>2.866e-6</v>
      </c>
      <c r="AF209" s="5">
        <v>2.866e-6</v>
      </c>
      <c r="AG209" s="5">
        <v>2.866e-6</v>
      </c>
      <c r="AH209" s="5">
        <v>2.866e-6</v>
      </c>
      <c r="AI209" s="5">
        <v>2.866e-6</v>
      </c>
      <c r="AJ209" s="5">
        <v>2.866e-6</v>
      </c>
      <c r="AK209" s="5">
        <v>2.866e-6</v>
      </c>
      <c r="AL209" s="5">
        <v>2.866e-6</v>
      </c>
      <c r="AM209" s="5">
        <v>2.866e-6</v>
      </c>
      <c r="AN209" s="5">
        <v>2.866e-6</v>
      </c>
      <c r="AO209" s="5">
        <v>2.866e-6</v>
      </c>
      <c r="AP209" s="5">
        <v>2.866e-6</v>
      </c>
      <c r="AQ209" s="5">
        <v>2.866e-6</v>
      </c>
      <c r="AR209" s="5">
        <v>2.866e-6</v>
      </c>
      <c r="AS209" s="5">
        <v>2.866e-6</v>
      </c>
      <c r="AT209" s="5">
        <v>2.866e-6</v>
      </c>
      <c r="AU209" s="5">
        <v>2.866e-6</v>
      </c>
      <c r="AV209" s="5">
        <v>2.866e-6</v>
      </c>
      <c r="AW209" s="5">
        <v>2.866e-6</v>
      </c>
      <c r="AX209" s="5">
        <v>2.866e-6</v>
      </c>
      <c r="AY209" s="4">
        <v>0.042235344315534</v>
      </c>
      <c r="AZ209" s="5">
        <v>3.1847405222087e-6</v>
      </c>
      <c r="BA209" s="5">
        <v>6.0111813848111e-7</v>
      </c>
      <c r="BB209" s="5">
        <v>-1.4199908287788e-7</v>
      </c>
      <c r="BC209" s="5">
        <v>1.824403584282e-6</v>
      </c>
      <c r="BD209" s="5">
        <v>-9.2404530188025e-6</v>
      </c>
      <c r="BE209" s="5">
        <v>-1.07074087421e-5</v>
      </c>
      <c r="BF209" s="5">
        <v>-6.4441906747839e-6</v>
      </c>
      <c r="BG209" s="5">
        <v>-1.0905289210185e-5</v>
      </c>
      <c r="BH209" s="5">
        <v>-6.0529594929686e-6</v>
      </c>
      <c r="BI209" s="5">
        <v>-1.0669768190137e-5</v>
      </c>
      <c r="BJ209" s="5">
        <v>-1.1072674560855e-5</v>
      </c>
      <c r="BK209" s="5">
        <v>1.8848566371472e-6</v>
      </c>
      <c r="BL209" s="5">
        <v>-8.7717168695596e-6</v>
      </c>
      <c r="BM209" s="5">
        <v>-1.0925684570929e-5</v>
      </c>
      <c r="BN209" s="5">
        <v>-7.2012987886484e-6</v>
      </c>
      <c r="BO209" s="5">
        <v>-1.0497485694736e-5</v>
      </c>
      <c r="BP209" s="5">
        <v>-6.8055922217904e-6</v>
      </c>
      <c r="BQ209" s="5">
        <v>6.652701075464e-7</v>
      </c>
      <c r="BR209" s="5">
        <v>1.0822108115647e-7</v>
      </c>
      <c r="BS209" s="5">
        <v>-1.7051338071945e-6</v>
      </c>
      <c r="BT209" s="5">
        <v>-1.2975815219614e-6</v>
      </c>
      <c r="BU209" s="5">
        <v>8.1128112802525e-7</v>
      </c>
      <c r="BV209" s="5">
        <v>1.7633752158826e-6</v>
      </c>
      <c r="BW209" s="5">
        <v>-8.0830460003832e-8</v>
      </c>
      <c r="BX209" s="4">
        <v>26014367.692052</v>
      </c>
      <c r="BY209" s="4">
        <v>62123519.797832</v>
      </c>
      <c r="BZ209" s="4">
        <v>-0.019368736546101</v>
      </c>
      <c r="CA209" s="4">
        <v>-0.018552650123617</v>
      </c>
      <c r="CB209" s="4">
        <v>0.039498318761662</v>
      </c>
      <c r="CC209" s="4">
        <v>-0.98009064411488</v>
      </c>
      <c r="CD209" s="4">
        <v>-0.9853930837577</v>
      </c>
      <c r="CE209" s="4">
        <v>770.77731409767</v>
      </c>
      <c r="CF209" s="4">
        <v>870.1787639211</v>
      </c>
    </row>
    <row r="210" spans="1:84">
      <c r="A210" s="4">
        <v>405.01974314115</v>
      </c>
      <c r="B210" s="4">
        <v>0.039665559465323</v>
      </c>
      <c r="C210" s="4">
        <v>38021402204321</v>
      </c>
      <c r="D210" s="4">
        <v>38011593439563</v>
      </c>
      <c r="E210" s="4">
        <v>37850295391984</v>
      </c>
      <c r="F210" s="4">
        <v>38038107944875</v>
      </c>
      <c r="G210" s="4">
        <v>37284397381641</v>
      </c>
      <c r="H210" s="4">
        <v>36902879250739</v>
      </c>
      <c r="I210" s="4">
        <v>37743169008504</v>
      </c>
      <c r="J210" s="4">
        <v>37030810493547</v>
      </c>
      <c r="K210" s="4">
        <v>37256046870118</v>
      </c>
      <c r="L210" s="4">
        <v>37340916891373</v>
      </c>
      <c r="M210" s="4">
        <v>36914054491400</v>
      </c>
      <c r="N210" s="4">
        <v>37942421355018</v>
      </c>
      <c r="O210" s="4">
        <v>37593573860479</v>
      </c>
      <c r="P210" s="4">
        <v>37087336930124</v>
      </c>
      <c r="Q210" s="4">
        <v>37148834806213</v>
      </c>
      <c r="R210" s="4">
        <v>37301143916419</v>
      </c>
      <c r="S210" s="4">
        <v>37567459086764</v>
      </c>
      <c r="T210" s="4">
        <v>38088831111136</v>
      </c>
      <c r="U210" s="4">
        <v>38267089969246</v>
      </c>
      <c r="V210" s="4">
        <v>37782637114664</v>
      </c>
      <c r="W210" s="4">
        <v>37942212687321</v>
      </c>
      <c r="X210" s="4">
        <v>38169455535884</v>
      </c>
      <c r="Y210" s="4">
        <v>37703427384951</v>
      </c>
      <c r="Z210" s="4">
        <v>38097165664220</v>
      </c>
      <c r="AA210" s="5">
        <v>2.866e-6</v>
      </c>
      <c r="AB210" s="5">
        <v>2.866e-6</v>
      </c>
      <c r="AC210" s="5">
        <v>2.866e-6</v>
      </c>
      <c r="AD210" s="5">
        <v>2.866e-6</v>
      </c>
      <c r="AE210" s="5">
        <v>2.866e-6</v>
      </c>
      <c r="AF210" s="5">
        <v>2.866e-6</v>
      </c>
      <c r="AG210" s="5">
        <v>2.866e-6</v>
      </c>
      <c r="AH210" s="5">
        <v>2.866e-6</v>
      </c>
      <c r="AI210" s="5">
        <v>2.866e-6</v>
      </c>
      <c r="AJ210" s="5">
        <v>2.866e-6</v>
      </c>
      <c r="AK210" s="5">
        <v>2.866e-6</v>
      </c>
      <c r="AL210" s="5">
        <v>2.866e-6</v>
      </c>
      <c r="AM210" s="5">
        <v>2.866e-6</v>
      </c>
      <c r="AN210" s="5">
        <v>2.866e-6</v>
      </c>
      <c r="AO210" s="5">
        <v>2.866e-6</v>
      </c>
      <c r="AP210" s="5">
        <v>2.866e-6</v>
      </c>
      <c r="AQ210" s="5">
        <v>2.866e-6</v>
      </c>
      <c r="AR210" s="5">
        <v>2.866e-6</v>
      </c>
      <c r="AS210" s="5">
        <v>2.866e-6</v>
      </c>
      <c r="AT210" s="5">
        <v>2.866e-6</v>
      </c>
      <c r="AU210" s="5">
        <v>2.866e-6</v>
      </c>
      <c r="AV210" s="5">
        <v>2.866e-6</v>
      </c>
      <c r="AW210" s="5">
        <v>2.866e-6</v>
      </c>
      <c r="AX210" s="5">
        <v>2.866e-6</v>
      </c>
      <c r="AY210" s="4">
        <v>0.042445744809767</v>
      </c>
      <c r="AZ210" s="5">
        <v>3.183480542795e-6</v>
      </c>
      <c r="BA210" s="5">
        <v>5.9927787301125e-7</v>
      </c>
      <c r="BB210" s="5">
        <v>-1.4256849661733e-7</v>
      </c>
      <c r="BC210" s="5">
        <v>1.8248035740362e-6</v>
      </c>
      <c r="BD210" s="5">
        <v>-9.2368863273347e-6</v>
      </c>
      <c r="BE210" s="5">
        <v>-1.0706579237264e-5</v>
      </c>
      <c r="BF210" s="5">
        <v>-6.4424538710407e-6</v>
      </c>
      <c r="BG210" s="5">
        <v>-1.0901604287956e-5</v>
      </c>
      <c r="BH210" s="5">
        <v>-6.0516785112444e-6</v>
      </c>
      <c r="BI210" s="5">
        <v>-1.0666608601047e-5</v>
      </c>
      <c r="BJ210" s="5">
        <v>-1.1071602755169e-5</v>
      </c>
      <c r="BK210" s="5">
        <v>1.8855952058048e-6</v>
      </c>
      <c r="BL210" s="5">
        <v>-8.7703775264141e-6</v>
      </c>
      <c r="BM210" s="5">
        <v>-1.0922701639158e-5</v>
      </c>
      <c r="BN210" s="5">
        <v>-7.2001889516758e-6</v>
      </c>
      <c r="BO210" s="5">
        <v>-1.0493998475733e-5</v>
      </c>
      <c r="BP210" s="5">
        <v>-6.8033311518711e-6</v>
      </c>
      <c r="BQ210" s="5">
        <v>6.6574025765902e-7</v>
      </c>
      <c r="BR210" s="5">
        <v>1.0902153365779e-7</v>
      </c>
      <c r="BS210" s="5">
        <v>-1.70454954053e-6</v>
      </c>
      <c r="BT210" s="5">
        <v>-1.2978335094963e-6</v>
      </c>
      <c r="BU210" s="5">
        <v>8.1162856584585e-7</v>
      </c>
      <c r="BV210" s="5">
        <v>1.7642238372251e-6</v>
      </c>
      <c r="BW210" s="5">
        <v>-7.9314661296006e-8</v>
      </c>
      <c r="BX210" s="4">
        <v>26074600.258219</v>
      </c>
      <c r="BY210" s="4">
        <v>62462943.483576</v>
      </c>
      <c r="BZ210" s="4">
        <v>-0.019466799512284</v>
      </c>
      <c r="CA210" s="4">
        <v>-0.018646076021875</v>
      </c>
      <c r="CB210" s="4">
        <v>0.039690432159649</v>
      </c>
      <c r="CC210" s="4">
        <v>-0.98585189389141</v>
      </c>
      <c r="CD210" s="4">
        <v>-0.99114647539657</v>
      </c>
      <c r="CE210" s="4">
        <v>771.12993233828</v>
      </c>
      <c r="CF210" s="4">
        <v>870.62884411589</v>
      </c>
    </row>
    <row r="211" spans="1:84">
      <c r="A211" s="4">
        <v>407.01974314115</v>
      </c>
      <c r="B211" s="4">
        <v>0.039873776470746</v>
      </c>
      <c r="C211" s="4">
        <v>38016108011606</v>
      </c>
      <c r="D211" s="4">
        <v>38006007392473</v>
      </c>
      <c r="E211" s="4">
        <v>37843881617446</v>
      </c>
      <c r="F211" s="4">
        <v>38033207971011</v>
      </c>
      <c r="G211" s="4">
        <v>37274489362849</v>
      </c>
      <c r="H211" s="4">
        <v>36890302653659</v>
      </c>
      <c r="I211" s="4">
        <v>37736565905910</v>
      </c>
      <c r="J211" s="4">
        <v>37019643136218</v>
      </c>
      <c r="K211" s="4">
        <v>37245878765371</v>
      </c>
      <c r="L211" s="4">
        <v>37331524205639</v>
      </c>
      <c r="M211" s="4">
        <v>36901476943300</v>
      </c>
      <c r="N211" s="4">
        <v>37936626057079</v>
      </c>
      <c r="O211" s="4">
        <v>37585887456003</v>
      </c>
      <c r="P211" s="4">
        <v>37076021235232</v>
      </c>
      <c r="Q211" s="4">
        <v>37138020766821</v>
      </c>
      <c r="R211" s="4">
        <v>37291590842023</v>
      </c>
      <c r="S211" s="4">
        <v>37559352279440</v>
      </c>
      <c r="T211" s="4">
        <v>38084184870536</v>
      </c>
      <c r="U211" s="4">
        <v>38263488037597</v>
      </c>
      <c r="V211" s="4">
        <v>37775878473710</v>
      </c>
      <c r="W211" s="4">
        <v>37936610379745</v>
      </c>
      <c r="X211" s="4">
        <v>38165154841888</v>
      </c>
      <c r="Y211" s="4">
        <v>37696022386039</v>
      </c>
      <c r="Z211" s="4">
        <v>38092643593001</v>
      </c>
      <c r="AA211" s="5">
        <v>2.866e-6</v>
      </c>
      <c r="AB211" s="5">
        <v>2.866e-6</v>
      </c>
      <c r="AC211" s="5">
        <v>2.866e-6</v>
      </c>
      <c r="AD211" s="5">
        <v>2.866e-6</v>
      </c>
      <c r="AE211" s="5">
        <v>2.866e-6</v>
      </c>
      <c r="AF211" s="5">
        <v>2.866e-6</v>
      </c>
      <c r="AG211" s="5">
        <v>2.866e-6</v>
      </c>
      <c r="AH211" s="5">
        <v>2.866e-6</v>
      </c>
      <c r="AI211" s="5">
        <v>2.866e-6</v>
      </c>
      <c r="AJ211" s="5">
        <v>2.866e-6</v>
      </c>
      <c r="AK211" s="5">
        <v>2.866e-6</v>
      </c>
      <c r="AL211" s="5">
        <v>2.866e-6</v>
      </c>
      <c r="AM211" s="5">
        <v>2.866e-6</v>
      </c>
      <c r="AN211" s="5">
        <v>2.866e-6</v>
      </c>
      <c r="AO211" s="5">
        <v>2.866e-6</v>
      </c>
      <c r="AP211" s="5">
        <v>2.866e-6</v>
      </c>
      <c r="AQ211" s="5">
        <v>2.866e-6</v>
      </c>
      <c r="AR211" s="5">
        <v>2.866e-6</v>
      </c>
      <c r="AS211" s="5">
        <v>2.866e-6</v>
      </c>
      <c r="AT211" s="5">
        <v>2.866e-6</v>
      </c>
      <c r="AU211" s="5">
        <v>2.866e-6</v>
      </c>
      <c r="AV211" s="5">
        <v>2.866e-6</v>
      </c>
      <c r="AW211" s="5">
        <v>2.866e-6</v>
      </c>
      <c r="AX211" s="5">
        <v>2.866e-6</v>
      </c>
      <c r="AY211" s="4">
        <v>0.042656136621895</v>
      </c>
      <c r="AZ211" s="5">
        <v>3.1822224239669e-6</v>
      </c>
      <c r="BA211" s="5">
        <v>5.9746325704318e-7</v>
      </c>
      <c r="BB211" s="5">
        <v>-1.4311934360473e-7</v>
      </c>
      <c r="BC211" s="5">
        <v>1.8252024810695e-6</v>
      </c>
      <c r="BD211" s="5">
        <v>-9.233329727766e-6</v>
      </c>
      <c r="BE211" s="5">
        <v>-1.0705742680712e-5</v>
      </c>
      <c r="BF211" s="5">
        <v>-6.4407060360988e-6</v>
      </c>
      <c r="BG211" s="5">
        <v>-1.0897935998048e-5</v>
      </c>
      <c r="BH211" s="5">
        <v>-6.0503967621212e-6</v>
      </c>
      <c r="BI211" s="5">
        <v>-1.0663460111921e-5</v>
      </c>
      <c r="BJ211" s="5">
        <v>-1.1070544354244e-5</v>
      </c>
      <c r="BK211" s="5">
        <v>1.886333717454e-6</v>
      </c>
      <c r="BL211" s="5">
        <v>-8.7690369485987e-6</v>
      </c>
      <c r="BM211" s="5">
        <v>-1.091971079928e-5</v>
      </c>
      <c r="BN211" s="5">
        <v>-7.1990430751862e-6</v>
      </c>
      <c r="BO211" s="5">
        <v>-1.0490518904315e-5</v>
      </c>
      <c r="BP211" s="5">
        <v>-6.8010803523069e-6</v>
      </c>
      <c r="BQ211" s="5">
        <v>6.6620467022626e-7</v>
      </c>
      <c r="BR211" s="5">
        <v>1.0981228004089e-7</v>
      </c>
      <c r="BS211" s="5">
        <v>-1.7039258302566e-6</v>
      </c>
      <c r="BT211" s="5">
        <v>-1.2980645236133e-6</v>
      </c>
      <c r="BU211" s="5">
        <v>8.1195208903904e-7</v>
      </c>
      <c r="BV211" s="5">
        <v>1.7650574973248e-6</v>
      </c>
      <c r="BW211" s="5">
        <v>-7.783013206627e-8</v>
      </c>
      <c r="BX211" s="4">
        <v>26134868.512442</v>
      </c>
      <c r="BY211" s="4">
        <v>62802482.005947</v>
      </c>
      <c r="BZ211" s="4">
        <v>-0.019564846136895</v>
      </c>
      <c r="CA211" s="4">
        <v>-0.018739481797748</v>
      </c>
      <c r="CB211" s="4">
        <v>0.039882508103343</v>
      </c>
      <c r="CC211" s="4">
        <v>-0.99161523064612</v>
      </c>
      <c r="CD211" s="4">
        <v>-0.99690361225495</v>
      </c>
      <c r="CE211" s="4">
        <v>771.48209815513</v>
      </c>
      <c r="CF211" s="4">
        <v>871.07820952828</v>
      </c>
    </row>
    <row r="212" spans="1:84">
      <c r="A212" s="4">
        <v>409.01974314115</v>
      </c>
      <c r="B212" s="4">
        <v>0.040081984247491</v>
      </c>
      <c r="C212" s="4">
        <v>38010804928342</v>
      </c>
      <c r="D212" s="4">
        <v>38000409390077</v>
      </c>
      <c r="E212" s="4">
        <v>37837458029262</v>
      </c>
      <c r="F212" s="4">
        <v>38028300423571</v>
      </c>
      <c r="G212" s="4">
        <v>37264573318914</v>
      </c>
      <c r="H212" s="4">
        <v>36877717670188</v>
      </c>
      <c r="I212" s="4">
        <v>37729958958655</v>
      </c>
      <c r="J212" s="4">
        <v>37008472670026</v>
      </c>
      <c r="K212" s="4">
        <v>37235705114597</v>
      </c>
      <c r="L212" s="4">
        <v>37322126885166</v>
      </c>
      <c r="M212" s="4">
        <v>36888890454307</v>
      </c>
      <c r="N212" s="4">
        <v>37930820438431</v>
      </c>
      <c r="O212" s="4">
        <v>37578196658735</v>
      </c>
      <c r="P212" s="4">
        <v>37064696710368</v>
      </c>
      <c r="Q212" s="4">
        <v>37127199185456</v>
      </c>
      <c r="R212" s="4">
        <v>37282034290968</v>
      </c>
      <c r="S212" s="4">
        <v>37551237413634</v>
      </c>
      <c r="T212" s="4">
        <v>38079530801977</v>
      </c>
      <c r="U212" s="4">
        <v>38259877793122</v>
      </c>
      <c r="V212" s="4">
        <v>37769110855750</v>
      </c>
      <c r="W212" s="4">
        <v>37931000205002</v>
      </c>
      <c r="X212" s="4">
        <v>38160845378015</v>
      </c>
      <c r="Y212" s="4">
        <v>37688605789976</v>
      </c>
      <c r="Z212" s="4">
        <v>38088113730269</v>
      </c>
      <c r="AA212" s="5">
        <v>2.866e-6</v>
      </c>
      <c r="AB212" s="5">
        <v>2.866e-6</v>
      </c>
      <c r="AC212" s="5">
        <v>2.866e-6</v>
      </c>
      <c r="AD212" s="5">
        <v>2.866e-6</v>
      </c>
      <c r="AE212" s="5">
        <v>2.866e-6</v>
      </c>
      <c r="AF212" s="5">
        <v>2.866e-6</v>
      </c>
      <c r="AG212" s="5">
        <v>2.866e-6</v>
      </c>
      <c r="AH212" s="5">
        <v>2.866e-6</v>
      </c>
      <c r="AI212" s="5">
        <v>2.866e-6</v>
      </c>
      <c r="AJ212" s="5">
        <v>2.866e-6</v>
      </c>
      <c r="AK212" s="5">
        <v>2.866e-6</v>
      </c>
      <c r="AL212" s="5">
        <v>2.866e-6</v>
      </c>
      <c r="AM212" s="5">
        <v>2.866e-6</v>
      </c>
      <c r="AN212" s="5">
        <v>2.866e-6</v>
      </c>
      <c r="AO212" s="5">
        <v>2.866e-6</v>
      </c>
      <c r="AP212" s="5">
        <v>2.866e-6</v>
      </c>
      <c r="AQ212" s="5">
        <v>2.866e-6</v>
      </c>
      <c r="AR212" s="5">
        <v>2.866e-6</v>
      </c>
      <c r="AS212" s="5">
        <v>2.866e-6</v>
      </c>
      <c r="AT212" s="5">
        <v>2.866e-6</v>
      </c>
      <c r="AU212" s="5">
        <v>2.866e-6</v>
      </c>
      <c r="AV212" s="5">
        <v>2.866e-6</v>
      </c>
      <c r="AW212" s="5">
        <v>2.866e-6</v>
      </c>
      <c r="AX212" s="5">
        <v>2.866e-6</v>
      </c>
      <c r="AY212" s="4">
        <v>0.042866519857335</v>
      </c>
      <c r="AZ212" s="5">
        <v>3.1809643769427e-6</v>
      </c>
      <c r="BA212" s="5">
        <v>5.9565066568983e-7</v>
      </c>
      <c r="BB212" s="5">
        <v>-1.436335414608e-7</v>
      </c>
      <c r="BC212" s="5">
        <v>1.8255819698124e-6</v>
      </c>
      <c r="BD212" s="5">
        <v>-9.2297554635383e-6</v>
      </c>
      <c r="BE212" s="5">
        <v>-1.0704886084611e-5</v>
      </c>
      <c r="BF212" s="5">
        <v>-6.4390142582995e-6</v>
      </c>
      <c r="BG212" s="5">
        <v>-1.0894128412552e-5</v>
      </c>
      <c r="BH212" s="5">
        <v>-6.0490617407935e-6</v>
      </c>
      <c r="BI212" s="5">
        <v>-1.0660245150908e-5</v>
      </c>
      <c r="BJ212" s="5">
        <v>-1.1069485315729e-5</v>
      </c>
      <c r="BK212" s="5">
        <v>1.8871175264776e-6</v>
      </c>
      <c r="BL212" s="5">
        <v>-8.7676454771514e-6</v>
      </c>
      <c r="BM212" s="5">
        <v>-1.0916754757655e-5</v>
      </c>
      <c r="BN212" s="5">
        <v>-7.1981067669734e-6</v>
      </c>
      <c r="BO212" s="5">
        <v>-1.0486899940586e-5</v>
      </c>
      <c r="BP212" s="5">
        <v>-6.7988275140975e-6</v>
      </c>
      <c r="BQ212" s="5">
        <v>6.6667465300788e-7</v>
      </c>
      <c r="BR212" s="5">
        <v>1.1058260836246e-7</v>
      </c>
      <c r="BS212" s="5">
        <v>-1.7035982107975e-6</v>
      </c>
      <c r="BT212" s="5">
        <v>-1.2982776518894e-6</v>
      </c>
      <c r="BU212" s="5">
        <v>8.1227091365398e-7</v>
      </c>
      <c r="BV212" s="5">
        <v>1.7658889043652e-6</v>
      </c>
      <c r="BW212" s="5">
        <v>-7.6330954205953e-8</v>
      </c>
      <c r="BX212" s="4">
        <v>26195172.142353</v>
      </c>
      <c r="BY212" s="4">
        <v>63142133.812682</v>
      </c>
      <c r="BZ212" s="4">
        <v>-0.019662876477952</v>
      </c>
      <c r="CA212" s="4">
        <v>-0.018832867488192</v>
      </c>
      <c r="CB212" s="4">
        <v>0.040074546606052</v>
      </c>
      <c r="CC212" s="4">
        <v>-0.99740656535883</v>
      </c>
      <c r="CD212" s="4">
        <v>-1.0026701088796</v>
      </c>
      <c r="CE212" s="4">
        <v>771.83380367064</v>
      </c>
      <c r="CF212" s="4">
        <v>871.52686641734</v>
      </c>
    </row>
    <row r="213" spans="1:84">
      <c r="A213" s="4">
        <v>411.01974314115</v>
      </c>
      <c r="B213" s="4">
        <v>0.040290182868242</v>
      </c>
      <c r="C213" s="4">
        <v>38005493041321</v>
      </c>
      <c r="D213" s="4">
        <v>37994799516567</v>
      </c>
      <c r="E213" s="4">
        <v>37831024737566</v>
      </c>
      <c r="F213" s="4">
        <v>38023385364687</v>
      </c>
      <c r="G213" s="4">
        <v>37254649442779</v>
      </c>
      <c r="H213" s="4">
        <v>36865124576159</v>
      </c>
      <c r="I213" s="4">
        <v>37723348300696</v>
      </c>
      <c r="J213" s="4">
        <v>36997299336122</v>
      </c>
      <c r="K213" s="4">
        <v>37225526161349</v>
      </c>
      <c r="L213" s="4">
        <v>37312725143917</v>
      </c>
      <c r="M213" s="4">
        <v>36876295302449</v>
      </c>
      <c r="N213" s="4">
        <v>37925004586058</v>
      </c>
      <c r="O213" s="4">
        <v>37570501639022</v>
      </c>
      <c r="P213" s="4">
        <v>37053363578461</v>
      </c>
      <c r="Q213" s="4">
        <v>37116370271549</v>
      </c>
      <c r="R213" s="4">
        <v>37272474474021</v>
      </c>
      <c r="S213" s="4">
        <v>37543114649338</v>
      </c>
      <c r="T213" s="4">
        <v>38074868964979</v>
      </c>
      <c r="U213" s="4">
        <v>38256259292508</v>
      </c>
      <c r="V213" s="4">
        <v>37762334375939</v>
      </c>
      <c r="W213" s="4">
        <v>37925382242045</v>
      </c>
      <c r="X213" s="4">
        <v>38156527212011</v>
      </c>
      <c r="Y213" s="4">
        <v>37681177703882</v>
      </c>
      <c r="Z213" s="4">
        <v>38083576126407</v>
      </c>
      <c r="AA213" s="5">
        <v>2.866e-6</v>
      </c>
      <c r="AB213" s="5">
        <v>2.866e-6</v>
      </c>
      <c r="AC213" s="5">
        <v>2.866e-6</v>
      </c>
      <c r="AD213" s="5">
        <v>2.866e-6</v>
      </c>
      <c r="AE213" s="5">
        <v>2.866e-6</v>
      </c>
      <c r="AF213" s="5">
        <v>2.866e-6</v>
      </c>
      <c r="AG213" s="5">
        <v>2.866e-6</v>
      </c>
      <c r="AH213" s="5">
        <v>2.866e-6</v>
      </c>
      <c r="AI213" s="5">
        <v>2.866e-6</v>
      </c>
      <c r="AJ213" s="5">
        <v>2.866e-6</v>
      </c>
      <c r="AK213" s="5">
        <v>2.866e-6</v>
      </c>
      <c r="AL213" s="5">
        <v>2.866e-6</v>
      </c>
      <c r="AM213" s="5">
        <v>2.866e-6</v>
      </c>
      <c r="AN213" s="5">
        <v>2.866e-6</v>
      </c>
      <c r="AO213" s="5">
        <v>2.866e-6</v>
      </c>
      <c r="AP213" s="5">
        <v>2.866e-6</v>
      </c>
      <c r="AQ213" s="5">
        <v>2.866e-6</v>
      </c>
      <c r="AR213" s="5">
        <v>2.866e-6</v>
      </c>
      <c r="AS213" s="5">
        <v>2.866e-6</v>
      </c>
      <c r="AT213" s="5">
        <v>2.866e-6</v>
      </c>
      <c r="AU213" s="5">
        <v>2.866e-6</v>
      </c>
      <c r="AV213" s="5">
        <v>2.866e-6</v>
      </c>
      <c r="AW213" s="5">
        <v>2.866e-6</v>
      </c>
      <c r="AX213" s="5">
        <v>2.866e-6</v>
      </c>
      <c r="AY213" s="4">
        <v>0.043076894560676</v>
      </c>
      <c r="AZ213" s="5">
        <v>3.1797141255822e-6</v>
      </c>
      <c r="BA213" s="5">
        <v>5.9387804142023e-7</v>
      </c>
      <c r="BB213" s="5">
        <v>-1.4418064027546e-7</v>
      </c>
      <c r="BC213" s="5">
        <v>1.8259725868633e-6</v>
      </c>
      <c r="BD213" s="5">
        <v>-9.2261849451867e-6</v>
      </c>
      <c r="BE213" s="5">
        <v>-1.0704020935523e-5</v>
      </c>
      <c r="BF213" s="5">
        <v>-6.4372716920282e-6</v>
      </c>
      <c r="BG213" s="5">
        <v>-1.0890419154171e-5</v>
      </c>
      <c r="BH213" s="5">
        <v>-6.0477682916484e-6</v>
      </c>
      <c r="BI213" s="5">
        <v>-1.0657078790427e-5</v>
      </c>
      <c r="BJ213" s="5">
        <v>-1.1068430352801e-5</v>
      </c>
      <c r="BK213" s="5">
        <v>1.8878853189538e-6</v>
      </c>
      <c r="BL213" s="5">
        <v>-8.7662808273664e-6</v>
      </c>
      <c r="BM213" s="5">
        <v>-1.0913766630416e-5</v>
      </c>
      <c r="BN213" s="5">
        <v>-7.1970102207125e-6</v>
      </c>
      <c r="BO213" s="5">
        <v>-1.0483400391025e-5</v>
      </c>
      <c r="BP213" s="5">
        <v>-6.7965780051968e-6</v>
      </c>
      <c r="BQ213" s="5">
        <v>6.6714703337149e-7</v>
      </c>
      <c r="BR213" s="5">
        <v>1.1134514654789e-7</v>
      </c>
      <c r="BS213" s="5">
        <v>-1.703007684689e-6</v>
      </c>
      <c r="BT213" s="5">
        <v>-1.2984873483634e-6</v>
      </c>
      <c r="BU213" s="5">
        <v>8.1257857518646e-7</v>
      </c>
      <c r="BV213" s="5">
        <v>1.7667113484829e-6</v>
      </c>
      <c r="BW213" s="5">
        <v>-7.4856158077591e-8</v>
      </c>
      <c r="BX213" s="4">
        <v>26255510.837844</v>
      </c>
      <c r="BY213" s="4">
        <v>63481897.36619</v>
      </c>
      <c r="BZ213" s="4">
        <v>-0.019760890487972</v>
      </c>
      <c r="CA213" s="4">
        <v>-0.018926233005073</v>
      </c>
      <c r="CB213" s="4">
        <v>0.040266547685065</v>
      </c>
      <c r="CC213" s="4">
        <v>-1.0031842284149</v>
      </c>
      <c r="CD213" s="4">
        <v>-1.0084362799938</v>
      </c>
      <c r="CE213" s="4">
        <v>772.18506972252</v>
      </c>
      <c r="CF213" s="4">
        <v>871.97482529725</v>
      </c>
    </row>
    <row r="214" spans="1:84">
      <c r="A214" s="4">
        <v>413.01974314115</v>
      </c>
      <c r="B214" s="4">
        <v>0.040498372423414</v>
      </c>
      <c r="C214" s="4">
        <v>38000172437899</v>
      </c>
      <c r="D214" s="4">
        <v>37989177860044</v>
      </c>
      <c r="E214" s="4">
        <v>37824581843053</v>
      </c>
      <c r="F214" s="4">
        <v>38018462847620</v>
      </c>
      <c r="G214" s="4">
        <v>37244717925388</v>
      </c>
      <c r="H214" s="4">
        <v>36852523648664</v>
      </c>
      <c r="I214" s="4">
        <v>37716734070675</v>
      </c>
      <c r="J214" s="4">
        <v>36986123370898</v>
      </c>
      <c r="K214" s="4">
        <v>37215342141820</v>
      </c>
      <c r="L214" s="4">
        <v>37303319186665</v>
      </c>
      <c r="M214" s="4">
        <v>36863691761727</v>
      </c>
      <c r="N214" s="4">
        <v>37919178585123</v>
      </c>
      <c r="O214" s="4">
        <v>37562802566587</v>
      </c>
      <c r="P214" s="4">
        <v>37042022070785</v>
      </c>
      <c r="Q214" s="4">
        <v>37105534240727</v>
      </c>
      <c r="R214" s="4">
        <v>37262911599038</v>
      </c>
      <c r="S214" s="4">
        <v>37534984143598</v>
      </c>
      <c r="T214" s="4">
        <v>38070199422647</v>
      </c>
      <c r="U214" s="4">
        <v>38252632587329</v>
      </c>
      <c r="V214" s="4">
        <v>37755549159786</v>
      </c>
      <c r="W214" s="4">
        <v>37919756568772</v>
      </c>
      <c r="X214" s="4">
        <v>38152200418736</v>
      </c>
      <c r="Y214" s="4">
        <v>37673738233001</v>
      </c>
      <c r="Z214" s="4">
        <v>38079030827885</v>
      </c>
      <c r="AA214" s="5">
        <v>2.866e-6</v>
      </c>
      <c r="AB214" s="5">
        <v>2.866e-6</v>
      </c>
      <c r="AC214" s="5">
        <v>2.866e-6</v>
      </c>
      <c r="AD214" s="5">
        <v>2.866e-6</v>
      </c>
      <c r="AE214" s="5">
        <v>2.866e-6</v>
      </c>
      <c r="AF214" s="5">
        <v>2.866e-6</v>
      </c>
      <c r="AG214" s="5">
        <v>2.866e-6</v>
      </c>
      <c r="AH214" s="5">
        <v>2.866e-6</v>
      </c>
      <c r="AI214" s="5">
        <v>2.866e-6</v>
      </c>
      <c r="AJ214" s="5">
        <v>2.866e-6</v>
      </c>
      <c r="AK214" s="5">
        <v>2.866e-6</v>
      </c>
      <c r="AL214" s="5">
        <v>2.866e-6</v>
      </c>
      <c r="AM214" s="5">
        <v>2.866e-6</v>
      </c>
      <c r="AN214" s="5">
        <v>2.866e-6</v>
      </c>
      <c r="AO214" s="5">
        <v>2.866e-6</v>
      </c>
      <c r="AP214" s="5">
        <v>2.866e-6</v>
      </c>
      <c r="AQ214" s="5">
        <v>2.866e-6</v>
      </c>
      <c r="AR214" s="5">
        <v>2.866e-6</v>
      </c>
      <c r="AS214" s="5">
        <v>2.866e-6</v>
      </c>
      <c r="AT214" s="5">
        <v>2.866e-6</v>
      </c>
      <c r="AU214" s="5">
        <v>2.866e-6</v>
      </c>
      <c r="AV214" s="5">
        <v>2.866e-6</v>
      </c>
      <c r="AW214" s="5">
        <v>2.866e-6</v>
      </c>
      <c r="AX214" s="5">
        <v>2.866e-6</v>
      </c>
      <c r="AY214" s="4">
        <v>0.043287260831464</v>
      </c>
      <c r="AZ214" s="5">
        <v>3.1784720843008e-6</v>
      </c>
      <c r="BA214" s="5">
        <v>5.9212332866534e-7</v>
      </c>
      <c r="BB214" s="5">
        <v>-1.4474461592325e-7</v>
      </c>
      <c r="BC214" s="5">
        <v>1.8263735917498e-6</v>
      </c>
      <c r="BD214" s="5">
        <v>-9.2226340136773e-6</v>
      </c>
      <c r="BE214" s="5">
        <v>-1.0703129296377e-5</v>
      </c>
      <c r="BF214" s="5">
        <v>-6.4355348098348e-6</v>
      </c>
      <c r="BG214" s="5">
        <v>-1.088672148617e-5</v>
      </c>
      <c r="BH214" s="5">
        <v>-6.0464765630644e-6</v>
      </c>
      <c r="BI214" s="5">
        <v>-1.0653908521045e-5</v>
      </c>
      <c r="BJ214" s="5">
        <v>-1.1067357016346e-5</v>
      </c>
      <c r="BK214" s="5">
        <v>1.8886552296376e-6</v>
      </c>
      <c r="BL214" s="5">
        <v>-8.7649075890792e-6</v>
      </c>
      <c r="BM214" s="5">
        <v>-1.0910780526514e-5</v>
      </c>
      <c r="BN214" s="5">
        <v>-7.1959272536349e-6</v>
      </c>
      <c r="BO214" s="5">
        <v>-1.0479893913445e-5</v>
      </c>
      <c r="BP214" s="5">
        <v>-6.7943283951383e-6</v>
      </c>
      <c r="BQ214" s="5">
        <v>6.6760358671532e-7</v>
      </c>
      <c r="BR214" s="5">
        <v>1.1208225503299e-7</v>
      </c>
      <c r="BS214" s="5">
        <v>-1.7024385163333e-6</v>
      </c>
      <c r="BT214" s="5">
        <v>-1.2986997380907e-6</v>
      </c>
      <c r="BU214" s="5">
        <v>8.1288164473724e-7</v>
      </c>
      <c r="BV214" s="5">
        <v>1.7675136177233e-6</v>
      </c>
      <c r="BW214" s="5">
        <v>-7.3381258482952e-8</v>
      </c>
      <c r="BX214" s="4">
        <v>26315884.291131</v>
      </c>
      <c r="BY214" s="4">
        <v>63821771.142603</v>
      </c>
      <c r="BZ214" s="4">
        <v>-0.019858888185215</v>
      </c>
      <c r="CA214" s="4">
        <v>-0.019019578404862</v>
      </c>
      <c r="CB214" s="4">
        <v>0.040458511354413</v>
      </c>
      <c r="CC214" s="4">
        <v>-1.0089670453295</v>
      </c>
      <c r="CD214" s="4">
        <v>-1.0142071883363</v>
      </c>
      <c r="CE214" s="4">
        <v>772.53589278412</v>
      </c>
      <c r="CF214" s="4">
        <v>872.42209422509</v>
      </c>
    </row>
    <row r="215" spans="1:84">
      <c r="A215" s="4">
        <v>415.01974314115</v>
      </c>
      <c r="B215" s="4">
        <v>0.040706552985146</v>
      </c>
      <c r="C215" s="4">
        <v>37994843203579</v>
      </c>
      <c r="D215" s="4">
        <v>37983544507838</v>
      </c>
      <c r="E215" s="4">
        <v>37818129453251</v>
      </c>
      <c r="F215" s="4">
        <v>38013532932926</v>
      </c>
      <c r="G215" s="4">
        <v>37234778957389</v>
      </c>
      <c r="H215" s="4">
        <v>36839915161349</v>
      </c>
      <c r="I215" s="4">
        <v>37710116401879</v>
      </c>
      <c r="J215" s="4">
        <v>36974945014455</v>
      </c>
      <c r="K215" s="4">
        <v>37205153287656</v>
      </c>
      <c r="L215" s="4">
        <v>37293909221077</v>
      </c>
      <c r="M215" s="4">
        <v>36851080106705</v>
      </c>
      <c r="N215" s="4">
        <v>37913342518536</v>
      </c>
      <c r="O215" s="4">
        <v>37555099609788</v>
      </c>
      <c r="P215" s="4">
        <v>37030672411695</v>
      </c>
      <c r="Q215" s="4">
        <v>37094691298932</v>
      </c>
      <c r="R215" s="4">
        <v>37253345876024</v>
      </c>
      <c r="S215" s="4">
        <v>37526846052949</v>
      </c>
      <c r="T215" s="4">
        <v>38065522231994</v>
      </c>
      <c r="U215" s="4">
        <v>38248997736993</v>
      </c>
      <c r="V215" s="4">
        <v>37748755317818</v>
      </c>
      <c r="W215" s="4">
        <v>37914123259553</v>
      </c>
      <c r="X215" s="4">
        <v>38147865068767</v>
      </c>
      <c r="Y215" s="4">
        <v>37666287490575</v>
      </c>
      <c r="Z215" s="4">
        <v>38074477884123</v>
      </c>
      <c r="AA215" s="5">
        <v>2.866e-6</v>
      </c>
      <c r="AB215" s="5">
        <v>2.866e-6</v>
      </c>
      <c r="AC215" s="5">
        <v>2.866e-6</v>
      </c>
      <c r="AD215" s="5">
        <v>2.866e-6</v>
      </c>
      <c r="AE215" s="5">
        <v>2.866e-6</v>
      </c>
      <c r="AF215" s="5">
        <v>2.866e-6</v>
      </c>
      <c r="AG215" s="5">
        <v>2.866e-6</v>
      </c>
      <c r="AH215" s="5">
        <v>2.866e-6</v>
      </c>
      <c r="AI215" s="5">
        <v>2.866e-6</v>
      </c>
      <c r="AJ215" s="5">
        <v>2.866e-6</v>
      </c>
      <c r="AK215" s="5">
        <v>2.866e-6</v>
      </c>
      <c r="AL215" s="5">
        <v>2.866e-6</v>
      </c>
      <c r="AM215" s="5">
        <v>2.866e-6</v>
      </c>
      <c r="AN215" s="5">
        <v>2.866e-6</v>
      </c>
      <c r="AO215" s="5">
        <v>2.866e-6</v>
      </c>
      <c r="AP215" s="5">
        <v>2.866e-6</v>
      </c>
      <c r="AQ215" s="5">
        <v>2.866e-6</v>
      </c>
      <c r="AR215" s="5">
        <v>2.866e-6</v>
      </c>
      <c r="AS215" s="5">
        <v>2.866e-6</v>
      </c>
      <c r="AT215" s="5">
        <v>2.866e-6</v>
      </c>
      <c r="AU215" s="5">
        <v>2.866e-6</v>
      </c>
      <c r="AV215" s="5">
        <v>2.866e-6</v>
      </c>
      <c r="AW215" s="5">
        <v>2.866e-6</v>
      </c>
      <c r="AX215" s="5">
        <v>2.866e-6</v>
      </c>
      <c r="AY215" s="4">
        <v>0.043497618748762</v>
      </c>
      <c r="AZ215" s="5">
        <v>3.1772310688314e-6</v>
      </c>
      <c r="BA215" s="5">
        <v>5.9038736845405e-7</v>
      </c>
      <c r="BB215" s="5">
        <v>-1.452946709536e-7</v>
      </c>
      <c r="BC215" s="5">
        <v>1.8267765352445e-6</v>
      </c>
      <c r="BD215" s="5">
        <v>-9.2190814148297e-6</v>
      </c>
      <c r="BE215" s="5">
        <v>-1.0702223601753e-5</v>
      </c>
      <c r="BF215" s="5">
        <v>-6.4337892063919e-6</v>
      </c>
      <c r="BG215" s="5">
        <v>-1.0883018447912e-5</v>
      </c>
      <c r="BH215" s="5">
        <v>-6.0451750494888e-6</v>
      </c>
      <c r="BI215" s="5">
        <v>-1.0650735395627e-5</v>
      </c>
      <c r="BJ215" s="5">
        <v>-1.106629347364e-5</v>
      </c>
      <c r="BK215" s="5">
        <v>1.8894454252622e-6</v>
      </c>
      <c r="BL215" s="5">
        <v>-8.7635236696677e-6</v>
      </c>
      <c r="BM215" s="5">
        <v>-1.0907790661244e-5</v>
      </c>
      <c r="BN215" s="5">
        <v>-7.1948589990156e-6</v>
      </c>
      <c r="BO215" s="5">
        <v>-1.0476390750657e-5</v>
      </c>
      <c r="BP215" s="5">
        <v>-6.792084292336e-6</v>
      </c>
      <c r="BQ215" s="5">
        <v>6.6807159626752e-7</v>
      </c>
      <c r="BR215" s="5">
        <v>1.1280259979852e-7</v>
      </c>
      <c r="BS215" s="5">
        <v>-1.7018472703919e-6</v>
      </c>
      <c r="BT215" s="5">
        <v>-1.2989071031681e-6</v>
      </c>
      <c r="BU215" s="5">
        <v>8.1317279653833e-7</v>
      </c>
      <c r="BV215" s="5">
        <v>1.7682717678799e-6</v>
      </c>
      <c r="BW215" s="5">
        <v>-7.1922413158477e-8</v>
      </c>
      <c r="BX215" s="4">
        <v>26376292.19069</v>
      </c>
      <c r="BY215" s="4">
        <v>64161753.592675</v>
      </c>
      <c r="BZ215" s="4">
        <v>-0.019956869574608</v>
      </c>
      <c r="CA215" s="4">
        <v>-0.019112903684751</v>
      </c>
      <c r="CB215" s="4">
        <v>0.040650437628919</v>
      </c>
      <c r="CC215" s="4">
        <v>-1.014754515448</v>
      </c>
      <c r="CD215" s="4">
        <v>-1.0199823342724</v>
      </c>
      <c r="CE215" s="4">
        <v>772.8862775997</v>
      </c>
      <c r="CF215" s="4">
        <v>872.86868297735</v>
      </c>
    </row>
    <row r="216" spans="1:84">
      <c r="A216" s="4">
        <v>417.01974314115</v>
      </c>
      <c r="B216" s="4">
        <v>0.040914724644785</v>
      </c>
      <c r="C216" s="4">
        <v>37989505421887</v>
      </c>
      <c r="D216" s="4">
        <v>37977899546832</v>
      </c>
      <c r="E216" s="4">
        <v>37811667664939</v>
      </c>
      <c r="F216" s="4">
        <v>38008595678401</v>
      </c>
      <c r="G216" s="4">
        <v>37224832727648</v>
      </c>
      <c r="H216" s="4">
        <v>36827299392853</v>
      </c>
      <c r="I216" s="4">
        <v>37703495427874</v>
      </c>
      <c r="J216" s="4">
        <v>36963764505158</v>
      </c>
      <c r="K216" s="4">
        <v>37194959832647</v>
      </c>
      <c r="L216" s="4">
        <v>37284495454631</v>
      </c>
      <c r="M216" s="4">
        <v>36838460613366</v>
      </c>
      <c r="N216" s="4">
        <v>37907496467591</v>
      </c>
      <c r="O216" s="4">
        <v>37547392937264</v>
      </c>
      <c r="P216" s="4">
        <v>37019314825777</v>
      </c>
      <c r="Q216" s="4">
        <v>37083841656555</v>
      </c>
      <c r="R216" s="4">
        <v>37243777512670</v>
      </c>
      <c r="S216" s="4">
        <v>37518700534595</v>
      </c>
      <c r="T216" s="4">
        <v>38060837449374</v>
      </c>
      <c r="U216" s="4">
        <v>38245354793109</v>
      </c>
      <c r="V216" s="4">
        <v>37741952965052</v>
      </c>
      <c r="W216" s="4">
        <v>37908482390480</v>
      </c>
      <c r="X216" s="4">
        <v>38143521231427</v>
      </c>
      <c r="Y216" s="4">
        <v>37658825588300</v>
      </c>
      <c r="Z216" s="4">
        <v>38069917343070</v>
      </c>
      <c r="AA216" s="5">
        <v>2.866e-6</v>
      </c>
      <c r="AB216" s="5">
        <v>2.866e-6</v>
      </c>
      <c r="AC216" s="5">
        <v>2.866e-6</v>
      </c>
      <c r="AD216" s="5">
        <v>2.866e-6</v>
      </c>
      <c r="AE216" s="5">
        <v>2.866e-6</v>
      </c>
      <c r="AF216" s="5">
        <v>2.866e-6</v>
      </c>
      <c r="AG216" s="5">
        <v>2.866e-6</v>
      </c>
      <c r="AH216" s="5">
        <v>2.866e-6</v>
      </c>
      <c r="AI216" s="5">
        <v>2.866e-6</v>
      </c>
      <c r="AJ216" s="5">
        <v>2.866e-6</v>
      </c>
      <c r="AK216" s="5">
        <v>2.866e-6</v>
      </c>
      <c r="AL216" s="5">
        <v>2.866e-6</v>
      </c>
      <c r="AM216" s="5">
        <v>2.866e-6</v>
      </c>
      <c r="AN216" s="5">
        <v>2.866e-6</v>
      </c>
      <c r="AO216" s="5">
        <v>2.866e-6</v>
      </c>
      <c r="AP216" s="5">
        <v>2.866e-6</v>
      </c>
      <c r="AQ216" s="5">
        <v>2.866e-6</v>
      </c>
      <c r="AR216" s="5">
        <v>2.866e-6</v>
      </c>
      <c r="AS216" s="5">
        <v>2.866e-6</v>
      </c>
      <c r="AT216" s="5">
        <v>2.866e-6</v>
      </c>
      <c r="AU216" s="5">
        <v>2.866e-6</v>
      </c>
      <c r="AV216" s="5">
        <v>2.866e-6</v>
      </c>
      <c r="AW216" s="5">
        <v>2.866e-6</v>
      </c>
      <c r="AX216" s="5">
        <v>2.866e-6</v>
      </c>
      <c r="AY216" s="4">
        <v>0.043707968393148</v>
      </c>
      <c r="AZ216" s="5">
        <v>3.1760052262704e-6</v>
      </c>
      <c r="BA216" s="5">
        <v>5.8868300253545e-7</v>
      </c>
      <c r="BB216" s="5">
        <v>-1.4583543126271e-7</v>
      </c>
      <c r="BC216" s="5">
        <v>1.8271683465728e-6</v>
      </c>
      <c r="BD216" s="5">
        <v>-9.215531444374e-6</v>
      </c>
      <c r="BE216" s="5">
        <v>-1.0701302390962e-5</v>
      </c>
      <c r="BF216" s="5">
        <v>-6.4320396931268e-6</v>
      </c>
      <c r="BG216" s="5">
        <v>-1.0879327570591e-5</v>
      </c>
      <c r="BH216" s="5">
        <v>-6.0438976435524e-6</v>
      </c>
      <c r="BI216" s="5">
        <v>-1.0647554793304e-5</v>
      </c>
      <c r="BJ216" s="5">
        <v>-1.1065227422869e-5</v>
      </c>
      <c r="BK216" s="5">
        <v>1.8902371549812e-6</v>
      </c>
      <c r="BL216" s="5">
        <v>-8.7621245717193e-6</v>
      </c>
      <c r="BM216" s="5">
        <v>-1.0904787604608e-5</v>
      </c>
      <c r="BN216" s="5">
        <v>-7.1937938720923e-6</v>
      </c>
      <c r="BO216" s="5">
        <v>-1.0472883951412e-5</v>
      </c>
      <c r="BP216" s="5">
        <v>-6.7898361954602e-6</v>
      </c>
      <c r="BQ216" s="5">
        <v>6.6856490539253e-7</v>
      </c>
      <c r="BR216" s="5">
        <v>1.1351766630812e-7</v>
      </c>
      <c r="BS216" s="5">
        <v>-1.7012584313197e-6</v>
      </c>
      <c r="BT216" s="5">
        <v>-1.2991073862712e-6</v>
      </c>
      <c r="BU216" s="5">
        <v>8.1346161264042e-7</v>
      </c>
      <c r="BV216" s="5">
        <v>1.7690280463199e-6</v>
      </c>
      <c r="BW216" s="5">
        <v>-7.0468314277903e-8</v>
      </c>
      <c r="BX216" s="4">
        <v>26436734.24397</v>
      </c>
      <c r="BY216" s="4">
        <v>64501843.280168</v>
      </c>
      <c r="BZ216" s="4">
        <v>-0.020054834658295</v>
      </c>
      <c r="CA216" s="4">
        <v>-0.019206208860915</v>
      </c>
      <c r="CB216" s="4">
        <v>0.040842326523499</v>
      </c>
      <c r="CC216" s="4">
        <v>-1.0205471599128</v>
      </c>
      <c r="CD216" s="4">
        <v>-1.0257616728535</v>
      </c>
      <c r="CE216" s="4">
        <v>773.23622262525</v>
      </c>
      <c r="CF216" s="4">
        <v>873.31459254855</v>
      </c>
    </row>
    <row r="217" spans="1:84">
      <c r="A217" s="4">
        <v>419.01974314115</v>
      </c>
      <c r="B217" s="4">
        <v>0.041122883685506</v>
      </c>
      <c r="C217" s="4">
        <v>37984159134485</v>
      </c>
      <c r="D217" s="4">
        <v>37972243118426</v>
      </c>
      <c r="E217" s="4">
        <v>37805196594242</v>
      </c>
      <c r="F217" s="4">
        <v>38003651142204</v>
      </c>
      <c r="G217" s="4">
        <v>37214879384408</v>
      </c>
      <c r="H217" s="4">
        <v>36814669526592</v>
      </c>
      <c r="I217" s="4">
        <v>37696871297117</v>
      </c>
      <c r="J217" s="4">
        <v>36952582098880</v>
      </c>
      <c r="K217" s="4">
        <v>37184762068499</v>
      </c>
      <c r="L217" s="4">
        <v>37275076706439</v>
      </c>
      <c r="M217" s="4">
        <v>36825833480748</v>
      </c>
      <c r="N217" s="4">
        <v>37901640532959</v>
      </c>
      <c r="O217" s="4">
        <v>37539682561738</v>
      </c>
      <c r="P217" s="4">
        <v>37007949223049</v>
      </c>
      <c r="Q217" s="4">
        <v>37072985837734</v>
      </c>
      <c r="R217" s="4">
        <v>37234206603644</v>
      </c>
      <c r="S217" s="4">
        <v>37510547868292</v>
      </c>
      <c r="T217" s="4">
        <v>38056145145179</v>
      </c>
      <c r="U217" s="4">
        <v>38241703801976</v>
      </c>
      <c r="V217" s="4">
        <v>37735142284679</v>
      </c>
      <c r="W217" s="4">
        <v>37902832752809</v>
      </c>
      <c r="X217" s="4">
        <v>38139168925752</v>
      </c>
      <c r="Y217" s="4">
        <v>37651352585589</v>
      </c>
      <c r="Z217" s="4">
        <v>38065348411874</v>
      </c>
      <c r="AA217" s="5">
        <v>2.866e-6</v>
      </c>
      <c r="AB217" s="5">
        <v>2.866e-6</v>
      </c>
      <c r="AC217" s="5">
        <v>2.866e-6</v>
      </c>
      <c r="AD217" s="5">
        <v>2.866e-6</v>
      </c>
      <c r="AE217" s="5">
        <v>2.866e-6</v>
      </c>
      <c r="AF217" s="5">
        <v>2.866e-6</v>
      </c>
      <c r="AG217" s="5">
        <v>2.866e-6</v>
      </c>
      <c r="AH217" s="5">
        <v>2.866e-6</v>
      </c>
      <c r="AI217" s="5">
        <v>2.866e-6</v>
      </c>
      <c r="AJ217" s="5">
        <v>2.866e-6</v>
      </c>
      <c r="AK217" s="5">
        <v>2.866e-6</v>
      </c>
      <c r="AL217" s="5">
        <v>2.866e-6</v>
      </c>
      <c r="AM217" s="5">
        <v>2.866e-6</v>
      </c>
      <c r="AN217" s="5">
        <v>2.866e-6</v>
      </c>
      <c r="AO217" s="5">
        <v>2.866e-6</v>
      </c>
      <c r="AP217" s="5">
        <v>2.866e-6</v>
      </c>
      <c r="AQ217" s="5">
        <v>2.866e-6</v>
      </c>
      <c r="AR217" s="5">
        <v>2.866e-6</v>
      </c>
      <c r="AS217" s="5">
        <v>2.866e-6</v>
      </c>
      <c r="AT217" s="5">
        <v>2.866e-6</v>
      </c>
      <c r="AU217" s="5">
        <v>2.866e-6</v>
      </c>
      <c r="AV217" s="5">
        <v>2.866e-6</v>
      </c>
      <c r="AW217" s="5">
        <v>2.866e-6</v>
      </c>
      <c r="AX217" s="5">
        <v>2.866e-6</v>
      </c>
      <c r="AY217" s="4">
        <v>0.04391830900049</v>
      </c>
      <c r="AZ217" s="5">
        <v>3.1748814074852e-6</v>
      </c>
      <c r="BA217" s="5">
        <v>5.868057123522e-7</v>
      </c>
      <c r="BB217" s="5">
        <v>-1.4629869161287e-7</v>
      </c>
      <c r="BC217" s="5">
        <v>1.8275859248869e-6</v>
      </c>
      <c r="BD217" s="5">
        <v>-9.2120328577196e-6</v>
      </c>
      <c r="BE217" s="5">
        <v>-1.0704511753401e-5</v>
      </c>
      <c r="BF217" s="5">
        <v>-6.4301850382887e-6</v>
      </c>
      <c r="BG217" s="5">
        <v>-1.0875579814654e-5</v>
      </c>
      <c r="BH217" s="5">
        <v>-6.0427027214062e-6</v>
      </c>
      <c r="BI217" s="5">
        <v>-1.0645183376775e-5</v>
      </c>
      <c r="BJ217" s="5">
        <v>-1.1064087289553e-5</v>
      </c>
      <c r="BK217" s="5">
        <v>1.8910009711628e-6</v>
      </c>
      <c r="BL217" s="5">
        <v>-8.7611481847131e-6</v>
      </c>
      <c r="BM217" s="5">
        <v>-1.0902375949482e-5</v>
      </c>
      <c r="BN217" s="5">
        <v>-7.191900243701e-6</v>
      </c>
      <c r="BO217" s="5">
        <v>-1.0469501801096e-5</v>
      </c>
      <c r="BP217" s="5">
        <v>-6.7872587979043e-6</v>
      </c>
      <c r="BQ217" s="5">
        <v>6.6896038669575e-7</v>
      </c>
      <c r="BR217" s="5">
        <v>1.1432945937253e-7</v>
      </c>
      <c r="BS217" s="5">
        <v>-1.7004130533023e-6</v>
      </c>
      <c r="BT217" s="5">
        <v>-1.3001871776474e-6</v>
      </c>
      <c r="BU217" s="5">
        <v>8.1366939999768e-7</v>
      </c>
      <c r="BV217" s="5">
        <v>1.7699679437703e-6</v>
      </c>
      <c r="BW217" s="5">
        <v>-6.9464861684266e-8</v>
      </c>
      <c r="BX217" s="4">
        <v>26497208.891031</v>
      </c>
      <c r="BY217" s="4">
        <v>64842031.730285</v>
      </c>
      <c r="BZ217" s="4">
        <v>-0.020152782210911</v>
      </c>
      <c r="CA217" s="4">
        <v>-0.019299493408367</v>
      </c>
      <c r="CB217" s="4">
        <v>0.041034178060288</v>
      </c>
      <c r="CC217" s="4">
        <v>-1.026347238472</v>
      </c>
      <c r="CD217" s="4">
        <v>-1.0315470294327</v>
      </c>
      <c r="CE217" s="4">
        <v>773.5866098388</v>
      </c>
      <c r="CF217" s="4">
        <v>873.76065274728</v>
      </c>
    </row>
    <row r="218" spans="1:84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4"/>
      <c r="AZ218" s="5"/>
      <c r="BA218" s="5"/>
      <c r="BB218" s="5"/>
      <c r="BC218" s="5"/>
      <c r="BD218" s="5"/>
      <c r="BE218" s="5"/>
      <c r="BF218" s="5"/>
      <c r="BG218" s="5"/>
      <c r="BH218" s="5"/>
      <c r="BI218" s="5"/>
      <c r="BJ218" s="5"/>
      <c r="BK218" s="5"/>
      <c r="BL218" s="5"/>
      <c r="BM218" s="5"/>
      <c r="BN218" s="5"/>
      <c r="BO218" s="5"/>
      <c r="BP218" s="5"/>
      <c r="BQ218" s="5"/>
      <c r="BR218" s="5"/>
      <c r="BS218" s="5"/>
      <c r="BT218" s="5"/>
      <c r="BU218" s="5"/>
      <c r="BV218" s="5"/>
      <c r="BW218" s="5"/>
      <c r="BX218" s="4"/>
      <c r="BY218" s="4"/>
      <c r="BZ218" s="4"/>
      <c r="CA218" s="4"/>
      <c r="CB218" s="4"/>
      <c r="CC218" s="4"/>
      <c r="CD218" s="4"/>
      <c r="CE218" s="4"/>
      <c r="CF218" s="4"/>
    </row>
    <row r="219" spans="1:84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4"/>
      <c r="AZ219" s="5"/>
      <c r="BA219" s="5"/>
      <c r="BB219" s="5"/>
      <c r="BC219" s="5"/>
      <c r="BD219" s="5"/>
      <c r="BE219" s="5"/>
      <c r="BF219" s="5"/>
      <c r="BG219" s="5"/>
      <c r="BH219" s="5"/>
      <c r="BI219" s="5"/>
      <c r="BJ219" s="5"/>
      <c r="BK219" s="5"/>
      <c r="BL219" s="5"/>
      <c r="BM219" s="5"/>
      <c r="BN219" s="5"/>
      <c r="BO219" s="5"/>
      <c r="BP219" s="5"/>
      <c r="BQ219" s="5"/>
      <c r="BR219" s="5"/>
      <c r="BS219" s="5"/>
      <c r="BT219" s="5"/>
      <c r="BU219" s="5"/>
      <c r="BV219" s="5"/>
      <c r="BW219" s="5"/>
      <c r="BX219" s="4"/>
      <c r="BY219" s="4"/>
      <c r="BZ219" s="4"/>
      <c r="CA219" s="4"/>
      <c r="CB219" s="4"/>
      <c r="CC219" s="4"/>
      <c r="CD219" s="4"/>
      <c r="CE219" s="4"/>
      <c r="CF219" s="4"/>
    </row>
    <row r="220" spans="1:84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4"/>
      <c r="AZ220" s="5"/>
      <c r="BA220" s="5"/>
      <c r="BB220" s="5"/>
      <c r="BC220" s="5"/>
      <c r="BD220" s="5"/>
      <c r="BE220" s="5"/>
      <c r="BF220" s="5"/>
      <c r="BG220" s="5"/>
      <c r="BH220" s="5"/>
      <c r="BI220" s="5"/>
      <c r="BJ220" s="5"/>
      <c r="BK220" s="5"/>
      <c r="BL220" s="5"/>
      <c r="BM220" s="5"/>
      <c r="BN220" s="5"/>
      <c r="BO220" s="5"/>
      <c r="BP220" s="5"/>
      <c r="BQ220" s="5"/>
      <c r="BR220" s="5"/>
      <c r="BS220" s="5"/>
      <c r="BT220" s="5"/>
      <c r="BU220" s="5"/>
      <c r="BV220" s="5"/>
      <c r="BW220" s="5"/>
      <c r="BX220" s="4"/>
      <c r="BY220" s="4"/>
      <c r="BZ220" s="4"/>
      <c r="CA220" s="4"/>
      <c r="CB220" s="4"/>
      <c r="CC220" s="4"/>
      <c r="CD220" s="4"/>
      <c r="CE220" s="4"/>
      <c r="CF220" s="4"/>
    </row>
    <row r="221" spans="1:84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4"/>
      <c r="AZ221" s="5"/>
      <c r="BA221" s="5"/>
      <c r="BB221" s="5"/>
      <c r="BC221" s="5"/>
      <c r="BD221" s="5"/>
      <c r="BE221" s="5"/>
      <c r="BF221" s="5"/>
      <c r="BG221" s="5"/>
      <c r="BH221" s="5"/>
      <c r="BI221" s="5"/>
      <c r="BJ221" s="5"/>
      <c r="BK221" s="5"/>
      <c r="BL221" s="5"/>
      <c r="BM221" s="5"/>
      <c r="BN221" s="5"/>
      <c r="BO221" s="5"/>
      <c r="BP221" s="5"/>
      <c r="BQ221" s="5"/>
      <c r="BR221" s="5"/>
      <c r="BS221" s="5"/>
      <c r="BT221" s="5"/>
      <c r="BU221" s="5"/>
      <c r="BV221" s="5"/>
      <c r="BW221" s="5"/>
      <c r="BX221" s="4"/>
      <c r="BY221" s="4"/>
      <c r="BZ221" s="4"/>
      <c r="CA221" s="4"/>
      <c r="CB221" s="4"/>
      <c r="CC221" s="4"/>
      <c r="CD221" s="4"/>
      <c r="CE221" s="4"/>
      <c r="CF221" s="4"/>
    </row>
    <row r="222" spans="1:84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4"/>
      <c r="AZ222" s="5"/>
      <c r="BA222" s="5"/>
      <c r="BB222" s="5"/>
      <c r="BC222" s="5"/>
      <c r="BD222" s="5"/>
      <c r="BE222" s="5"/>
      <c r="BF222" s="5"/>
      <c r="BG222" s="5"/>
      <c r="BH222" s="5"/>
      <c r="BI222" s="5"/>
      <c r="BJ222" s="5"/>
      <c r="BK222" s="5"/>
      <c r="BL222" s="5"/>
      <c r="BM222" s="5"/>
      <c r="BN222" s="5"/>
      <c r="BO222" s="5"/>
      <c r="BP222" s="5"/>
      <c r="BQ222" s="5"/>
      <c r="BR222" s="5"/>
      <c r="BS222" s="5"/>
      <c r="BT222" s="5"/>
      <c r="BU222" s="5"/>
      <c r="BV222" s="5"/>
      <c r="BW222" s="5"/>
      <c r="BX222" s="4"/>
      <c r="BY222" s="4"/>
      <c r="BZ222" s="4"/>
      <c r="CA222" s="4"/>
      <c r="CB222" s="4"/>
      <c r="CC222" s="4"/>
      <c r="CD222" s="4"/>
      <c r="CE222" s="4"/>
      <c r="CF222" s="4"/>
    </row>
    <row r="223" spans="1:84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4"/>
      <c r="AZ223" s="5"/>
      <c r="BA223" s="5"/>
      <c r="BB223" s="5"/>
      <c r="BC223" s="5"/>
      <c r="BD223" s="5"/>
      <c r="BE223" s="5"/>
      <c r="BF223" s="5"/>
      <c r="BG223" s="5"/>
      <c r="BH223" s="5"/>
      <c r="BI223" s="5"/>
      <c r="BJ223" s="5"/>
      <c r="BK223" s="5"/>
      <c r="BL223" s="5"/>
      <c r="BM223" s="5"/>
      <c r="BN223" s="5"/>
      <c r="BO223" s="5"/>
      <c r="BP223" s="5"/>
      <c r="BQ223" s="5"/>
      <c r="BR223" s="5"/>
      <c r="BS223" s="5"/>
      <c r="BT223" s="5"/>
      <c r="BU223" s="5"/>
      <c r="BV223" s="5"/>
      <c r="BW223" s="5"/>
      <c r="BX223" s="4"/>
      <c r="BY223" s="4"/>
      <c r="BZ223" s="4"/>
      <c r="CA223" s="4"/>
      <c r="CB223" s="4"/>
      <c r="CC223" s="4"/>
      <c r="CD223" s="4"/>
      <c r="CE223" s="4"/>
      <c r="CF223" s="4"/>
    </row>
    <row r="224" spans="1:8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4"/>
      <c r="AZ224" s="5"/>
      <c r="BA224" s="5"/>
      <c r="BB224" s="5"/>
      <c r="BC224" s="5"/>
      <c r="BD224" s="5"/>
      <c r="BE224" s="5"/>
      <c r="BF224" s="5"/>
      <c r="BG224" s="5"/>
      <c r="BH224" s="5"/>
      <c r="BI224" s="5"/>
      <c r="BJ224" s="5"/>
      <c r="BK224" s="5"/>
      <c r="BL224" s="5"/>
      <c r="BM224" s="5"/>
      <c r="BN224" s="5"/>
      <c r="BO224" s="5"/>
      <c r="BP224" s="5"/>
      <c r="BQ224" s="5"/>
      <c r="BR224" s="5"/>
      <c r="BS224" s="5"/>
      <c r="BT224" s="5"/>
      <c r="BU224" s="5"/>
      <c r="BV224" s="5"/>
      <c r="BW224" s="5"/>
      <c r="BX224" s="4"/>
      <c r="BY224" s="4"/>
      <c r="BZ224" s="4"/>
      <c r="CA224" s="4"/>
      <c r="CB224" s="4"/>
      <c r="CC224" s="4"/>
      <c r="CD224" s="4"/>
      <c r="CE224" s="4"/>
      <c r="CF224" s="4"/>
    </row>
    <row r="225" spans="1:84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4"/>
      <c r="AZ225" s="5"/>
      <c r="BA225" s="5"/>
      <c r="BB225" s="5"/>
      <c r="BC225" s="5"/>
      <c r="BD225" s="5"/>
      <c r="BE225" s="5"/>
      <c r="BF225" s="5"/>
      <c r="BG225" s="5"/>
      <c r="BH225" s="5"/>
      <c r="BI225" s="5"/>
      <c r="BJ225" s="5"/>
      <c r="BK225" s="5"/>
      <c r="BL225" s="5"/>
      <c r="BM225" s="5"/>
      <c r="BN225" s="5"/>
      <c r="BO225" s="5"/>
      <c r="BP225" s="5"/>
      <c r="BQ225" s="5"/>
      <c r="BR225" s="5"/>
      <c r="BS225" s="5"/>
      <c r="BT225" s="5"/>
      <c r="BU225" s="5"/>
      <c r="BV225" s="5"/>
      <c r="BW225" s="5"/>
      <c r="BX225" s="4"/>
      <c r="BY225" s="4"/>
      <c r="BZ225" s="4"/>
      <c r="CA225" s="4"/>
      <c r="CB225" s="4"/>
      <c r="CC225" s="4"/>
      <c r="CD225" s="4"/>
      <c r="CE225" s="4"/>
      <c r="CF225" s="4"/>
    </row>
    <row r="226" spans="1:84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4"/>
      <c r="AZ226" s="5"/>
      <c r="BA226" s="5"/>
      <c r="BB226" s="5"/>
      <c r="BC226" s="5"/>
      <c r="BD226" s="5"/>
      <c r="BE226" s="5"/>
      <c r="BF226" s="5"/>
      <c r="BG226" s="5"/>
      <c r="BH226" s="5"/>
      <c r="BI226" s="5"/>
      <c r="BJ226" s="5"/>
      <c r="BK226" s="5"/>
      <c r="BL226" s="5"/>
      <c r="BM226" s="5"/>
      <c r="BN226" s="5"/>
      <c r="BO226" s="5"/>
      <c r="BP226" s="5"/>
      <c r="BQ226" s="5"/>
      <c r="BR226" s="5"/>
      <c r="BS226" s="5"/>
      <c r="BT226" s="5"/>
      <c r="BU226" s="5"/>
      <c r="BV226" s="5"/>
      <c r="BW226" s="5"/>
      <c r="BX226" s="4"/>
      <c r="BY226" s="4"/>
      <c r="BZ226" s="4"/>
      <c r="CA226" s="4"/>
      <c r="CB226" s="4"/>
      <c r="CC226" s="4"/>
      <c r="CD226" s="4"/>
      <c r="CE226" s="4"/>
      <c r="CF226" s="4"/>
    </row>
    <row r="227" spans="1:84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4"/>
      <c r="AZ227" s="5"/>
      <c r="BA227" s="5"/>
      <c r="BB227" s="5"/>
      <c r="BC227" s="5"/>
      <c r="BD227" s="5"/>
      <c r="BE227" s="5"/>
      <c r="BF227" s="5"/>
      <c r="BG227" s="5"/>
      <c r="BH227" s="5"/>
      <c r="BI227" s="5"/>
      <c r="BJ227" s="5"/>
      <c r="BK227" s="5"/>
      <c r="BL227" s="5"/>
      <c r="BM227" s="5"/>
      <c r="BN227" s="5"/>
      <c r="BO227" s="5"/>
      <c r="BP227" s="5"/>
      <c r="BQ227" s="5"/>
      <c r="BR227" s="5"/>
      <c r="BS227" s="5"/>
      <c r="BT227" s="5"/>
      <c r="BU227" s="5"/>
      <c r="BV227" s="5"/>
      <c r="BW227" s="5"/>
      <c r="BX227" s="4"/>
      <c r="BY227" s="4"/>
      <c r="BZ227" s="4"/>
      <c r="CA227" s="4"/>
      <c r="CB227" s="4"/>
      <c r="CC227" s="4"/>
      <c r="CD227" s="4"/>
      <c r="CE227" s="4"/>
      <c r="CF227" s="4"/>
    </row>
    <row r="228" spans="1:84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4"/>
      <c r="AZ228" s="5"/>
      <c r="BA228" s="5"/>
      <c r="BB228" s="5"/>
      <c r="BC228" s="5"/>
      <c r="BD228" s="5"/>
      <c r="BE228" s="5"/>
      <c r="BF228" s="5"/>
      <c r="BG228" s="5"/>
      <c r="BH228" s="5"/>
      <c r="BI228" s="5"/>
      <c r="BJ228" s="5"/>
      <c r="BK228" s="5"/>
      <c r="BL228" s="5"/>
      <c r="BM228" s="5"/>
      <c r="BN228" s="5"/>
      <c r="BO228" s="5"/>
      <c r="BP228" s="5"/>
      <c r="BQ228" s="5"/>
      <c r="BR228" s="5"/>
      <c r="BS228" s="5"/>
      <c r="BT228" s="5"/>
      <c r="BU228" s="5"/>
      <c r="BV228" s="5"/>
      <c r="BW228" s="5"/>
      <c r="BX228" s="4"/>
      <c r="BY228" s="4"/>
      <c r="BZ228" s="4"/>
      <c r="CA228" s="4"/>
      <c r="CB228" s="4"/>
      <c r="CC228" s="4"/>
      <c r="CD228" s="4"/>
      <c r="CE228" s="4"/>
      <c r="CF228" s="4"/>
    </row>
    <row r="229" spans="1:84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4"/>
      <c r="AZ229" s="5"/>
      <c r="BA229" s="5"/>
      <c r="BB229" s="5"/>
      <c r="BC229" s="5"/>
      <c r="BD229" s="5"/>
      <c r="BE229" s="5"/>
      <c r="BF229" s="5"/>
      <c r="BG229" s="5"/>
      <c r="BH229" s="5"/>
      <c r="BI229" s="5"/>
      <c r="BJ229" s="5"/>
      <c r="BK229" s="5"/>
      <c r="BL229" s="5"/>
      <c r="BM229" s="5"/>
      <c r="BN229" s="5"/>
      <c r="BO229" s="5"/>
      <c r="BP229" s="5"/>
      <c r="BQ229" s="5"/>
      <c r="BR229" s="5"/>
      <c r="BS229" s="5"/>
      <c r="BT229" s="5"/>
      <c r="BU229" s="5"/>
      <c r="BV229" s="5"/>
      <c r="BW229" s="5"/>
      <c r="BX229" s="4"/>
      <c r="BY229" s="4"/>
      <c r="BZ229" s="4"/>
      <c r="CA229" s="4"/>
      <c r="CB229" s="4"/>
      <c r="CC229" s="4"/>
      <c r="CD229" s="4"/>
      <c r="CE229" s="4"/>
      <c r="CF229" s="4"/>
    </row>
    <row r="230" spans="1:84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4"/>
      <c r="AZ230" s="5"/>
      <c r="BA230" s="5"/>
      <c r="BB230" s="5"/>
      <c r="BC230" s="5"/>
      <c r="BD230" s="5"/>
      <c r="BE230" s="5"/>
      <c r="BF230" s="5"/>
      <c r="BG230" s="5"/>
      <c r="BH230" s="5"/>
      <c r="BI230" s="5"/>
      <c r="BJ230" s="5"/>
      <c r="BK230" s="5"/>
      <c r="BL230" s="5"/>
      <c r="BM230" s="5"/>
      <c r="BN230" s="5"/>
      <c r="BO230" s="5"/>
      <c r="BP230" s="5"/>
      <c r="BQ230" s="5"/>
      <c r="BR230" s="5"/>
      <c r="BS230" s="5"/>
      <c r="BT230" s="5"/>
      <c r="BU230" s="5"/>
      <c r="BV230" s="5"/>
      <c r="BW230" s="5"/>
      <c r="BX230" s="4"/>
      <c r="BY230" s="4"/>
      <c r="BZ230" s="4"/>
      <c r="CA230" s="4"/>
      <c r="CB230" s="4"/>
      <c r="CC230" s="4"/>
      <c r="CD230" s="4"/>
      <c r="CE230" s="4"/>
      <c r="CF230" s="4"/>
    </row>
    <row r="231" spans="1:84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4"/>
      <c r="AZ231" s="5"/>
      <c r="BA231" s="5"/>
      <c r="BB231" s="5"/>
      <c r="BC231" s="5"/>
      <c r="BD231" s="5"/>
      <c r="BE231" s="5"/>
      <c r="BF231" s="5"/>
      <c r="BG231" s="5"/>
      <c r="BH231" s="5"/>
      <c r="BI231" s="5"/>
      <c r="BJ231" s="5"/>
      <c r="BK231" s="5"/>
      <c r="BL231" s="5"/>
      <c r="BM231" s="5"/>
      <c r="BN231" s="5"/>
      <c r="BO231" s="5"/>
      <c r="BP231" s="5"/>
      <c r="BQ231" s="5"/>
      <c r="BR231" s="5"/>
      <c r="BS231" s="5"/>
      <c r="BT231" s="5"/>
      <c r="BU231" s="5"/>
      <c r="BV231" s="5"/>
      <c r="BW231" s="5"/>
      <c r="BX231" s="4"/>
      <c r="BY231" s="4"/>
      <c r="BZ231" s="4"/>
      <c r="CA231" s="4"/>
      <c r="CB231" s="4"/>
      <c r="CC231" s="4"/>
      <c r="CD231" s="4"/>
      <c r="CE231" s="4"/>
      <c r="CF231" s="4"/>
    </row>
    <row r="232" spans="1:84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4"/>
      <c r="AZ232" s="5"/>
      <c r="BA232" s="5"/>
      <c r="BB232" s="5"/>
      <c r="BC232" s="5"/>
      <c r="BD232" s="5"/>
      <c r="BE232" s="5"/>
      <c r="BF232" s="5"/>
      <c r="BG232" s="5"/>
      <c r="BH232" s="5"/>
      <c r="BI232" s="5"/>
      <c r="BJ232" s="5"/>
      <c r="BK232" s="5"/>
      <c r="BL232" s="5"/>
      <c r="BM232" s="5"/>
      <c r="BN232" s="5"/>
      <c r="BO232" s="5"/>
      <c r="BP232" s="5"/>
      <c r="BQ232" s="5"/>
      <c r="BR232" s="5"/>
      <c r="BS232" s="5"/>
      <c r="BT232" s="5"/>
      <c r="BU232" s="5"/>
      <c r="BV232" s="5"/>
      <c r="BW232" s="5"/>
      <c r="BX232" s="4"/>
      <c r="BY232" s="4"/>
      <c r="BZ232" s="4"/>
      <c r="CA232" s="4"/>
      <c r="CB232" s="4"/>
      <c r="CC232" s="4"/>
      <c r="CD232" s="4"/>
      <c r="CE232" s="4"/>
      <c r="CF232" s="4"/>
    </row>
    <row r="233" spans="1:84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4"/>
      <c r="AZ233" s="5"/>
      <c r="BA233" s="5"/>
      <c r="BB233" s="5"/>
      <c r="BC233" s="5"/>
      <c r="BD233" s="5"/>
      <c r="BE233" s="5"/>
      <c r="BF233" s="5"/>
      <c r="BG233" s="5"/>
      <c r="BH233" s="5"/>
      <c r="BI233" s="5"/>
      <c r="BJ233" s="5"/>
      <c r="BK233" s="5"/>
      <c r="BL233" s="5"/>
      <c r="BM233" s="5"/>
      <c r="BN233" s="5"/>
      <c r="BO233" s="5"/>
      <c r="BP233" s="5"/>
      <c r="BQ233" s="5"/>
      <c r="BR233" s="5"/>
      <c r="BS233" s="5"/>
      <c r="BT233" s="5"/>
      <c r="BU233" s="5"/>
      <c r="BV233" s="5"/>
      <c r="BW233" s="5"/>
      <c r="BX233" s="4"/>
      <c r="BY233" s="4"/>
      <c r="BZ233" s="4"/>
      <c r="CA233" s="4"/>
      <c r="CB233" s="4"/>
      <c r="CC233" s="4"/>
      <c r="CD233" s="4"/>
      <c r="CE233" s="4"/>
      <c r="CF233" s="4"/>
    </row>
    <row r="234" spans="1:8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4"/>
      <c r="AZ234" s="5"/>
      <c r="BA234" s="5"/>
      <c r="BB234" s="5"/>
      <c r="BC234" s="5"/>
      <c r="BD234" s="5"/>
      <c r="BE234" s="5"/>
      <c r="BF234" s="5"/>
      <c r="BG234" s="5"/>
      <c r="BH234" s="5"/>
      <c r="BI234" s="5"/>
      <c r="BJ234" s="5"/>
      <c r="BK234" s="5"/>
      <c r="BL234" s="5"/>
      <c r="BM234" s="5"/>
      <c r="BN234" s="5"/>
      <c r="BO234" s="5"/>
      <c r="BP234" s="5"/>
      <c r="BQ234" s="5"/>
      <c r="BR234" s="5"/>
      <c r="BS234" s="5"/>
      <c r="BT234" s="5"/>
      <c r="BU234" s="5"/>
      <c r="BV234" s="5"/>
      <c r="BW234" s="5"/>
      <c r="BX234" s="4"/>
      <c r="BY234" s="4"/>
      <c r="BZ234" s="4"/>
      <c r="CA234" s="4"/>
      <c r="CB234" s="4"/>
      <c r="CC234" s="4"/>
      <c r="CD234" s="4"/>
      <c r="CE234" s="4"/>
      <c r="CF234" s="4"/>
    </row>
    <row r="235" spans="1:84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4"/>
      <c r="AZ235" s="5"/>
      <c r="BA235" s="5"/>
      <c r="BB235" s="5"/>
      <c r="BC235" s="5"/>
      <c r="BD235" s="5"/>
      <c r="BE235" s="5"/>
      <c r="BF235" s="5"/>
      <c r="BG235" s="5"/>
      <c r="BH235" s="5"/>
      <c r="BI235" s="5"/>
      <c r="BJ235" s="5"/>
      <c r="BK235" s="5"/>
      <c r="BL235" s="5"/>
      <c r="BM235" s="5"/>
      <c r="BN235" s="5"/>
      <c r="BO235" s="5"/>
      <c r="BP235" s="5"/>
      <c r="BQ235" s="5"/>
      <c r="BR235" s="5"/>
      <c r="BS235" s="5"/>
      <c r="BT235" s="5"/>
      <c r="BU235" s="5"/>
      <c r="BV235" s="5"/>
      <c r="BW235" s="5"/>
      <c r="BX235" s="4"/>
      <c r="BY235" s="4"/>
      <c r="BZ235" s="4"/>
      <c r="CA235" s="4"/>
      <c r="CB235" s="4"/>
      <c r="CC235" s="4"/>
      <c r="CD235" s="4"/>
      <c r="CE235" s="4"/>
      <c r="CF235" s="4"/>
    </row>
    <row r="236" spans="1:84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4"/>
      <c r="AZ236" s="5"/>
      <c r="BA236" s="5"/>
      <c r="BB236" s="5"/>
      <c r="BC236" s="5"/>
      <c r="BD236" s="5"/>
      <c r="BE236" s="5"/>
      <c r="BF236" s="5"/>
      <c r="BG236" s="5"/>
      <c r="BH236" s="5"/>
      <c r="BI236" s="5"/>
      <c r="BJ236" s="5"/>
      <c r="BK236" s="5"/>
      <c r="BL236" s="5"/>
      <c r="BM236" s="5"/>
      <c r="BN236" s="5"/>
      <c r="BO236" s="5"/>
      <c r="BP236" s="5"/>
      <c r="BQ236" s="5"/>
      <c r="BR236" s="5"/>
      <c r="BS236" s="5"/>
      <c r="BT236" s="5"/>
      <c r="BU236" s="5"/>
      <c r="BV236" s="5"/>
      <c r="BW236" s="5"/>
      <c r="BX236" s="4"/>
      <c r="BY236" s="4"/>
      <c r="BZ236" s="4"/>
      <c r="CA236" s="4"/>
      <c r="CB236" s="4"/>
      <c r="CC236" s="4"/>
      <c r="CD236" s="4"/>
      <c r="CE236" s="4"/>
      <c r="CF236" s="4"/>
    </row>
    <row r="237" spans="1:84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4"/>
      <c r="AZ237" s="5"/>
      <c r="BA237" s="5"/>
      <c r="BB237" s="5"/>
      <c r="BC237" s="5"/>
      <c r="BD237" s="5"/>
      <c r="BE237" s="5"/>
      <c r="BF237" s="5"/>
      <c r="BG237" s="5"/>
      <c r="BH237" s="5"/>
      <c r="BI237" s="5"/>
      <c r="BJ237" s="5"/>
      <c r="BK237" s="5"/>
      <c r="BL237" s="5"/>
      <c r="BM237" s="5"/>
      <c r="BN237" s="5"/>
      <c r="BO237" s="5"/>
      <c r="BP237" s="5"/>
      <c r="BQ237" s="5"/>
      <c r="BR237" s="5"/>
      <c r="BS237" s="5"/>
      <c r="BT237" s="5"/>
      <c r="BU237" s="5"/>
      <c r="BV237" s="5"/>
      <c r="BW237" s="5"/>
      <c r="BX237" s="4"/>
      <c r="BY237" s="4"/>
      <c r="BZ237" s="4"/>
      <c r="CA237" s="4"/>
      <c r="CB237" s="4"/>
      <c r="CC237" s="4"/>
      <c r="CD237" s="4"/>
      <c r="CE237" s="4"/>
      <c r="CF237" s="4"/>
    </row>
    <row r="238" spans="1:84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4"/>
      <c r="AZ238" s="5"/>
      <c r="BA238" s="5"/>
      <c r="BB238" s="5"/>
      <c r="BC238" s="5"/>
      <c r="BD238" s="5"/>
      <c r="BE238" s="5"/>
      <c r="BF238" s="5"/>
      <c r="BG238" s="5"/>
      <c r="BH238" s="5"/>
      <c r="BI238" s="5"/>
      <c r="BJ238" s="5"/>
      <c r="BK238" s="5"/>
      <c r="BL238" s="5"/>
      <c r="BM238" s="5"/>
      <c r="BN238" s="5"/>
      <c r="BO238" s="5"/>
      <c r="BP238" s="5"/>
      <c r="BQ238" s="5"/>
      <c r="BR238" s="5"/>
      <c r="BS238" s="5"/>
      <c r="BT238" s="5"/>
      <c r="BU238" s="5"/>
      <c r="BV238" s="5"/>
      <c r="BW238" s="5"/>
      <c r="BX238" s="4"/>
      <c r="BY238" s="4"/>
      <c r="BZ238" s="4"/>
      <c r="CA238" s="4"/>
      <c r="CB238" s="4"/>
      <c r="CC238" s="4"/>
      <c r="CD238" s="4"/>
      <c r="CE238" s="4"/>
      <c r="CF238" s="4"/>
    </row>
    <row r="239" spans="1:84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4"/>
      <c r="AZ239" s="5"/>
      <c r="BA239" s="5"/>
      <c r="BB239" s="5"/>
      <c r="BC239" s="5"/>
      <c r="BD239" s="5"/>
      <c r="BE239" s="5"/>
      <c r="BF239" s="5"/>
      <c r="BG239" s="5"/>
      <c r="BH239" s="5"/>
      <c r="BI239" s="5"/>
      <c r="BJ239" s="5"/>
      <c r="BK239" s="5"/>
      <c r="BL239" s="5"/>
      <c r="BM239" s="5"/>
      <c r="BN239" s="5"/>
      <c r="BO239" s="5"/>
      <c r="BP239" s="5"/>
      <c r="BQ239" s="5"/>
      <c r="BR239" s="5"/>
      <c r="BS239" s="5"/>
      <c r="BT239" s="5"/>
      <c r="BU239" s="5"/>
      <c r="BV239" s="5"/>
      <c r="BW239" s="5"/>
      <c r="BX239" s="4"/>
      <c r="BY239" s="4"/>
      <c r="BZ239" s="4"/>
      <c r="CA239" s="4"/>
      <c r="CB239" s="4"/>
      <c r="CC239" s="4"/>
      <c r="CD239" s="4"/>
      <c r="CE239" s="4"/>
      <c r="CF239" s="4"/>
    </row>
    <row r="240" spans="1:84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4"/>
      <c r="AZ240" s="5"/>
      <c r="BA240" s="5"/>
      <c r="BB240" s="5"/>
      <c r="BC240" s="5"/>
      <c r="BD240" s="5"/>
      <c r="BE240" s="5"/>
      <c r="BF240" s="5"/>
      <c r="BG240" s="5"/>
      <c r="BH240" s="5"/>
      <c r="BI240" s="5"/>
      <c r="BJ240" s="5"/>
      <c r="BK240" s="5"/>
      <c r="BL240" s="5"/>
      <c r="BM240" s="5"/>
      <c r="BN240" s="5"/>
      <c r="BO240" s="5"/>
      <c r="BP240" s="5"/>
      <c r="BQ240" s="5"/>
      <c r="BR240" s="5"/>
      <c r="BS240" s="5"/>
      <c r="BT240" s="5"/>
      <c r="BU240" s="5"/>
      <c r="BV240" s="5"/>
      <c r="BW240" s="5"/>
      <c r="BX240" s="4"/>
      <c r="BY240" s="4"/>
      <c r="BZ240" s="4"/>
      <c r="CA240" s="4"/>
      <c r="CB240" s="4"/>
      <c r="CC240" s="4"/>
      <c r="CD240" s="4"/>
      <c r="CE240" s="4"/>
      <c r="CF240" s="4"/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226"/>
  <sheetViews>
    <sheetView workbookViewId="0">
      <selection activeCell="A1" sqref="A1:AJ219"/>
    </sheetView>
  </sheetViews>
  <sheetFormatPr defaultColWidth="8.81481481481481" defaultRowHeight="15"/>
  <cols>
    <col min="1" max="4" width="12.4518518518519" style="4"/>
    <col min="5" max="27" width="8.81481481481481" style="4"/>
    <col min="28" max="29" width="12.4518518518519" style="4"/>
    <col min="30" max="34" width="13.6296296296296" style="4"/>
    <col min="35" max="36" width="12.4518518518519" style="4"/>
    <col min="37" max="16384" width="8.81481481481481" style="4"/>
  </cols>
  <sheetData>
    <row r="1" spans="1:36">
      <c r="A1" s="4" t="s">
        <v>24</v>
      </c>
      <c r="B1" s="4" t="s">
        <v>25</v>
      </c>
      <c r="C1" s="4" t="s">
        <v>26</v>
      </c>
      <c r="D1" s="4" t="s">
        <v>27</v>
      </c>
      <c r="E1" s="4" t="s">
        <v>28</v>
      </c>
      <c r="F1" s="4" t="s">
        <v>29</v>
      </c>
      <c r="G1" s="4" t="s">
        <v>30</v>
      </c>
      <c r="H1" s="4" t="s">
        <v>31</v>
      </c>
      <c r="I1" s="4" t="s">
        <v>32</v>
      </c>
      <c r="J1" s="4" t="s">
        <v>33</v>
      </c>
      <c r="K1" s="4" t="s">
        <v>34</v>
      </c>
      <c r="L1" s="4" t="s">
        <v>35</v>
      </c>
      <c r="M1" s="4" t="s">
        <v>36</v>
      </c>
      <c r="N1" s="4" t="s">
        <v>37</v>
      </c>
      <c r="O1" s="4" t="s">
        <v>38</v>
      </c>
      <c r="P1" s="4" t="s">
        <v>39</v>
      </c>
      <c r="Q1" s="4" t="s">
        <v>40</v>
      </c>
      <c r="R1" s="4" t="s">
        <v>41</v>
      </c>
      <c r="S1" s="4" t="s">
        <v>42</v>
      </c>
      <c r="T1" s="4" t="s">
        <v>43</v>
      </c>
      <c r="U1" s="4" t="s">
        <v>44</v>
      </c>
      <c r="V1" s="4" t="s">
        <v>45</v>
      </c>
      <c r="W1" s="4" t="s">
        <v>46</v>
      </c>
      <c r="X1" s="4" t="s">
        <v>47</v>
      </c>
      <c r="Y1" s="4" t="s">
        <v>48</v>
      </c>
      <c r="Z1" s="4" t="s">
        <v>49</v>
      </c>
      <c r="AA1" s="4" t="s">
        <v>50</v>
      </c>
      <c r="AB1" s="4" t="s">
        <v>51</v>
      </c>
      <c r="AC1" s="4" t="s">
        <v>52</v>
      </c>
      <c r="AD1" s="4" t="s">
        <v>53</v>
      </c>
      <c r="AE1" s="4" t="s">
        <v>54</v>
      </c>
      <c r="AF1" s="4" t="s">
        <v>55</v>
      </c>
      <c r="AG1" s="4" t="s">
        <v>56</v>
      </c>
      <c r="AH1" s="4" t="s">
        <v>57</v>
      </c>
      <c r="AI1" s="4" t="s">
        <v>58</v>
      </c>
      <c r="AJ1" s="4" t="s">
        <v>59</v>
      </c>
    </row>
    <row r="2" spans="1:36">
      <c r="A2" s="4">
        <v>0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</row>
    <row r="3" spans="1:36">
      <c r="A3" s="4">
        <v>0.0025958682112</v>
      </c>
      <c r="B3" s="5">
        <v>1.1276606457302e-61</v>
      </c>
      <c r="C3" s="5">
        <v>2.3284228824864e-7</v>
      </c>
      <c r="D3" s="5">
        <v>-1.9644906467375e-60</v>
      </c>
      <c r="E3" s="5">
        <v>-5.076136411557e-60</v>
      </c>
      <c r="F3" s="5">
        <v>4.8499384416359e-60</v>
      </c>
      <c r="G3" s="5">
        <v>1.6559451089115e-60</v>
      </c>
      <c r="H3" s="5">
        <v>9.4578608222889e-61</v>
      </c>
      <c r="I3" s="5">
        <v>7.4127274342362e-60</v>
      </c>
      <c r="J3" s="5">
        <v>2.9195380645393e-60</v>
      </c>
      <c r="K3" s="5">
        <v>8.0695144904122e-60</v>
      </c>
      <c r="L3" s="5">
        <v>-1.7908421026151e-60</v>
      </c>
      <c r="M3" s="5">
        <v>3.6072990252329e-60</v>
      </c>
      <c r="N3" s="5">
        <v>3.8146399809321e-60</v>
      </c>
      <c r="O3" s="5">
        <v>-3.3258586700847e-60</v>
      </c>
      <c r="P3" s="5">
        <v>2.4813254371454e-60</v>
      </c>
      <c r="Q3" s="5">
        <v>2.1957963109746e-60</v>
      </c>
      <c r="R3" s="5">
        <v>-8.6184740683338e-61</v>
      </c>
      <c r="S3" s="5">
        <v>8.2098727025582e-60</v>
      </c>
      <c r="T3" s="4" t="s">
        <v>133</v>
      </c>
      <c r="U3" s="5">
        <v>5.020359739353e-60</v>
      </c>
      <c r="V3" s="5">
        <v>-1.0894903211024e-60</v>
      </c>
      <c r="W3" s="5">
        <v>-3.3956458903908e-60</v>
      </c>
      <c r="X3" s="5">
        <v>4.3379672402647e-61</v>
      </c>
      <c r="Y3" s="5">
        <v>-2.69858165366e-61</v>
      </c>
      <c r="Z3" s="5">
        <v>-5.0883568997365e-62</v>
      </c>
      <c r="AA3" s="5">
        <v>-1.5637540081997e-60</v>
      </c>
      <c r="AB3" s="4">
        <v>16000000</v>
      </c>
      <c r="AC3" s="4">
        <v>4000000</v>
      </c>
      <c r="AD3" s="5">
        <v>-6.8448493853681e-8</v>
      </c>
      <c r="AE3" s="5">
        <v>-6.5859169738268e-8</v>
      </c>
      <c r="AF3" s="5">
        <v>2.595867870778e-7</v>
      </c>
      <c r="AG3" s="5">
        <v>-1.2470125594642e-10</v>
      </c>
      <c r="AH3" s="5">
        <v>-1.2894661491612e-10</v>
      </c>
      <c r="AI3" s="4">
        <v>0.059891614573592</v>
      </c>
      <c r="AJ3" s="4">
        <v>0.061842360306458</v>
      </c>
    </row>
    <row r="4" spans="1:36">
      <c r="A4" s="4">
        <v>0.015485277857324</v>
      </c>
      <c r="B4" s="5">
        <v>5.1479391875867e-60</v>
      </c>
      <c r="C4" s="5">
        <v>1.3889885171053e-6</v>
      </c>
      <c r="D4" s="5">
        <v>-1.2540938546339e-60</v>
      </c>
      <c r="E4" s="5">
        <v>-1.5552859477451e-59</v>
      </c>
      <c r="F4" s="5">
        <v>4.170065093847e-59</v>
      </c>
      <c r="G4" s="5">
        <v>-9.9824677748001e-59</v>
      </c>
      <c r="H4" s="5">
        <v>-1.1294876329965e-58</v>
      </c>
      <c r="I4" s="5">
        <v>-1.0875556478246e-59</v>
      </c>
      <c r="J4" s="5">
        <v>-1.0415853335884e-58</v>
      </c>
      <c r="K4" s="5">
        <v>-2.514816037155e-59</v>
      </c>
      <c r="L4" s="5">
        <v>-9.8530063107061e-59</v>
      </c>
      <c r="M4" s="5">
        <v>-8.6971382421478e-59</v>
      </c>
      <c r="N4" s="5">
        <v>-4.7689308171452e-59</v>
      </c>
      <c r="O4" s="5">
        <v>-4.4366028332892e-59</v>
      </c>
      <c r="P4" s="5">
        <v>-1.0339147392694e-58</v>
      </c>
      <c r="Q4" s="5">
        <v>-8.1690105461834e-59</v>
      </c>
      <c r="R4" s="5">
        <v>-9.6837836552247e-59</v>
      </c>
      <c r="S4" s="5">
        <v>-3.9845846470265e-59</v>
      </c>
      <c r="T4" s="4" t="s">
        <v>133</v>
      </c>
      <c r="U4" s="5">
        <v>3.7782293849994e-59</v>
      </c>
      <c r="V4" s="5">
        <v>-4.9341882180685e-59</v>
      </c>
      <c r="W4" s="5">
        <v>-1.3564016953498e-60</v>
      </c>
      <c r="X4" s="5">
        <v>2.4165360827323e-59</v>
      </c>
      <c r="Y4" s="5">
        <v>1.0501458632131e-59</v>
      </c>
      <c r="Z4" s="5">
        <v>-3.072095285313e-59</v>
      </c>
      <c r="AA4" s="5">
        <v>3.871478918911e-61</v>
      </c>
      <c r="AB4" s="4">
        <v>16000000</v>
      </c>
      <c r="AC4" s="4">
        <v>4000000</v>
      </c>
      <c r="AD4" s="5">
        <v>-4.0832133794071e-7</v>
      </c>
      <c r="AE4" s="5">
        <v>-3.9287501562014e-7</v>
      </c>
      <c r="AF4" s="5">
        <v>1.5485265764184e-6</v>
      </c>
      <c r="AG4" s="5">
        <v>-4.440401371167e-9</v>
      </c>
      <c r="AH4" s="5">
        <v>-4.5940169836346e-9</v>
      </c>
      <c r="AI4" s="4">
        <v>0.35727740326419</v>
      </c>
      <c r="AJ4" s="4">
        <v>0.36891426901778</v>
      </c>
    </row>
    <row r="5" spans="1:36">
      <c r="A5" s="4">
        <v>0.08308168705724</v>
      </c>
      <c r="B5" s="5">
        <v>3.471378648963e-57</v>
      </c>
      <c r="C5" s="5">
        <v>7.4522462585708e-6</v>
      </c>
      <c r="D5" s="5">
        <v>-1.4976925655796e-58</v>
      </c>
      <c r="E5" s="5">
        <v>-1.9978546761736e-58</v>
      </c>
      <c r="F5" s="5">
        <v>2.1717407311879e-57</v>
      </c>
      <c r="G5" s="5">
        <v>-9.9390860338239e-57</v>
      </c>
      <c r="H5" s="5">
        <v>-1.1295658109739e-56</v>
      </c>
      <c r="I5" s="5">
        <v>-4.1172018538291e-57</v>
      </c>
      <c r="J5" s="5">
        <v>-1.0689403141182e-56</v>
      </c>
      <c r="K5" s="5">
        <v>-5.8825684493751e-57</v>
      </c>
      <c r="L5" s="5">
        <v>-8.7628324479189e-57</v>
      </c>
      <c r="M5" s="5">
        <v>-1.0142917513816e-56</v>
      </c>
      <c r="N5" s="5">
        <v>-6.1020048595498e-57</v>
      </c>
      <c r="O5" s="5">
        <v>-2.7603133157553e-57</v>
      </c>
      <c r="P5" s="5">
        <v>-1.0777234418762e-56</v>
      </c>
      <c r="Q5" s="5">
        <v>-8.9923375544822e-57</v>
      </c>
      <c r="R5" s="5">
        <v>-8.8750978644618e-57</v>
      </c>
      <c r="S5" s="5">
        <v>-7.0602811840306e-57</v>
      </c>
      <c r="T5" s="4" t="s">
        <v>133</v>
      </c>
      <c r="U5" s="5">
        <v>1.0798777638901e-57</v>
      </c>
      <c r="V5" s="5">
        <v>-3.516219331774e-57</v>
      </c>
      <c r="W5" s="5">
        <v>9.2236651418676e-58</v>
      </c>
      <c r="X5" s="5">
        <v>2.5916913152043e-57</v>
      </c>
      <c r="Y5" s="5">
        <v>5.5056596913787e-58</v>
      </c>
      <c r="Z5" s="5">
        <v>-2.6280511545731e-57</v>
      </c>
      <c r="AA5" s="5">
        <v>1.0938498211351e-57</v>
      </c>
      <c r="AB5" s="4">
        <v>16000000</v>
      </c>
      <c r="AC5" s="4">
        <v>4000000</v>
      </c>
      <c r="AD5" s="5">
        <v>-2.1907741462428e-6</v>
      </c>
      <c r="AE5" s="5">
        <v>-2.1078992223221e-6</v>
      </c>
      <c r="AF5" s="5">
        <v>8.3081338969433e-6</v>
      </c>
      <c r="AG5" s="5">
        <v>-1.2781398361648e-7</v>
      </c>
      <c r="AH5" s="5">
        <v>-1.322311120969e-7</v>
      </c>
      <c r="AI5" s="4">
        <v>1.9169376862215</v>
      </c>
      <c r="AJ5" s="4">
        <v>1.97937109702</v>
      </c>
    </row>
    <row r="6" spans="1:36">
      <c r="A6" s="4">
        <v>0.50162083592381</v>
      </c>
      <c r="B6" s="5">
        <v>3.0233658677258e-50</v>
      </c>
      <c r="C6" s="5">
        <v>4.4995731423316e-5</v>
      </c>
      <c r="D6" s="5">
        <v>-6.0581711623494e-52</v>
      </c>
      <c r="E6" s="5">
        <v>-6.1687812776919e-52</v>
      </c>
      <c r="F6" s="5">
        <v>-2.3315238492704e-51</v>
      </c>
      <c r="G6" s="5">
        <v>8.7032501236056e-51</v>
      </c>
      <c r="H6" s="5">
        <v>6.9108496863226e-51</v>
      </c>
      <c r="I6" s="5">
        <v>5.8163941859959e-51</v>
      </c>
      <c r="J6" s="5">
        <v>4.8505897883782e-51</v>
      </c>
      <c r="K6" s="5">
        <v>2.174217591357e-51</v>
      </c>
      <c r="L6" s="5">
        <v>1.0207240760005e-50</v>
      </c>
      <c r="M6" s="5">
        <v>5.0233667492191e-51</v>
      </c>
      <c r="N6" s="5">
        <v>2.7054117938232e-51</v>
      </c>
      <c r="O6" s="5">
        <v>-1.7702586350965e-51</v>
      </c>
      <c r="P6" s="5">
        <v>1.5437597332927e-50</v>
      </c>
      <c r="Q6" s="5">
        <v>6.9319769985436e-51</v>
      </c>
      <c r="R6" s="5">
        <v>1.35104058863e-50</v>
      </c>
      <c r="S6" s="5">
        <v>4.5402359025809e-51</v>
      </c>
      <c r="T6" s="4" t="s">
        <v>133</v>
      </c>
      <c r="U6" s="5">
        <v>-1.8492707972316e-51</v>
      </c>
      <c r="V6" s="5">
        <v>-2.8056043772572e-51</v>
      </c>
      <c r="W6" s="5">
        <v>3.3719583388519e-51</v>
      </c>
      <c r="X6" s="5">
        <v>1.8254450310255e-51</v>
      </c>
      <c r="Y6" s="5">
        <v>-2.816043916554e-51</v>
      </c>
      <c r="Z6" s="5">
        <v>3.0411164292105e-51</v>
      </c>
      <c r="AA6" s="5">
        <v>7.0643055514252e-52</v>
      </c>
      <c r="AB6" s="4">
        <v>16000000</v>
      </c>
      <c r="AC6" s="4">
        <v>4000000</v>
      </c>
      <c r="AD6" s="5">
        <v>-1.3228938602979e-5</v>
      </c>
      <c r="AE6" s="5">
        <v>-1.2728482342135e-5</v>
      </c>
      <c r="AF6" s="5">
        <v>5.0160814723663e-5</v>
      </c>
      <c r="AG6" s="5">
        <v>-4.6566288784404e-6</v>
      </c>
      <c r="AH6" s="5">
        <v>-4.817690312356e-6</v>
      </c>
      <c r="AI6" s="4">
        <v>11.576524699727</v>
      </c>
      <c r="AJ6" s="4">
        <v>11.953449497446</v>
      </c>
    </row>
    <row r="7" spans="1:36">
      <c r="A7" s="4">
        <v>2.2375142432667</v>
      </c>
      <c r="B7" s="5">
        <v>1.8540409891182e-37</v>
      </c>
      <c r="C7" s="4">
        <v>0.00020073433532777</v>
      </c>
      <c r="D7" s="5">
        <v>-6.4961862663471e-39</v>
      </c>
      <c r="E7" s="5">
        <v>-3.1028067631573e-39</v>
      </c>
      <c r="F7" s="5">
        <v>-6.566166408373e-39</v>
      </c>
      <c r="G7" s="5">
        <v>7.6348293474086e-38</v>
      </c>
      <c r="H7" s="5">
        <v>5.171463490101e-38</v>
      </c>
      <c r="I7" s="5">
        <v>2.9112342464207e-38</v>
      </c>
      <c r="J7" s="5">
        <v>5.9585655225139e-38</v>
      </c>
      <c r="K7" s="5">
        <v>2.5758949226834e-38</v>
      </c>
      <c r="L7" s="5">
        <v>2.9961371391182e-38</v>
      </c>
      <c r="M7" s="5">
        <v>6.3284380251932e-38</v>
      </c>
      <c r="N7" s="5">
        <v>5.7870091961835e-39</v>
      </c>
      <c r="O7" s="5">
        <v>1.0221670627576e-38</v>
      </c>
      <c r="P7" s="5">
        <v>5.9267003820736e-38</v>
      </c>
      <c r="Q7" s="5">
        <v>3.9547410889849e-38</v>
      </c>
      <c r="R7" s="5">
        <v>6.4556304744471e-38</v>
      </c>
      <c r="S7" s="5">
        <v>2.8109148770073e-38</v>
      </c>
      <c r="T7" s="4" t="s">
        <v>133</v>
      </c>
      <c r="U7" s="5">
        <v>4.5857094639982e-39</v>
      </c>
      <c r="V7" s="5">
        <v>-5.6920180617882e-39</v>
      </c>
      <c r="W7" s="5">
        <v>-1.984688931497e-39</v>
      </c>
      <c r="X7" s="5">
        <v>-3.2147363474221e-39</v>
      </c>
      <c r="Y7" s="5">
        <v>-5.5214914633676e-39</v>
      </c>
      <c r="Z7" s="5">
        <v>1.6377818063303e-38</v>
      </c>
      <c r="AA7" s="5">
        <v>-1.5450458719375e-39</v>
      </c>
      <c r="AB7" s="4">
        <v>16000000</v>
      </c>
      <c r="AC7" s="4">
        <v>4000000</v>
      </c>
      <c r="AD7" s="5">
        <v>-5.9043453714821e-5</v>
      </c>
      <c r="AE7" s="5">
        <v>-5.6809532903479e-5</v>
      </c>
      <c r="AF7" s="4">
        <v>0.00022372618102233</v>
      </c>
      <c r="AG7" s="5">
        <v>-9.26026268985e-5</v>
      </c>
      <c r="AH7" s="5">
        <v>-9.580582789891e-5</v>
      </c>
      <c r="AI7" s="4">
        <v>51.69072893862</v>
      </c>
      <c r="AJ7" s="4">
        <v>53.37150953526</v>
      </c>
    </row>
    <row r="8" spans="1:36">
      <c r="A8" s="4">
        <v>4.2375142432667</v>
      </c>
      <c r="B8" s="5">
        <v>6.1830560357864e-29</v>
      </c>
      <c r="C8" s="4">
        <v>0.00038022294654715</v>
      </c>
      <c r="D8" s="5">
        <v>7.9365364202405e-31</v>
      </c>
      <c r="E8" s="5">
        <v>-7.119890431968e-31</v>
      </c>
      <c r="F8" s="5">
        <v>6.4480766850478e-31</v>
      </c>
      <c r="G8" s="5">
        <v>-1.0484378638746e-29</v>
      </c>
      <c r="H8" s="5">
        <v>-1.4589686279468e-29</v>
      </c>
      <c r="I8" s="5">
        <v>-4.3898410011817e-30</v>
      </c>
      <c r="J8" s="5">
        <v>-2.6762933997223e-29</v>
      </c>
      <c r="K8" s="5">
        <v>-1.4784375162672e-29</v>
      </c>
      <c r="L8" s="5">
        <v>-3.9740830153952e-30</v>
      </c>
      <c r="M8" s="5">
        <v>-1.1977298798196e-29</v>
      </c>
      <c r="N8" s="5">
        <v>-8.9169347860003e-30</v>
      </c>
      <c r="O8" s="5">
        <v>2.1412326626804e-31</v>
      </c>
      <c r="P8" s="5">
        <v>-7.9932296634864e-30</v>
      </c>
      <c r="Q8" s="5">
        <v>-1.1172068552716e-29</v>
      </c>
      <c r="R8" s="5">
        <v>-7.5664126476297e-30</v>
      </c>
      <c r="S8" s="5">
        <v>-5.6069517489941e-30</v>
      </c>
      <c r="T8" s="4" t="s">
        <v>133</v>
      </c>
      <c r="U8" s="5">
        <v>-1.3693454720973e-30</v>
      </c>
      <c r="V8" s="5">
        <v>-1.4037394481065e-30</v>
      </c>
      <c r="W8" s="5">
        <v>1.0181713789309e-30</v>
      </c>
      <c r="X8" s="5">
        <v>1.1697755866271e-30</v>
      </c>
      <c r="Y8" s="5">
        <v>-1.6455932687266e-30</v>
      </c>
      <c r="Z8" s="5">
        <v>1.9021071641853e-30</v>
      </c>
      <c r="AA8" s="5">
        <v>3.5627795470567e-31</v>
      </c>
      <c r="AB8" s="4">
        <v>16000000</v>
      </c>
      <c r="AC8" s="4">
        <v>4000000</v>
      </c>
      <c r="AD8" s="4">
        <v>-0.00011189934596253</v>
      </c>
      <c r="AE8" s="4">
        <v>-0.00010766507598623</v>
      </c>
      <c r="AF8" s="4">
        <v>0.00042366089757007</v>
      </c>
      <c r="AG8" s="4">
        <v>-0.00033226129526362</v>
      </c>
      <c r="AH8" s="4">
        <v>-0.00034373637223773</v>
      </c>
      <c r="AI8" s="4">
        <v>98.014989100748</v>
      </c>
      <c r="AJ8" s="4">
        <v>101.19701534131</v>
      </c>
    </row>
    <row r="9" spans="1:36">
      <c r="A9" s="4">
        <v>6.2375142432667</v>
      </c>
      <c r="B9" s="5">
        <v>4.1689980020694e-23</v>
      </c>
      <c r="C9" s="4">
        <v>0.0005597704733646</v>
      </c>
      <c r="D9" s="5">
        <v>-2.7882830969597e-25</v>
      </c>
      <c r="E9" s="5">
        <v>2.8465628950683e-25</v>
      </c>
      <c r="F9" s="5">
        <v>-5.9664051746443e-26</v>
      </c>
      <c r="G9" s="5">
        <v>3.9795526388815e-24</v>
      </c>
      <c r="H9" s="5">
        <v>8.4945067482209e-24</v>
      </c>
      <c r="I9" s="5">
        <v>1.5722690277611e-24</v>
      </c>
      <c r="J9" s="5">
        <v>1.968495657804e-23</v>
      </c>
      <c r="K9" s="5">
        <v>1.5358362416142e-23</v>
      </c>
      <c r="L9" s="5">
        <v>7.5201376479061e-25</v>
      </c>
      <c r="M9" s="5">
        <v>5.7513711949971e-24</v>
      </c>
      <c r="N9" s="5">
        <v>6.9118321509801e-24</v>
      </c>
      <c r="O9" s="5">
        <v>-6.0745531029082e-25</v>
      </c>
      <c r="P9" s="5">
        <v>2.3316480519707e-24</v>
      </c>
      <c r="Q9" s="5">
        <v>6.3786999822391e-24</v>
      </c>
      <c r="R9" s="5">
        <v>2.1851191244733e-24</v>
      </c>
      <c r="S9" s="5">
        <v>2.5350490925548e-24</v>
      </c>
      <c r="T9" s="4" t="s">
        <v>133</v>
      </c>
      <c r="U9" s="5">
        <v>7.719552097989e-25</v>
      </c>
      <c r="V9" s="5">
        <v>6.6687953915891e-25</v>
      </c>
      <c r="W9" s="5">
        <v>-8.1252471217932e-26</v>
      </c>
      <c r="X9" s="5">
        <v>-7.2062146834705e-25</v>
      </c>
      <c r="Y9" s="5">
        <v>1.4246288685327e-24</v>
      </c>
      <c r="Z9" s="5">
        <v>-2.0288272950788e-24</v>
      </c>
      <c r="AA9" s="5">
        <v>-2.6224008359931e-26</v>
      </c>
      <c r="AB9" s="4">
        <v>16000000</v>
      </c>
      <c r="AC9" s="4">
        <v>4000000</v>
      </c>
      <c r="AD9" s="4">
        <v>-0.00016483065564533</v>
      </c>
      <c r="AE9" s="4">
        <v>-0.0001585925837851</v>
      </c>
      <c r="AF9" s="4">
        <v>0.0006235553060409</v>
      </c>
      <c r="AG9" s="4">
        <v>-0.00071997893710757</v>
      </c>
      <c r="AH9" s="4">
        <v>-0.00074481790632667</v>
      </c>
      <c r="AI9" s="4">
        <v>144.45303271247</v>
      </c>
      <c r="AJ9" s="4">
        <v>149.13525819813</v>
      </c>
    </row>
    <row r="10" spans="1:36">
      <c r="A10" s="4">
        <v>8.2375142432667</v>
      </c>
      <c r="B10" s="5">
        <v>5.7806462473514e-18</v>
      </c>
      <c r="C10" s="4">
        <v>0.00073937685430842</v>
      </c>
      <c r="D10" s="5">
        <v>1.3714896760331e-19</v>
      </c>
      <c r="E10" s="5">
        <v>-1.3473949581337e-19</v>
      </c>
      <c r="F10" s="5">
        <v>5.11302198642e-20</v>
      </c>
      <c r="G10" s="5">
        <v>-1.886570109432e-18</v>
      </c>
      <c r="H10" s="5">
        <v>-3.5928696184373e-18</v>
      </c>
      <c r="I10" s="5">
        <v>-7.5126432334126e-19</v>
      </c>
      <c r="J10" s="5">
        <v>-7.9412723479793e-18</v>
      </c>
      <c r="K10" s="5">
        <v>-5.7839625568094e-18</v>
      </c>
      <c r="L10" s="5">
        <v>-4.4770585362306e-19</v>
      </c>
      <c r="M10" s="5">
        <v>-2.5624334414661e-18</v>
      </c>
      <c r="N10" s="5">
        <v>-2.7390400400344e-18</v>
      </c>
      <c r="O10" s="5">
        <v>2.0812845539048e-19</v>
      </c>
      <c r="P10" s="5">
        <v>-1.1887034174732e-18</v>
      </c>
      <c r="Q10" s="5">
        <v>-2.7132906776104e-18</v>
      </c>
      <c r="R10" s="5">
        <v>-1.1273044824385e-18</v>
      </c>
      <c r="S10" s="5">
        <v>-1.1396943415435e-18</v>
      </c>
      <c r="T10" s="4" t="s">
        <v>133</v>
      </c>
      <c r="U10" s="5">
        <v>-3.3357900018921e-19</v>
      </c>
      <c r="V10" s="5">
        <v>-2.9693978936762e-19</v>
      </c>
      <c r="W10" s="5">
        <v>8.0908663894184e-20</v>
      </c>
      <c r="X10" s="5">
        <v>3.0256903917891e-19</v>
      </c>
      <c r="Y10" s="5">
        <v>-5.6285539731662e-19</v>
      </c>
      <c r="Z10" s="5">
        <v>7.7629649757603e-19</v>
      </c>
      <c r="AA10" s="5">
        <v>2.5946096281907e-20</v>
      </c>
      <c r="AB10" s="4">
        <v>16000000</v>
      </c>
      <c r="AC10" s="4">
        <v>4000000</v>
      </c>
      <c r="AD10" s="4">
        <v>-0.00021783703172914</v>
      </c>
      <c r="AE10" s="4">
        <v>-0.00020959172176241</v>
      </c>
      <c r="AF10" s="4">
        <v>0.00082340942293665</v>
      </c>
      <c r="AG10" s="4">
        <v>-0.0012557528819174</v>
      </c>
      <c r="AH10" s="4">
        <v>-0.0012990429818148</v>
      </c>
      <c r="AI10" s="4">
        <v>191.00454089524</v>
      </c>
      <c r="AJ10" s="4">
        <v>197.18594784037</v>
      </c>
    </row>
    <row r="11" spans="1:36">
      <c r="A11" s="4">
        <v>10.237514243267</v>
      </c>
      <c r="B11" s="5">
        <v>2.9871971050686e-14</v>
      </c>
      <c r="C11" s="4">
        <v>0.00091904213210333</v>
      </c>
      <c r="D11" s="5">
        <v>5.139648231521e-16</v>
      </c>
      <c r="E11" s="5">
        <v>-5.0481810648089e-16</v>
      </c>
      <c r="F11" s="5">
        <v>1.8510183100204e-16</v>
      </c>
      <c r="G11" s="5">
        <v>-7.1273538956242e-15</v>
      </c>
      <c r="H11" s="5">
        <v>-1.3781214015219e-14</v>
      </c>
      <c r="I11" s="5">
        <v>-2.8516126627318e-15</v>
      </c>
      <c r="J11" s="5">
        <v>-3.0664571470718e-14</v>
      </c>
      <c r="K11" s="5">
        <v>-2.2536063792526e-14</v>
      </c>
      <c r="L11" s="5">
        <v>-1.6848818929964e-15</v>
      </c>
      <c r="M11" s="5">
        <v>-9.7927239032797e-15</v>
      </c>
      <c r="N11" s="5">
        <v>-1.0619987304976e-14</v>
      </c>
      <c r="O11" s="5">
        <v>8.0970866859111e-16</v>
      </c>
      <c r="P11" s="5">
        <v>-4.4901396527817e-15</v>
      </c>
      <c r="Q11" s="5">
        <v>-1.0407054869458e-14</v>
      </c>
      <c r="R11" s="5">
        <v>-4.2371290297808e-15</v>
      </c>
      <c r="S11" s="5">
        <v>-4.3866782742735e-15</v>
      </c>
      <c r="T11" s="4" t="s">
        <v>133</v>
      </c>
      <c r="U11" s="5">
        <v>-1.269059816308e-15</v>
      </c>
      <c r="V11" s="5">
        <v>-1.1292906852454e-15</v>
      </c>
      <c r="W11" s="5">
        <v>2.8123540579431e-16</v>
      </c>
      <c r="X11" s="5">
        <v>1.152921557274e-15</v>
      </c>
      <c r="Y11" s="5">
        <v>-2.1625864893529e-15</v>
      </c>
      <c r="Z11" s="5">
        <v>2.9943243163162e-15</v>
      </c>
      <c r="AA11" s="5">
        <v>9.2780163672422e-17</v>
      </c>
      <c r="AB11" s="4">
        <v>16000000.000003</v>
      </c>
      <c r="AC11" s="4">
        <v>4000000.0000163</v>
      </c>
      <c r="AD11" s="4">
        <v>-0.00027091849513789</v>
      </c>
      <c r="AE11" s="4">
        <v>-0.00026066254145855</v>
      </c>
      <c r="AF11" s="4">
        <v>0.0010232232647596</v>
      </c>
      <c r="AG11" s="4">
        <v>-0.001939579387653</v>
      </c>
      <c r="AH11" s="4">
        <v>-0.0020063987321592</v>
      </c>
      <c r="AI11" s="4">
        <v>237.66964634683</v>
      </c>
      <c r="AJ11" s="4">
        <v>245.34921488575</v>
      </c>
    </row>
    <row r="12" spans="1:36">
      <c r="A12" s="4">
        <v>12.237514243267</v>
      </c>
      <c r="B12" s="5">
        <v>2.9796642179517e-11</v>
      </c>
      <c r="C12" s="4">
        <v>0.0010987663681778</v>
      </c>
      <c r="D12" s="5">
        <v>4.5480752212282e-13</v>
      </c>
      <c r="E12" s="5">
        <v>-4.4630113573617e-13</v>
      </c>
      <c r="F12" s="5">
        <v>1.6277657468361e-13</v>
      </c>
      <c r="G12" s="5">
        <v>-6.2967811537019e-12</v>
      </c>
      <c r="H12" s="5">
        <v>-1.2119068741338e-11</v>
      </c>
      <c r="I12" s="5">
        <v>-2.5154992571095e-12</v>
      </c>
      <c r="J12" s="5">
        <v>-2.6848798753951e-11</v>
      </c>
      <c r="K12" s="5">
        <v>-1.9505101109718e-11</v>
      </c>
      <c r="L12" s="5">
        <v>-1.494480458145e-12</v>
      </c>
      <c r="M12" s="5">
        <v>-8.6658768450848e-12</v>
      </c>
      <c r="N12" s="5">
        <v>-9.2902117734497e-12</v>
      </c>
      <c r="O12" s="5">
        <v>6.8769717202789e-13</v>
      </c>
      <c r="P12" s="5">
        <v>-3.97153103586e-12</v>
      </c>
      <c r="Q12" s="5">
        <v>-9.1565011514621e-12</v>
      </c>
      <c r="R12" s="5">
        <v>-3.7575967852773e-12</v>
      </c>
      <c r="S12" s="5">
        <v>-3.8965786709199e-12</v>
      </c>
      <c r="T12" s="4" t="s">
        <v>133</v>
      </c>
      <c r="U12" s="5">
        <v>-1.1171128205108e-12</v>
      </c>
      <c r="V12" s="5">
        <v>-9.9646722045525e-13</v>
      </c>
      <c r="W12" s="5">
        <v>2.5079912072788e-13</v>
      </c>
      <c r="X12" s="5">
        <v>1.013012616971e-12</v>
      </c>
      <c r="Y12" s="5">
        <v>-1.8875091829054e-12</v>
      </c>
      <c r="Z12" s="5">
        <v>2.6167756593209e-12</v>
      </c>
      <c r="AA12" s="5">
        <v>8.1709124058244e-14</v>
      </c>
      <c r="AB12" s="4">
        <v>16000000.00253</v>
      </c>
      <c r="AC12" s="4">
        <v>4000000.0162034</v>
      </c>
      <c r="AD12" s="4">
        <v>-0.00032407518216357</v>
      </c>
      <c r="AE12" s="4">
        <v>-0.00031180514974361</v>
      </c>
      <c r="AF12" s="4">
        <v>0.0012229968479245</v>
      </c>
      <c r="AG12" s="4">
        <v>-0.0027714614010348</v>
      </c>
      <c r="AH12" s="4">
        <v>-0.0028668717983063</v>
      </c>
      <c r="AI12" s="4">
        <v>284.44856859842</v>
      </c>
      <c r="AJ12" s="4">
        <v>293.62528203178</v>
      </c>
    </row>
    <row r="13" spans="1:36">
      <c r="A13" s="4">
        <v>14.237514243267</v>
      </c>
      <c r="B13" s="5">
        <v>9.9003751453019e-9</v>
      </c>
      <c r="C13" s="4">
        <v>0.0012785516589499</v>
      </c>
      <c r="D13" s="5">
        <v>1.3428912712931e-10</v>
      </c>
      <c r="E13" s="5">
        <v>-1.2924168646118e-10</v>
      </c>
      <c r="F13" s="5">
        <v>5.0214292921329e-11</v>
      </c>
      <c r="G13" s="5">
        <v>-1.8421788023824e-9</v>
      </c>
      <c r="H13" s="5">
        <v>-3.4357563900874e-9</v>
      </c>
      <c r="I13" s="5">
        <v>-7.3571728104726e-10</v>
      </c>
      <c r="J13" s="5">
        <v>-7.5596679456346e-9</v>
      </c>
      <c r="K13" s="5">
        <v>-5.2082504856614e-9</v>
      </c>
      <c r="L13" s="5">
        <v>-4.5257365932989e-10</v>
      </c>
      <c r="M13" s="5">
        <v>-2.5080086183977e-9</v>
      </c>
      <c r="N13" s="5">
        <v>-2.5429109635287e-9</v>
      </c>
      <c r="O13" s="5">
        <v>1.7656290136889e-10</v>
      </c>
      <c r="P13" s="5">
        <v>-1.1754262486908e-9</v>
      </c>
      <c r="Q13" s="5">
        <v>-2.6007890954732e-9</v>
      </c>
      <c r="R13" s="5">
        <v>-1.1178956678683e-9</v>
      </c>
      <c r="S13" s="5">
        <v>-1.1347320888488e-9</v>
      </c>
      <c r="T13" s="4" t="s">
        <v>133</v>
      </c>
      <c r="U13" s="5">
        <v>-3.1807929594357e-10</v>
      </c>
      <c r="V13" s="5">
        <v>-2.8857984933415e-10</v>
      </c>
      <c r="W13" s="5">
        <v>7.8545157919661e-11</v>
      </c>
      <c r="X13" s="5">
        <v>2.8811425246578e-10</v>
      </c>
      <c r="Y13" s="5">
        <v>-5.1879887813553e-10</v>
      </c>
      <c r="Z13" s="5">
        <v>7.0957100241688e-10</v>
      </c>
      <c r="AA13" s="5">
        <v>2.5200777710518e-11</v>
      </c>
      <c r="AB13" s="4">
        <v>16000000.840744</v>
      </c>
      <c r="AC13" s="4">
        <v>4000005.3837278</v>
      </c>
      <c r="AD13" s="4">
        <v>-0.00037730912778656</v>
      </c>
      <c r="AE13" s="4">
        <v>-0.00036302186973107</v>
      </c>
      <c r="AF13" s="4">
        <v>0.0014227301895284</v>
      </c>
      <c r="AG13" s="4">
        <v>-0.0037463484219079</v>
      </c>
      <c r="AH13" s="4">
        <v>-0.00387674513019</v>
      </c>
      <c r="AI13" s="4">
        <v>331.33913531651</v>
      </c>
      <c r="AJ13" s="4">
        <v>342.01194659007</v>
      </c>
    </row>
    <row r="14" spans="1:36">
      <c r="A14" s="4">
        <v>16.237514243267</v>
      </c>
      <c r="B14" s="5">
        <v>1.0348988444787e-6</v>
      </c>
      <c r="C14" s="4">
        <v>0.0014585959140344</v>
      </c>
      <c r="D14" s="5">
        <v>1.1010274673618e-8</v>
      </c>
      <c r="E14" s="5">
        <v>-6.2413325359589e-9</v>
      </c>
      <c r="F14" s="5">
        <v>7.4773654430602e-9</v>
      </c>
      <c r="G14" s="5">
        <v>-1.6190120346797e-7</v>
      </c>
      <c r="H14" s="5">
        <v>-2.1657108781478e-7</v>
      </c>
      <c r="I14" s="5">
        <v>-6.296217490439e-8</v>
      </c>
      <c r="J14" s="5">
        <v>-3.9081883304857e-7</v>
      </c>
      <c r="K14" s="5">
        <v>-2.116808536905e-7</v>
      </c>
      <c r="L14" s="5">
        <v>-5.5760777335483e-8</v>
      </c>
      <c r="M14" s="5">
        <v>-1.7817438304016e-7</v>
      </c>
      <c r="N14" s="5">
        <v>-1.1188889470026e-7</v>
      </c>
      <c r="O14" s="5">
        <v>4.2517982175782e-10</v>
      </c>
      <c r="P14" s="5">
        <v>-1.1547598715794e-7</v>
      </c>
      <c r="Q14" s="5">
        <v>-1.5926050616928e-7</v>
      </c>
      <c r="R14" s="5">
        <v>-1.1486304524639e-7</v>
      </c>
      <c r="S14" s="5">
        <v>-8.2746959125302e-8</v>
      </c>
      <c r="T14" s="4" t="s">
        <v>133</v>
      </c>
      <c r="U14" s="5">
        <v>-1.4346252635308e-8</v>
      </c>
      <c r="V14" s="5">
        <v>-1.8331106032187e-8</v>
      </c>
      <c r="W14" s="5">
        <v>7.0216554205537e-9</v>
      </c>
      <c r="X14" s="5">
        <v>1.2538720352429e-8</v>
      </c>
      <c r="Y14" s="5">
        <v>-1.4155015568063e-8</v>
      </c>
      <c r="Z14" s="5">
        <v>1.4624865760919e-8</v>
      </c>
      <c r="AA14" s="5">
        <v>2.6829445317488e-9</v>
      </c>
      <c r="AB14" s="4">
        <v>16000087.955995</v>
      </c>
      <c r="AC14" s="4">
        <v>4000563.1571697</v>
      </c>
      <c r="AD14" s="4">
        <v>-0.00043083970639932</v>
      </c>
      <c r="AE14" s="4">
        <v>-0.00041454647549903</v>
      </c>
      <c r="AF14" s="4">
        <v>0.0016224233425384</v>
      </c>
      <c r="AG14" s="4">
        <v>-0.0048619989131563</v>
      </c>
      <c r="AH14" s="4">
        <v>-0.0050436905479852</v>
      </c>
      <c r="AI14" s="4">
        <v>378.11875621675</v>
      </c>
      <c r="AJ14" s="4">
        <v>390.28410208736</v>
      </c>
    </row>
    <row r="15" spans="1:36">
      <c r="A15" s="4">
        <v>18.237514243267</v>
      </c>
      <c r="B15" s="5">
        <v>1.8179404597071e-5</v>
      </c>
      <c r="C15" s="4">
        <v>0.0016412321225569</v>
      </c>
      <c r="D15" s="5">
        <v>8.3022673331324e-8</v>
      </c>
      <c r="E15" s="5">
        <v>-4.7041440895634e-8</v>
      </c>
      <c r="F15" s="5">
        <v>1.2746329788605e-7</v>
      </c>
      <c r="G15" s="5">
        <v>-1.745664915141e-6</v>
      </c>
      <c r="H15" s="5">
        <v>-1.8899628502939e-6</v>
      </c>
      <c r="I15" s="5">
        <v>-7.8457619349342e-7</v>
      </c>
      <c r="J15" s="5">
        <v>-2.8812679099209e-6</v>
      </c>
      <c r="K15" s="5">
        <v>-1.5535716525294e-6</v>
      </c>
      <c r="L15" s="5">
        <v>-1.0328408951197e-6</v>
      </c>
      <c r="M15" s="5">
        <v>-1.5628963365222e-6</v>
      </c>
      <c r="N15" s="5">
        <v>-9.7642816059468e-7</v>
      </c>
      <c r="O15" s="5">
        <v>3.1210135568385e-8</v>
      </c>
      <c r="P15" s="5">
        <v>-1.736745836582e-6</v>
      </c>
      <c r="Q15" s="5">
        <v>-1.53728532837e-6</v>
      </c>
      <c r="R15" s="5">
        <v>-1.562400427074e-6</v>
      </c>
      <c r="S15" s="5">
        <v>-9.0235675241351e-7</v>
      </c>
      <c r="T15" s="4" t="s">
        <v>133</v>
      </c>
      <c r="U15" s="5">
        <v>-6.7027785510733e-8</v>
      </c>
      <c r="V15" s="5">
        <v>-1.0550162632395e-7</v>
      </c>
      <c r="W15" s="5">
        <v>7.4189868141997e-8</v>
      </c>
      <c r="X15" s="5">
        <v>4.1023647972363e-8</v>
      </c>
      <c r="Y15" s="5">
        <v>-6.6263719429283e-9</v>
      </c>
      <c r="Z15" s="5">
        <v>-3.8050740392534e-8</v>
      </c>
      <c r="AA15" s="5">
        <v>4.7874035060743e-8</v>
      </c>
      <c r="AB15" s="4">
        <v>16001548.809398</v>
      </c>
      <c r="AC15" s="4">
        <v>4009914.088705</v>
      </c>
      <c r="AD15" s="4">
        <v>-0.00048784259273077</v>
      </c>
      <c r="AE15" s="4">
        <v>-0.00046952143588177</v>
      </c>
      <c r="AF15" s="4">
        <v>0.0018220764750765</v>
      </c>
      <c r="AG15" s="4">
        <v>-0.0063216836952965</v>
      </c>
      <c r="AH15" s="4">
        <v>-0.0065613448397716</v>
      </c>
      <c r="AI15" s="4">
        <v>421.65737196177</v>
      </c>
      <c r="AJ15" s="4">
        <v>435.32360318522</v>
      </c>
    </row>
    <row r="16" spans="1:36">
      <c r="A16" s="4">
        <v>20.237514243267</v>
      </c>
      <c r="B16" s="5">
        <v>9.3416269552582e-5</v>
      </c>
      <c r="C16" s="4">
        <v>0.0018315392167205</v>
      </c>
      <c r="D16" s="5">
        <v>2.8040080762122e-7</v>
      </c>
      <c r="E16" s="5">
        <v>-4.7654829837621e-8</v>
      </c>
      <c r="F16" s="5">
        <v>4.5136588619909e-7</v>
      </c>
      <c r="G16" s="5">
        <v>-4.550595481376e-6</v>
      </c>
      <c r="H16" s="5">
        <v>-4.9773019907428e-6</v>
      </c>
      <c r="I16" s="5">
        <v>-2.6399985394414e-6</v>
      </c>
      <c r="J16" s="5">
        <v>-6.7006567243718e-6</v>
      </c>
      <c r="K16" s="5">
        <v>-3.5132584643764e-6</v>
      </c>
      <c r="L16" s="5">
        <v>-3.5713349762236e-6</v>
      </c>
      <c r="M16" s="5">
        <v>-4.5482220841251e-6</v>
      </c>
      <c r="N16" s="5">
        <v>-3.0151670412349e-6</v>
      </c>
      <c r="O16" s="5">
        <v>1.0245943312982e-7</v>
      </c>
      <c r="P16" s="5">
        <v>-5.4044195194158e-6</v>
      </c>
      <c r="Q16" s="5">
        <v>-4.0057146705784e-6</v>
      </c>
      <c r="R16" s="5">
        <v>-4.210612185957e-6</v>
      </c>
      <c r="S16" s="5">
        <v>-3.1780441036514e-6</v>
      </c>
      <c r="T16" s="4" t="s">
        <v>133</v>
      </c>
      <c r="U16" s="5">
        <v>-1.6468377074588e-7</v>
      </c>
      <c r="V16" s="5">
        <v>-3.33866444548e-7</v>
      </c>
      <c r="W16" s="5">
        <v>1.9946887516437e-8</v>
      </c>
      <c r="X16" s="5">
        <v>1.0549608723554e-7</v>
      </c>
      <c r="Y16" s="5">
        <v>2.0564830864908e-7</v>
      </c>
      <c r="Z16" s="5">
        <v>-2.0716814823009e-7</v>
      </c>
      <c r="AA16" s="5">
        <v>2.1155091317633e-7</v>
      </c>
      <c r="AB16" s="4">
        <v>16008027.394679</v>
      </c>
      <c r="AC16" s="4">
        <v>4051365.5010697</v>
      </c>
      <c r="AD16" s="4">
        <v>-0.0005565560656539</v>
      </c>
      <c r="AE16" s="4">
        <v>-0.00053582014583746</v>
      </c>
      <c r="AF16" s="4">
        <v>0.0020216894380046</v>
      </c>
      <c r="AG16" s="4">
        <v>-0.0083117740031258</v>
      </c>
      <c r="AH16" s="4">
        <v>-0.0086577628514635</v>
      </c>
      <c r="AI16" s="4">
        <v>453.89205272343</v>
      </c>
      <c r="AJ16" s="4">
        <v>469.19542488512</v>
      </c>
    </row>
    <row r="17" spans="1:36">
      <c r="A17" s="4">
        <v>22.237514243267</v>
      </c>
      <c r="B17" s="4">
        <v>0.0002329685461091</v>
      </c>
      <c r="C17" s="4">
        <v>0.0020295223068752</v>
      </c>
      <c r="D17" s="5">
        <v>5.3289311053322e-7</v>
      </c>
      <c r="E17" s="5">
        <v>1.6129120049764e-7</v>
      </c>
      <c r="F17" s="5">
        <v>7.5044413883065e-7</v>
      </c>
      <c r="G17" s="5">
        <v>-6.4847258733736e-6</v>
      </c>
      <c r="H17" s="5">
        <v>-7.7961257272614e-6</v>
      </c>
      <c r="I17" s="5">
        <v>-4.4066596853188e-6</v>
      </c>
      <c r="J17" s="5">
        <v>-8.9939345078979e-6</v>
      </c>
      <c r="K17" s="5">
        <v>-4.9125259500038e-6</v>
      </c>
      <c r="L17" s="5">
        <v>-5.8703719605418e-6</v>
      </c>
      <c r="M17" s="5">
        <v>-7.0201222489019e-6</v>
      </c>
      <c r="N17" s="5">
        <v>-4.7500047048603e-6</v>
      </c>
      <c r="O17" s="5">
        <v>2.1505699878763e-7</v>
      </c>
      <c r="P17" s="5">
        <v>-7.9792002288327e-6</v>
      </c>
      <c r="Q17" s="5">
        <v>-5.9486800641495e-6</v>
      </c>
      <c r="R17" s="5">
        <v>-6.0088268009864e-6</v>
      </c>
      <c r="S17" s="5">
        <v>-5.0837408541529e-6</v>
      </c>
      <c r="T17" s="4" t="s">
        <v>133</v>
      </c>
      <c r="U17" s="5">
        <v>-2.2900009356585e-7</v>
      </c>
      <c r="V17" s="5">
        <v>-4.7948988036039e-7</v>
      </c>
      <c r="W17" s="5">
        <v>-1.5552864563797e-7</v>
      </c>
      <c r="X17" s="5">
        <v>2.141926483683e-7</v>
      </c>
      <c r="Y17" s="5">
        <v>5.0376688775298e-7</v>
      </c>
      <c r="Z17" s="5">
        <v>-2.7828946542253e-7</v>
      </c>
      <c r="AA17" s="5">
        <v>4.5607373638871e-7</v>
      </c>
      <c r="AB17" s="4">
        <v>16020282.271244</v>
      </c>
      <c r="AC17" s="4">
        <v>4129726.066388</v>
      </c>
      <c r="AD17" s="4">
        <v>-0.00063808084573832</v>
      </c>
      <c r="AE17" s="4">
        <v>-0.0006136476211227</v>
      </c>
      <c r="AF17" s="4">
        <v>0.0022212617368678</v>
      </c>
      <c r="AG17" s="4">
        <v>-0.010656313426738</v>
      </c>
      <c r="AH17" s="4">
        <v>-0.01111135317861</v>
      </c>
      <c r="AI17" s="4">
        <v>474.04367418852</v>
      </c>
      <c r="AJ17" s="4">
        <v>491.2250303123</v>
      </c>
    </row>
    <row r="18" spans="1:36">
      <c r="A18" s="4">
        <v>22.616959700163</v>
      </c>
      <c r="B18" s="4">
        <v>0.00025645301787592</v>
      </c>
      <c r="C18" s="4">
        <v>0.0020665398674642</v>
      </c>
      <c r="D18" s="5">
        <v>7.1416479310325e-7</v>
      </c>
      <c r="E18" s="5">
        <v>2.5913877128796e-7</v>
      </c>
      <c r="F18" s="5">
        <v>9.8180354320846e-7</v>
      </c>
      <c r="G18" s="5">
        <v>-8.4403321776814e-6</v>
      </c>
      <c r="H18" s="5">
        <v>-1.0181892006548e-5</v>
      </c>
      <c r="I18" s="5">
        <v>-5.7134474104132e-6</v>
      </c>
      <c r="J18" s="5">
        <v>-1.1721884149757e-5</v>
      </c>
      <c r="K18" s="5">
        <v>-6.3818786537416e-6</v>
      </c>
      <c r="L18" s="5">
        <v>-7.6563005906942e-6</v>
      </c>
      <c r="M18" s="5">
        <v>-9.0838961717035e-6</v>
      </c>
      <c r="N18" s="5">
        <v>-6.2072311280391e-6</v>
      </c>
      <c r="O18" s="5">
        <v>3.049957260394e-7</v>
      </c>
      <c r="P18" s="5">
        <v>-1.0357038929222e-5</v>
      </c>
      <c r="Q18" s="5">
        <v>-7.737147425258e-6</v>
      </c>
      <c r="R18" s="5">
        <v>-7.8342007436003e-6</v>
      </c>
      <c r="S18" s="5">
        <v>-6.590351411317e-6</v>
      </c>
      <c r="T18" s="4" t="s">
        <v>133</v>
      </c>
      <c r="U18" s="5">
        <v>-2.9826311224909e-7</v>
      </c>
      <c r="V18" s="5">
        <v>-6.3453238059049e-7</v>
      </c>
      <c r="W18" s="5">
        <v>-2.4074117026975e-7</v>
      </c>
      <c r="X18" s="5">
        <v>2.8397897920427e-7</v>
      </c>
      <c r="Y18" s="5">
        <v>6.9532705088778e-7</v>
      </c>
      <c r="Z18" s="5">
        <v>-3.2593754274768e-7</v>
      </c>
      <c r="AA18" s="5">
        <v>6.200594500407e-7</v>
      </c>
      <c r="AB18" s="4">
        <v>16022376.114296</v>
      </c>
      <c r="AC18" s="4">
        <v>4143111.0601476</v>
      </c>
      <c r="AD18" s="4">
        <v>-0.00065291748151901</v>
      </c>
      <c r="AE18" s="4">
        <v>-0.0006277896782266</v>
      </c>
      <c r="AF18" s="4">
        <v>0.0022591205870112</v>
      </c>
      <c r="AG18" s="4">
        <v>-0.011131240432479</v>
      </c>
      <c r="AH18" s="4">
        <v>-0.011594962350042</v>
      </c>
      <c r="AI18" s="4">
        <v>478.50722798271</v>
      </c>
      <c r="AJ18" s="4">
        <v>496.0358080307</v>
      </c>
    </row>
    <row r="19" spans="1:36">
      <c r="A19" s="4">
        <v>23.169015733049</v>
      </c>
      <c r="B19" s="4">
        <v>0.00029797791468067</v>
      </c>
      <c r="C19" s="4">
        <v>0.0021213595163074</v>
      </c>
      <c r="D19" s="5">
        <v>8.9187827835124e-7</v>
      </c>
      <c r="E19" s="5">
        <v>3.9375424506898e-7</v>
      </c>
      <c r="F19" s="5">
        <v>1.1742743316254e-6</v>
      </c>
      <c r="G19" s="5">
        <v>-1.0032557797231e-5</v>
      </c>
      <c r="H19" s="5">
        <v>-1.2196048695609e-5</v>
      </c>
      <c r="I19" s="5">
        <v>-6.8432547545884e-6</v>
      </c>
      <c r="J19" s="5">
        <v>-1.3959504402623e-5</v>
      </c>
      <c r="K19" s="5">
        <v>-7.6037537483676e-6</v>
      </c>
      <c r="L19" s="5">
        <v>-9.1859600260174e-6</v>
      </c>
      <c r="M19" s="5">
        <v>-1.0815750417383e-5</v>
      </c>
      <c r="N19" s="5">
        <v>-7.4832067444597e-6</v>
      </c>
      <c r="O19" s="5">
        <v>4.0379371819444e-7</v>
      </c>
      <c r="P19" s="5">
        <v>-1.2320906380818e-5</v>
      </c>
      <c r="Q19" s="5">
        <v>-9.210968931651e-6</v>
      </c>
      <c r="R19" s="5">
        <v>-9.3681639797061e-6</v>
      </c>
      <c r="S19" s="5">
        <v>-7.8676557597474e-6</v>
      </c>
      <c r="T19" s="4" t="s">
        <v>133</v>
      </c>
      <c r="U19" s="5">
        <v>-3.5659834329251e-7</v>
      </c>
      <c r="V19" s="5">
        <v>-7.7614877569238e-7</v>
      </c>
      <c r="W19" s="5">
        <v>-3.3216508272473e-7</v>
      </c>
      <c r="X19" s="5">
        <v>3.488627432511e-7</v>
      </c>
      <c r="Y19" s="5">
        <v>8.9586591230826e-7</v>
      </c>
      <c r="Z19" s="5">
        <v>-3.5413712497936e-7</v>
      </c>
      <c r="AA19" s="5">
        <v>7.7386676615982e-7</v>
      </c>
      <c r="AB19" s="4">
        <v>16026094.715365</v>
      </c>
      <c r="AC19" s="4">
        <v>4166878.0703035</v>
      </c>
      <c r="AD19" s="4">
        <v>-0.0006759848182095</v>
      </c>
      <c r="AE19" s="4">
        <v>-0.00064970682836784</v>
      </c>
      <c r="AF19" s="4">
        <v>0.0023141988900825</v>
      </c>
      <c r="AG19" s="4">
        <v>-0.011815342174632</v>
      </c>
      <c r="AH19" s="4">
        <v>-0.012303445735079</v>
      </c>
      <c r="AI19" s="4">
        <v>483.56736807313</v>
      </c>
      <c r="AJ19" s="4">
        <v>501.63021792177</v>
      </c>
    </row>
    <row r="20" spans="1:36">
      <c r="A20" s="4">
        <v>24.561279349393</v>
      </c>
      <c r="B20" s="4">
        <v>0.00042278872820115</v>
      </c>
      <c r="C20" s="4">
        <v>0.0022623218939023</v>
      </c>
      <c r="D20" s="5">
        <v>1.1488623732874e-6</v>
      </c>
      <c r="E20" s="5">
        <v>6.9366821442914e-7</v>
      </c>
      <c r="F20" s="5">
        <v>1.3630499838369e-6</v>
      </c>
      <c r="G20" s="5">
        <v>-1.1349670627428e-5</v>
      </c>
      <c r="H20" s="5">
        <v>-1.3990613844249e-5</v>
      </c>
      <c r="I20" s="5">
        <v>-8.0027345020171e-6</v>
      </c>
      <c r="J20" s="5">
        <v>-1.5746675315767e-5</v>
      </c>
      <c r="K20" s="5">
        <v>-8.7226300618083e-6</v>
      </c>
      <c r="L20" s="5">
        <v>-1.0705037795122e-5</v>
      </c>
      <c r="M20" s="5">
        <v>-1.2517043266833e-5</v>
      </c>
      <c r="N20" s="5">
        <v>-8.8496473853694e-6</v>
      </c>
      <c r="O20" s="5">
        <v>5.7873850016646e-7</v>
      </c>
      <c r="P20" s="5">
        <v>-1.4047689997471e-5</v>
      </c>
      <c r="Q20" s="5">
        <v>-1.0416262171625e-5</v>
      </c>
      <c r="R20" s="5">
        <v>-1.0786005159032e-5</v>
      </c>
      <c r="S20" s="5">
        <v>-9.06482876284e-6</v>
      </c>
      <c r="T20" s="4" t="s">
        <v>133</v>
      </c>
      <c r="U20" s="5">
        <v>-4.1325403838242e-7</v>
      </c>
      <c r="V20" s="5">
        <v>-9.7101864602772e-7</v>
      </c>
      <c r="W20" s="5">
        <v>-5.048687694988e-7</v>
      </c>
      <c r="X20" s="5">
        <v>4.4562216600319e-7</v>
      </c>
      <c r="Y20" s="5">
        <v>1.2147630979302e-6</v>
      </c>
      <c r="Z20" s="5">
        <v>-3.4754643979409e-7</v>
      </c>
      <c r="AA20" s="5">
        <v>1.0054449065984e-6</v>
      </c>
      <c r="AB20" s="4">
        <v>16037404.871548</v>
      </c>
      <c r="AC20" s="4">
        <v>4239139.0407845</v>
      </c>
      <c r="AD20" s="4">
        <v>-0.00073833695013722</v>
      </c>
      <c r="AE20" s="4">
        <v>-0.00070860214867446</v>
      </c>
      <c r="AF20" s="4">
        <v>0.0024530903335601</v>
      </c>
      <c r="AG20" s="4">
        <v>-0.014617616299637</v>
      </c>
      <c r="AH20" s="4">
        <v>-0.015132091324965</v>
      </c>
      <c r="AI20" s="4">
        <v>492.42273262282</v>
      </c>
      <c r="AJ20" s="4">
        <v>511.92291671118</v>
      </c>
    </row>
    <row r="21" spans="1:36">
      <c r="A21" s="4">
        <v>26.561279349393</v>
      </c>
      <c r="B21" s="4">
        <v>0.00062079438556259</v>
      </c>
      <c r="C21" s="4">
        <v>0.0024677083585327</v>
      </c>
      <c r="D21" s="5">
        <v>1.3788242971651e-6</v>
      </c>
      <c r="E21" s="5">
        <v>9.6995624696909e-7</v>
      </c>
      <c r="F21" s="5">
        <v>1.451376181425e-6</v>
      </c>
      <c r="G21" s="5">
        <v>-1.1641840706312e-5</v>
      </c>
      <c r="H21" s="5">
        <v>-1.4397399476747e-5</v>
      </c>
      <c r="I21" s="5">
        <v>-8.5418126715662e-6</v>
      </c>
      <c r="J21" s="5">
        <v>-1.6085040690819e-5</v>
      </c>
      <c r="K21" s="5">
        <v>-9.0936729367577e-6</v>
      </c>
      <c r="L21" s="5">
        <v>-1.1434285736813e-5</v>
      </c>
      <c r="M21" s="5">
        <v>-1.3288930823334e-5</v>
      </c>
      <c r="N21" s="5">
        <v>-9.5604419781848e-6</v>
      </c>
      <c r="O21" s="5">
        <v>6.9390209069547e-7</v>
      </c>
      <c r="P21" s="5">
        <v>-1.4536082944461e-5</v>
      </c>
      <c r="Q21" s="5">
        <v>-1.0538995129841e-5</v>
      </c>
      <c r="R21" s="5">
        <v>-1.1441018821323e-5</v>
      </c>
      <c r="S21" s="5">
        <v>-9.4799211017982e-6</v>
      </c>
      <c r="T21" s="4" t="s">
        <v>133</v>
      </c>
      <c r="U21" s="5">
        <v>-4.324320807884e-7</v>
      </c>
      <c r="V21" s="5">
        <v>-1.2065915146206e-6</v>
      </c>
      <c r="W21" s="5">
        <v>-6.2853995175462e-7</v>
      </c>
      <c r="X21" s="5">
        <v>5.2382785485032e-7</v>
      </c>
      <c r="Y21" s="5">
        <v>1.3935472759207e-6</v>
      </c>
      <c r="Z21" s="5">
        <v>-3.5801981402644e-7</v>
      </c>
      <c r="AA21" s="5">
        <v>1.2432133964617e-6</v>
      </c>
      <c r="AB21" s="4">
        <v>16055784.893783</v>
      </c>
      <c r="AC21" s="4">
        <v>4356490.0017368</v>
      </c>
      <c r="AD21" s="4">
        <v>-0.00083213691383004</v>
      </c>
      <c r="AE21" s="4">
        <v>-0.00079662978336168</v>
      </c>
      <c r="AF21" s="4">
        <v>0.002652574531284</v>
      </c>
      <c r="AG21" s="4">
        <v>-0.015973740605852</v>
      </c>
      <c r="AH21" s="4">
        <v>-0.01665095107542</v>
      </c>
      <c r="AI21" s="4">
        <v>501.31630135863</v>
      </c>
      <c r="AJ21" s="4">
        <v>522.96710448148</v>
      </c>
    </row>
    <row r="22" spans="1:36">
      <c r="A22" s="4">
        <v>27.975999349393</v>
      </c>
      <c r="B22" s="4">
        <v>0.00076606035580272</v>
      </c>
      <c r="C22" s="4">
        <v>0.0026141759918392</v>
      </c>
      <c r="D22" s="5">
        <v>1.5513807450726e-6</v>
      </c>
      <c r="E22" s="5">
        <v>1.097684124137e-6</v>
      </c>
      <c r="F22" s="5">
        <v>1.4934526516964e-6</v>
      </c>
      <c r="G22" s="5">
        <v>-1.1647816620537e-5</v>
      </c>
      <c r="H22" s="5">
        <v>-1.4264637886995e-5</v>
      </c>
      <c r="I22" s="5">
        <v>-8.6833632418404e-6</v>
      </c>
      <c r="J22" s="5">
        <v>-1.6024753613152e-5</v>
      </c>
      <c r="K22" s="5">
        <v>-9.1214831718962e-6</v>
      </c>
      <c r="L22" s="5">
        <v>-1.1718772604978e-5</v>
      </c>
      <c r="M22" s="5">
        <v>-1.3501947615585e-5</v>
      </c>
      <c r="N22" s="5">
        <v>-9.8049346498476e-6</v>
      </c>
      <c r="O22" s="5">
        <v>7.1209522516664e-7</v>
      </c>
      <c r="P22" s="5">
        <v>-1.4534942213458e-5</v>
      </c>
      <c r="Q22" s="5">
        <v>-1.0340435112258e-5</v>
      </c>
      <c r="R22" s="5">
        <v>-1.1672308744442e-5</v>
      </c>
      <c r="S22" s="5">
        <v>-9.5388883834505e-6</v>
      </c>
      <c r="T22" s="4" t="s">
        <v>133</v>
      </c>
      <c r="U22" s="5">
        <v>-4.2705096253157e-7</v>
      </c>
      <c r="V22" s="5">
        <v>-1.3228378277221e-6</v>
      </c>
      <c r="W22" s="5">
        <v>-6.6831152014337e-7</v>
      </c>
      <c r="X22" s="5">
        <v>5.4568026328773e-7</v>
      </c>
      <c r="Y22" s="5">
        <v>1.4292219713767e-6</v>
      </c>
      <c r="Z22" s="5">
        <v>-3.890025371481e-7</v>
      </c>
      <c r="AA22" s="5">
        <v>1.37954324511e-6</v>
      </c>
      <c r="AB22" s="4">
        <v>16069601.299105</v>
      </c>
      <c r="AC22" s="4">
        <v>4444640.2241601</v>
      </c>
      <c r="AD22" s="4">
        <v>-0.000899835137621</v>
      </c>
      <c r="AE22" s="4">
        <v>-0.0008600881429299</v>
      </c>
      <c r="AF22" s="4">
        <v>0.0027936570914127</v>
      </c>
      <c r="AG22" s="4">
        <v>-0.017929025171932</v>
      </c>
      <c r="AH22" s="4">
        <v>-0.018700427216853</v>
      </c>
      <c r="AI22" s="4">
        <v>506.33509046963</v>
      </c>
      <c r="AJ22" s="4">
        <v>529.52880335717</v>
      </c>
    </row>
    <row r="23" spans="1:36">
      <c r="A23" s="4">
        <v>29.593235419793</v>
      </c>
      <c r="B23" s="4">
        <v>0.00093468610769607</v>
      </c>
      <c r="C23" s="4">
        <v>0.0027824876170083</v>
      </c>
      <c r="D23" s="5">
        <v>1.7170606773745e-6</v>
      </c>
      <c r="E23" s="5">
        <v>1.1840487947851e-6</v>
      </c>
      <c r="F23" s="5">
        <v>1.547088072276e-6</v>
      </c>
      <c r="G23" s="5">
        <v>-1.1602154978567e-5</v>
      </c>
      <c r="H23" s="5">
        <v>-1.405308717517e-5</v>
      </c>
      <c r="I23" s="5">
        <v>-8.7385935196596e-6</v>
      </c>
      <c r="J23" s="5">
        <v>-1.5899803111825e-5</v>
      </c>
      <c r="K23" s="5">
        <v>-9.0639805472017e-6</v>
      </c>
      <c r="L23" s="5">
        <v>-1.1911213874526e-5</v>
      </c>
      <c r="M23" s="5">
        <v>-1.3590377967052e-5</v>
      </c>
      <c r="N23" s="5">
        <v>-9.9501545639423e-6</v>
      </c>
      <c r="O23" s="5">
        <v>7.1260832172042e-7</v>
      </c>
      <c r="P23" s="5">
        <v>-1.4445229049169e-5</v>
      </c>
      <c r="Q23" s="5">
        <v>-1.0105856502268e-5</v>
      </c>
      <c r="R23" s="5">
        <v>-1.1812741152894e-5</v>
      </c>
      <c r="S23" s="5">
        <v>-9.5187033374004e-6</v>
      </c>
      <c r="T23" s="4" t="s">
        <v>133</v>
      </c>
      <c r="U23" s="5">
        <v>-4.1218103703077e-7</v>
      </c>
      <c r="V23" s="5">
        <v>-1.3801382663554e-6</v>
      </c>
      <c r="W23" s="5">
        <v>-6.9634340051794e-7</v>
      </c>
      <c r="X23" s="5">
        <v>5.4800222101714e-7</v>
      </c>
      <c r="Y23" s="5">
        <v>1.4563964878143e-6</v>
      </c>
      <c r="Z23" s="5">
        <v>-4.2861038811454e-7</v>
      </c>
      <c r="AA23" s="5">
        <v>1.4890469320314e-6</v>
      </c>
      <c r="AB23" s="4">
        <v>16085967.163715</v>
      </c>
      <c r="AC23" s="4">
        <v>4548988.4259833</v>
      </c>
      <c r="AD23" s="4">
        <v>-0.00097795739716675</v>
      </c>
      <c r="AE23" s="4">
        <v>-0.00093345706474879</v>
      </c>
      <c r="AF23" s="4">
        <v>0.0029549106168266</v>
      </c>
      <c r="AG23" s="4">
        <v>-0.019756786790308</v>
      </c>
      <c r="AH23" s="4">
        <v>-0.020692944685109</v>
      </c>
      <c r="AI23" s="4">
        <v>511.2652147484</v>
      </c>
      <c r="AJ23" s="4">
        <v>536.22196408434</v>
      </c>
    </row>
    <row r="24" spans="1:36">
      <c r="A24" s="4">
        <v>31.593235419793</v>
      </c>
      <c r="B24" s="4">
        <v>0.0011460654610102</v>
      </c>
      <c r="C24" s="4">
        <v>0.0029917608729545</v>
      </c>
      <c r="D24" s="5">
        <v>1.829654494348e-6</v>
      </c>
      <c r="E24" s="5">
        <v>1.2161978933687e-6</v>
      </c>
      <c r="F24" s="5">
        <v>1.5907214817973e-6</v>
      </c>
      <c r="G24" s="5">
        <v>-1.1523515559188e-5</v>
      </c>
      <c r="H24" s="5">
        <v>-1.3747298388151e-5</v>
      </c>
      <c r="I24" s="5">
        <v>-8.6671682319293e-6</v>
      </c>
      <c r="J24" s="5">
        <v>-1.5654754496157e-5</v>
      </c>
      <c r="K24" s="5">
        <v>-8.946068106929e-6</v>
      </c>
      <c r="L24" s="5">
        <v>-1.2049325249812e-5</v>
      </c>
      <c r="M24" s="5">
        <v>-1.3552552083428e-5</v>
      </c>
      <c r="N24" s="5">
        <v>-9.990604527131e-6</v>
      </c>
      <c r="O24" s="5">
        <v>6.7580406653736e-7</v>
      </c>
      <c r="P24" s="5">
        <v>-1.4160691392955e-5</v>
      </c>
      <c r="Q24" s="5">
        <v>-9.8495513603499e-6</v>
      </c>
      <c r="R24" s="5">
        <v>-1.1878016309005e-5</v>
      </c>
      <c r="S24" s="5">
        <v>-9.3982799199036e-6</v>
      </c>
      <c r="T24" s="4" t="s">
        <v>133</v>
      </c>
      <c r="U24" s="5">
        <v>-3.8646240268983e-7</v>
      </c>
      <c r="V24" s="5">
        <v>-1.4462183658914e-6</v>
      </c>
      <c r="W24" s="5">
        <v>-7.17031225659e-7</v>
      </c>
      <c r="X24" s="5">
        <v>5.4069534974574e-7</v>
      </c>
      <c r="Y24" s="5">
        <v>1.4527159830947e-6</v>
      </c>
      <c r="Z24" s="5">
        <v>-4.7824763722682e-7</v>
      </c>
      <c r="AA24" s="5">
        <v>1.5821455484628e-6</v>
      </c>
      <c r="AB24" s="4">
        <v>16106955.93601</v>
      </c>
      <c r="AC24" s="4">
        <v>4682709.4763809</v>
      </c>
      <c r="AD24" s="4">
        <v>-0.0010754899830409</v>
      </c>
      <c r="AE24" s="4">
        <v>-0.0010252515512998</v>
      </c>
      <c r="AF24" s="4">
        <v>0.0031542924450816</v>
      </c>
      <c r="AG24" s="4">
        <v>-0.022847919734412</v>
      </c>
      <c r="AH24" s="4">
        <v>-0.023956709858875</v>
      </c>
      <c r="AI24" s="4">
        <v>516.36337710725</v>
      </c>
      <c r="AJ24" s="4">
        <v>543.47427913329</v>
      </c>
    </row>
    <row r="25" spans="1:36">
      <c r="A25" s="4">
        <v>33.593235419793</v>
      </c>
      <c r="B25" s="4">
        <v>0.0013588151992879</v>
      </c>
      <c r="C25" s="4">
        <v>0.0032019463893156</v>
      </c>
      <c r="D25" s="5">
        <v>1.9094414582006e-6</v>
      </c>
      <c r="E25" s="5">
        <v>1.205417819992e-6</v>
      </c>
      <c r="F25" s="5">
        <v>1.6262497307289e-6</v>
      </c>
      <c r="G25" s="5">
        <v>-1.1440547251062e-5</v>
      </c>
      <c r="H25" s="5">
        <v>-1.347036273377e-5</v>
      </c>
      <c r="I25" s="5">
        <v>-8.5403859201657e-6</v>
      </c>
      <c r="J25" s="5">
        <v>-1.5386283503023e-5</v>
      </c>
      <c r="K25" s="5">
        <v>-8.8200957968711e-6</v>
      </c>
      <c r="L25" s="5">
        <v>-1.2103543977608e-5</v>
      </c>
      <c r="M25" s="5">
        <v>-1.3458882844389e-5</v>
      </c>
      <c r="N25" s="5">
        <v>-9.968249343495e-6</v>
      </c>
      <c r="O25" s="5">
        <v>6.2558841362206e-7</v>
      </c>
      <c r="P25" s="5">
        <v>-1.3858252338658e-5</v>
      </c>
      <c r="Q25" s="5">
        <v>-9.6263056747295e-6</v>
      </c>
      <c r="R25" s="5">
        <v>-1.188771383806e-5</v>
      </c>
      <c r="S25" s="5">
        <v>-9.2521393737884e-6</v>
      </c>
      <c r="T25" s="4" t="s">
        <v>133</v>
      </c>
      <c r="U25" s="5">
        <v>-3.6038421101241e-7</v>
      </c>
      <c r="V25" s="5">
        <v>-1.4565211509645e-6</v>
      </c>
      <c r="W25" s="5">
        <v>-7.1683359698735e-7</v>
      </c>
      <c r="X25" s="5">
        <v>5.4572655983851e-7</v>
      </c>
      <c r="Y25" s="5">
        <v>1.4485767316009e-6</v>
      </c>
      <c r="Z25" s="5">
        <v>-5.2526562578607e-7</v>
      </c>
      <c r="AA25" s="5">
        <v>1.6364683518267e-6</v>
      </c>
      <c r="AB25" s="4">
        <v>16128584.895602</v>
      </c>
      <c r="AC25" s="4">
        <v>4820390.2365266</v>
      </c>
      <c r="AD25" s="4">
        <v>-0.0011736916668656</v>
      </c>
      <c r="AE25" s="4">
        <v>-0.0011178717173075</v>
      </c>
      <c r="AF25" s="4">
        <v>0.0033536335779838</v>
      </c>
      <c r="AG25" s="4">
        <v>-0.025920335382163</v>
      </c>
      <c r="AH25" s="4">
        <v>-0.027230331263955</v>
      </c>
      <c r="AI25" s="4">
        <v>520.69428633354</v>
      </c>
      <c r="AJ25" s="4">
        <v>549.90594376515</v>
      </c>
    </row>
    <row r="26" spans="1:36">
      <c r="A26" s="4">
        <v>35.593235419793</v>
      </c>
      <c r="B26" s="4">
        <v>0.0015720868827934</v>
      </c>
      <c r="C26" s="4">
        <v>0.0034128084380304</v>
      </c>
      <c r="D26" s="5">
        <v>1.9691324958131e-6</v>
      </c>
      <c r="E26" s="5">
        <v>1.1677874040518e-6</v>
      </c>
      <c r="F26" s="5">
        <v>1.6561973923523e-6</v>
      </c>
      <c r="G26" s="5">
        <v>-1.1339290060953e-5</v>
      </c>
      <c r="H26" s="5">
        <v>-1.3239418645357e-5</v>
      </c>
      <c r="I26" s="5">
        <v>-8.4029575560961e-6</v>
      </c>
      <c r="J26" s="5">
        <v>-1.511431083142e-5</v>
      </c>
      <c r="K26" s="5">
        <v>-8.6647672735605e-6</v>
      </c>
      <c r="L26" s="5">
        <v>-1.2109823307185e-5</v>
      </c>
      <c r="M26" s="5">
        <v>-1.3332168232738e-5</v>
      </c>
      <c r="N26" s="5">
        <v>-9.9351560289508e-6</v>
      </c>
      <c r="O26" s="5">
        <v>5.7285729443578e-7</v>
      </c>
      <c r="P26" s="5">
        <v>-1.357178995725e-5</v>
      </c>
      <c r="Q26" s="5">
        <v>-9.4535953317075e-6</v>
      </c>
      <c r="R26" s="5">
        <v>-1.1877305581553e-5</v>
      </c>
      <c r="S26" s="5">
        <v>-9.10774637774e-6</v>
      </c>
      <c r="T26" s="4" t="s">
        <v>133</v>
      </c>
      <c r="U26" s="5">
        <v>-3.260585923987e-7</v>
      </c>
      <c r="V26" s="5">
        <v>-1.4428445910984e-6</v>
      </c>
      <c r="W26" s="5">
        <v>-7.0360071476131e-7</v>
      </c>
      <c r="X26" s="5">
        <v>5.5468370567694e-7</v>
      </c>
      <c r="Y26" s="5">
        <v>1.4464780198173e-6</v>
      </c>
      <c r="Z26" s="5">
        <v>-5.6468539320684e-7</v>
      </c>
      <c r="AA26" s="5">
        <v>1.6704257423111e-6</v>
      </c>
      <c r="AB26" s="4">
        <v>16150735.672812</v>
      </c>
      <c r="AC26" s="4">
        <v>4961270.4250543</v>
      </c>
      <c r="AD26" s="4">
        <v>-0.0012723511598412</v>
      </c>
      <c r="AE26" s="4">
        <v>-0.0012111248352179</v>
      </c>
      <c r="AF26" s="4">
        <v>0.0035529340225336</v>
      </c>
      <c r="AG26" s="4">
        <v>-0.029145021238814</v>
      </c>
      <c r="AH26" s="4">
        <v>-0.030625710219544</v>
      </c>
      <c r="AI26" s="4">
        <v>524.4604088144</v>
      </c>
      <c r="AJ26" s="4">
        <v>555.70332318638</v>
      </c>
    </row>
    <row r="27" spans="1:36">
      <c r="A27" s="4">
        <v>37.593235419793</v>
      </c>
      <c r="B27" s="4">
        <v>0.0017854720940348</v>
      </c>
      <c r="C27" s="4">
        <v>0.0036241908001206</v>
      </c>
      <c r="D27" s="5">
        <v>2.0125415662951e-6</v>
      </c>
      <c r="E27" s="5">
        <v>1.1176417528317e-6</v>
      </c>
      <c r="F27" s="5">
        <v>1.682305795928e-6</v>
      </c>
      <c r="G27" s="5">
        <v>-1.1225469685488e-5</v>
      </c>
      <c r="H27" s="5">
        <v>-1.3036532629164e-5</v>
      </c>
      <c r="I27" s="5">
        <v>-8.2681723535898e-6</v>
      </c>
      <c r="J27" s="5">
        <v>-1.4844296853612e-5</v>
      </c>
      <c r="K27" s="5">
        <v>-8.480406961605e-6</v>
      </c>
      <c r="L27" s="5">
        <v>-1.20968420649e-5</v>
      </c>
      <c r="M27" s="5">
        <v>-1.3194763198609e-5</v>
      </c>
      <c r="N27" s="5">
        <v>-9.9020390267355e-6</v>
      </c>
      <c r="O27" s="5">
        <v>5.2443790894071e-7</v>
      </c>
      <c r="P27" s="5">
        <v>-1.331005924813e-5</v>
      </c>
      <c r="Q27" s="5">
        <v>-9.3151049588241e-6</v>
      </c>
      <c r="R27" s="5">
        <v>-1.1853049624096e-5</v>
      </c>
      <c r="S27" s="5">
        <v>-8.9682590716939e-6</v>
      </c>
      <c r="T27" s="4" t="s">
        <v>133</v>
      </c>
      <c r="U27" s="5">
        <v>-2.9339509274238e-7</v>
      </c>
      <c r="V27" s="5">
        <v>-1.4333603798751e-6</v>
      </c>
      <c r="W27" s="5">
        <v>-6.9068111929987e-7</v>
      </c>
      <c r="X27" s="5">
        <v>5.656408514555e-7</v>
      </c>
      <c r="Y27" s="5">
        <v>1.4443476426583e-6</v>
      </c>
      <c r="Z27" s="5">
        <v>-5.9777709838652e-7</v>
      </c>
      <c r="AA27" s="5">
        <v>1.6846395419032e-6</v>
      </c>
      <c r="AB27" s="4">
        <v>16173335.752826</v>
      </c>
      <c r="AC27" s="4">
        <v>5104883.7049827</v>
      </c>
      <c r="AD27" s="4">
        <v>-0.0013713221793618</v>
      </c>
      <c r="AE27" s="4">
        <v>-0.0013049104246952</v>
      </c>
      <c r="AF27" s="4">
        <v>0.0037521938011364</v>
      </c>
      <c r="AG27" s="4">
        <v>-0.032597941199278</v>
      </c>
      <c r="AH27" s="4">
        <v>-0.034275410665169</v>
      </c>
      <c r="AI27" s="4">
        <v>527.78484531879</v>
      </c>
      <c r="AJ27" s="4">
        <v>560.97449429166</v>
      </c>
    </row>
    <row r="28" spans="1:36">
      <c r="A28" s="4">
        <v>39.593235419793</v>
      </c>
      <c r="B28" s="4">
        <v>0.001998789330604</v>
      </c>
      <c r="C28" s="4">
        <v>0.0038359864872629</v>
      </c>
      <c r="D28" s="5">
        <v>2.0490373657315e-6</v>
      </c>
      <c r="E28" s="5">
        <v>1.0586735087015e-6</v>
      </c>
      <c r="F28" s="5">
        <v>1.7070403021406e-6</v>
      </c>
      <c r="G28" s="5">
        <v>-1.111153021877e-5</v>
      </c>
      <c r="H28" s="5">
        <v>-1.285025332691e-5</v>
      </c>
      <c r="I28" s="5">
        <v>-8.1352989434164e-6</v>
      </c>
      <c r="J28" s="5">
        <v>-1.4584206151831e-5</v>
      </c>
      <c r="K28" s="5">
        <v>-8.2884760034876e-6</v>
      </c>
      <c r="L28" s="5">
        <v>-1.2081528205194e-5</v>
      </c>
      <c r="M28" s="5">
        <v>-1.3058743313388e-5</v>
      </c>
      <c r="N28" s="5">
        <v>-9.8699290668439e-6</v>
      </c>
      <c r="O28" s="5">
        <v>4.8165581260015e-7</v>
      </c>
      <c r="P28" s="5">
        <v>-1.3068144629096e-5</v>
      </c>
      <c r="Q28" s="5">
        <v>-9.1931775809218e-6</v>
      </c>
      <c r="R28" s="5">
        <v>-1.1826811586038e-5</v>
      </c>
      <c r="S28" s="5">
        <v>-8.8310823612503e-6</v>
      </c>
      <c r="T28" s="4" t="s">
        <v>133</v>
      </c>
      <c r="U28" s="5">
        <v>-2.5949141066686e-7</v>
      </c>
      <c r="V28" s="5">
        <v>-1.4294366464625e-6</v>
      </c>
      <c r="W28" s="5">
        <v>-6.8485134686225e-7</v>
      </c>
      <c r="X28" s="5">
        <v>5.7808990687353e-7</v>
      </c>
      <c r="Y28" s="5">
        <v>1.4465715659746e-6</v>
      </c>
      <c r="Z28" s="5">
        <v>-6.2693095075407e-7</v>
      </c>
      <c r="AA28" s="5">
        <v>1.6822905018186e-6</v>
      </c>
      <c r="AB28" s="4">
        <v>16196333.693404</v>
      </c>
      <c r="AC28" s="4">
        <v>5250898.9932519</v>
      </c>
      <c r="AD28" s="4">
        <v>-0.0014705042007617</v>
      </c>
      <c r="AE28" s="4">
        <v>-0.0013991560175206</v>
      </c>
      <c r="AF28" s="4">
        <v>0.0039514129285564</v>
      </c>
      <c r="AG28" s="4">
        <v>-0.035816985734516</v>
      </c>
      <c r="AH28" s="4">
        <v>-0.03765753433722</v>
      </c>
      <c r="AI28" s="4">
        <v>530.75243603417</v>
      </c>
      <c r="AJ28" s="4">
        <v>565.79418187901</v>
      </c>
    </row>
    <row r="29" spans="1:36">
      <c r="A29" s="4">
        <v>41.593235419793</v>
      </c>
      <c r="B29" s="4">
        <v>0.0022119697138796</v>
      </c>
      <c r="C29" s="4">
        <v>0.0040481167294347</v>
      </c>
      <c r="D29" s="5">
        <v>2.076965767559e-6</v>
      </c>
      <c r="E29" s="5">
        <v>9.9604155655217e-7</v>
      </c>
      <c r="F29" s="5">
        <v>1.7287551255853e-6</v>
      </c>
      <c r="G29" s="5">
        <v>-1.1001023604747e-5</v>
      </c>
      <c r="H29" s="5">
        <v>-1.2669284976834e-5</v>
      </c>
      <c r="I29" s="5">
        <v>-8.0060272120295e-6</v>
      </c>
      <c r="J29" s="5">
        <v>-1.433679658878e-5</v>
      </c>
      <c r="K29" s="5">
        <v>-8.110116466683e-6</v>
      </c>
      <c r="L29" s="5">
        <v>-1.2065622429e-5</v>
      </c>
      <c r="M29" s="5">
        <v>-1.2927646140255e-5</v>
      </c>
      <c r="N29" s="5">
        <v>-9.8309619064667e-6</v>
      </c>
      <c r="O29" s="5">
        <v>4.4282801430421e-7</v>
      </c>
      <c r="P29" s="5">
        <v>-1.2850992671647e-5</v>
      </c>
      <c r="Q29" s="5">
        <v>-9.0731461412605e-6</v>
      </c>
      <c r="R29" s="5">
        <v>-1.1796573566118e-5</v>
      </c>
      <c r="S29" s="5">
        <v>-8.6975134884138e-6</v>
      </c>
      <c r="T29" s="4" t="s">
        <v>133</v>
      </c>
      <c r="U29" s="5">
        <v>-2.2448276770754e-7</v>
      </c>
      <c r="V29" s="5">
        <v>-1.4223991176531e-6</v>
      </c>
      <c r="W29" s="5">
        <v>-6.8816324073459e-7</v>
      </c>
      <c r="X29" s="5">
        <v>5.9252538957609e-7</v>
      </c>
      <c r="Y29" s="5">
        <v>1.4434185780207e-6</v>
      </c>
      <c r="Z29" s="5">
        <v>-6.5116531364156e-7</v>
      </c>
      <c r="AA29" s="5">
        <v>1.6733444153027e-6</v>
      </c>
      <c r="AB29" s="4">
        <v>16219686.403368</v>
      </c>
      <c r="AC29" s="4">
        <v>5399039.0497052</v>
      </c>
      <c r="AD29" s="4">
        <v>-0.0015698457651832</v>
      </c>
      <c r="AE29" s="4">
        <v>-0.0014937818386644</v>
      </c>
      <c r="AF29" s="4">
        <v>0.0041505914097098</v>
      </c>
      <c r="AG29" s="4">
        <v>-0.03914068026483</v>
      </c>
      <c r="AH29" s="4">
        <v>-0.041134747208715</v>
      </c>
      <c r="AI29" s="4">
        <v>533.42915591411</v>
      </c>
      <c r="AJ29" s="4">
        <v>570.22668675636</v>
      </c>
    </row>
    <row r="30" spans="1:36">
      <c r="A30" s="4">
        <v>43.593235419793</v>
      </c>
      <c r="B30" s="4">
        <v>0.0024249916449929</v>
      </c>
      <c r="C30" s="4">
        <v>0.0042605230419083</v>
      </c>
      <c r="D30" s="5">
        <v>2.0906095835949e-6</v>
      </c>
      <c r="E30" s="5">
        <v>9.3109871385556e-7</v>
      </c>
      <c r="F30" s="5">
        <v>1.7448993161924e-6</v>
      </c>
      <c r="G30" s="5">
        <v>-1.0895267993364e-5</v>
      </c>
      <c r="H30" s="5">
        <v>-1.2494445537705e-5</v>
      </c>
      <c r="I30" s="5">
        <v>-7.8875377843091e-6</v>
      </c>
      <c r="J30" s="5">
        <v>-1.4103204423753e-5</v>
      </c>
      <c r="K30" s="5">
        <v>-7.9440471676679e-6</v>
      </c>
      <c r="L30" s="5">
        <v>-1.2044191952503e-5</v>
      </c>
      <c r="M30" s="5">
        <v>-1.2798271293779e-5</v>
      </c>
      <c r="N30" s="5">
        <v>-9.7880067088158e-6</v>
      </c>
      <c r="O30" s="5">
        <v>4.0531306662932e-7</v>
      </c>
      <c r="P30" s="5">
        <v>-1.2665389505075e-5</v>
      </c>
      <c r="Q30" s="5">
        <v>-8.9563860768644e-6</v>
      </c>
      <c r="R30" s="5">
        <v>-1.1761286409838e-5</v>
      </c>
      <c r="S30" s="5">
        <v>-8.5664770173379e-6</v>
      </c>
      <c r="T30" s="4" t="s">
        <v>133</v>
      </c>
      <c r="U30" s="5">
        <v>-1.959486556515e-7</v>
      </c>
      <c r="V30" s="5">
        <v>-1.4133052589508e-6</v>
      </c>
      <c r="W30" s="5">
        <v>-6.9629653649634e-7</v>
      </c>
      <c r="X30" s="5">
        <v>6.0763119110369e-7</v>
      </c>
      <c r="Y30" s="5">
        <v>1.4327114205999e-6</v>
      </c>
      <c r="Z30" s="5">
        <v>-6.7295004938807e-7</v>
      </c>
      <c r="AA30" s="5">
        <v>1.6579992791644e-6</v>
      </c>
      <c r="AB30" s="4">
        <v>16243360.182613</v>
      </c>
      <c r="AC30" s="4">
        <v>5549086.9733016</v>
      </c>
      <c r="AD30" s="4">
        <v>-0.0016693209123612</v>
      </c>
      <c r="AE30" s="4">
        <v>-0.0015887145019808</v>
      </c>
      <c r="AF30" s="4">
        <v>0.0043497292694441</v>
      </c>
      <c r="AG30" s="4">
        <v>-0.042574558159987</v>
      </c>
      <c r="AH30" s="4">
        <v>-0.044723251107428</v>
      </c>
      <c r="AI30" s="4">
        <v>535.86441607244</v>
      </c>
      <c r="AJ30" s="4">
        <v>574.32206375628</v>
      </c>
    </row>
    <row r="31" spans="1:36">
      <c r="A31" s="4">
        <v>44.625191490193</v>
      </c>
      <c r="B31" s="4">
        <v>0.0025348333596757</v>
      </c>
      <c r="C31" s="4">
        <v>0.0043702108170386</v>
      </c>
      <c r="D31" s="5">
        <v>2.0930612699862e-6</v>
      </c>
      <c r="E31" s="5">
        <v>8.9775860060174e-7</v>
      </c>
      <c r="F31" s="5">
        <v>1.7530472262984e-6</v>
      </c>
      <c r="G31" s="5">
        <v>-1.0842347281267e-5</v>
      </c>
      <c r="H31" s="5">
        <v>-1.2410182108131e-5</v>
      </c>
      <c r="I31" s="5">
        <v>-7.8289236507195e-6</v>
      </c>
      <c r="J31" s="5">
        <v>-1.3986544760347e-5</v>
      </c>
      <c r="K31" s="5">
        <v>-7.8587831278429e-6</v>
      </c>
      <c r="L31" s="5">
        <v>-1.2029108302188e-5</v>
      </c>
      <c r="M31" s="5">
        <v>-1.2727633359278e-5</v>
      </c>
      <c r="N31" s="5">
        <v>-9.763705477435e-6</v>
      </c>
      <c r="O31" s="5">
        <v>3.8673459482351e-7</v>
      </c>
      <c r="P31" s="5">
        <v>-1.2579008292135e-5</v>
      </c>
      <c r="Q31" s="5">
        <v>-8.8987940639695e-6</v>
      </c>
      <c r="R31" s="5">
        <v>-1.174094632451e-5</v>
      </c>
      <c r="S31" s="5">
        <v>-8.499686462375e-6</v>
      </c>
      <c r="T31" s="4" t="s">
        <v>133</v>
      </c>
      <c r="U31" s="5">
        <v>-1.8371324506772e-7</v>
      </c>
      <c r="V31" s="5">
        <v>-1.4093111997043e-6</v>
      </c>
      <c r="W31" s="5">
        <v>-7.0182178223835e-7</v>
      </c>
      <c r="X31" s="5">
        <v>6.1656205233682e-7</v>
      </c>
      <c r="Y31" s="5">
        <v>1.4275290581759e-6</v>
      </c>
      <c r="Z31" s="5">
        <v>-6.8477476645714e-7</v>
      </c>
      <c r="AA31" s="5">
        <v>1.6470531634958e-6</v>
      </c>
      <c r="AB31" s="4">
        <v>16255693.620313</v>
      </c>
      <c r="AC31" s="4">
        <v>5627206.3322089</v>
      </c>
      <c r="AD31" s="4">
        <v>-0.0017206919027774</v>
      </c>
      <c r="AE31" s="4">
        <v>-0.0016378033976611</v>
      </c>
      <c r="AF31" s="4">
        <v>0.0044524641651914</v>
      </c>
      <c r="AG31" s="4">
        <v>-0.044494215780073</v>
      </c>
      <c r="AH31" s="4">
        <v>-0.046702796537279</v>
      </c>
      <c r="AI31" s="4">
        <v>537.03860801277</v>
      </c>
      <c r="AJ31" s="4">
        <v>576.31533596106</v>
      </c>
    </row>
    <row r="32" spans="1:36">
      <c r="A32" s="4">
        <v>46.170791490193</v>
      </c>
      <c r="B32" s="4">
        <v>0.0026992727446022</v>
      </c>
      <c r="C32" s="4">
        <v>0.0045345965322793</v>
      </c>
      <c r="D32" s="5">
        <v>2.0916168655524e-6</v>
      </c>
      <c r="E32" s="5">
        <v>8.4401505970349e-7</v>
      </c>
      <c r="F32" s="5">
        <v>1.7655068742276e-6</v>
      </c>
      <c r="G32" s="5">
        <v>-1.0765721495585e-5</v>
      </c>
      <c r="H32" s="5">
        <v>-1.2284059029738e-5</v>
      </c>
      <c r="I32" s="5">
        <v>-7.7452931637727e-6</v>
      </c>
      <c r="J32" s="5">
        <v>-1.3815143927737e-5</v>
      </c>
      <c r="K32" s="5">
        <v>-7.7283243634227e-6</v>
      </c>
      <c r="L32" s="5">
        <v>-1.2001544775031e-5</v>
      </c>
      <c r="M32" s="5">
        <v>-1.2623117441563e-5</v>
      </c>
      <c r="N32" s="5">
        <v>-9.726491311888e-6</v>
      </c>
      <c r="O32" s="5">
        <v>3.6050392032435e-7</v>
      </c>
      <c r="P32" s="5">
        <v>-1.2457264271343e-5</v>
      </c>
      <c r="Q32" s="5">
        <v>-8.8150425254967e-6</v>
      </c>
      <c r="R32" s="5">
        <v>-1.1709926522916e-5</v>
      </c>
      <c r="S32" s="5">
        <v>-8.3998070947914e-6</v>
      </c>
      <c r="T32" s="4" t="s">
        <v>133</v>
      </c>
      <c r="U32" s="5">
        <v>-1.6801833640787e-7</v>
      </c>
      <c r="V32" s="5">
        <v>-1.4085006450198e-6</v>
      </c>
      <c r="W32" s="5">
        <v>-7.1295041898339e-7</v>
      </c>
      <c r="X32" s="5">
        <v>6.32137817859e-7</v>
      </c>
      <c r="Y32" s="5">
        <v>1.4221103402777e-6</v>
      </c>
      <c r="Z32" s="5">
        <v>-7.0151449600678e-7</v>
      </c>
      <c r="AA32" s="5">
        <v>1.6257292608201e-6</v>
      </c>
      <c r="AB32" s="4">
        <v>16274301.636683</v>
      </c>
      <c r="AC32" s="4">
        <v>5745005.2285673</v>
      </c>
      <c r="AD32" s="4">
        <v>-0.0017976726655727</v>
      </c>
      <c r="AE32" s="4">
        <v>-0.0017114447370441</v>
      </c>
      <c r="AF32" s="4">
        <v>0.0046063139532282</v>
      </c>
      <c r="AG32" s="4">
        <v>-0.047175790282801</v>
      </c>
      <c r="AH32" s="4">
        <v>-0.049481470686366</v>
      </c>
      <c r="AI32" s="4">
        <v>538.70815175634</v>
      </c>
      <c r="AJ32" s="4">
        <v>579.16824698748</v>
      </c>
    </row>
    <row r="33" spans="1:36">
      <c r="A33" s="4">
        <v>47.657147560593</v>
      </c>
      <c r="B33" s="4">
        <v>0.0028573073474566</v>
      </c>
      <c r="C33" s="4">
        <v>0.0046927700560897</v>
      </c>
      <c r="D33" s="5">
        <v>2.086407722665e-6</v>
      </c>
      <c r="E33" s="5">
        <v>8.0125518089569e-7</v>
      </c>
      <c r="F33" s="5">
        <v>1.7734518698215e-6</v>
      </c>
      <c r="G33" s="5">
        <v>-1.0705768794982e-5</v>
      </c>
      <c r="H33" s="5">
        <v>-1.2183768536111e-5</v>
      </c>
      <c r="I33" s="5">
        <v>-7.681940004987e-6</v>
      </c>
      <c r="J33" s="5">
        <v>-1.3682944456437e-5</v>
      </c>
      <c r="K33" s="5">
        <v>-7.6230262825641e-6</v>
      </c>
      <c r="L33" s="5">
        <v>-1.1973613358865e-5</v>
      </c>
      <c r="M33" s="5">
        <v>-1.2540576617318e-5</v>
      </c>
      <c r="N33" s="5">
        <v>-9.6923208747217e-6</v>
      </c>
      <c r="O33" s="5">
        <v>3.4259477647132e-7</v>
      </c>
      <c r="P33" s="5">
        <v>-1.2366641111697e-5</v>
      </c>
      <c r="Q33" s="5">
        <v>-8.7474199917362e-6</v>
      </c>
      <c r="R33" s="5">
        <v>-1.1680749174618e-5</v>
      </c>
      <c r="S33" s="5">
        <v>-8.3215585310995e-6</v>
      </c>
      <c r="T33" s="4" t="s">
        <v>133</v>
      </c>
      <c r="U33" s="5">
        <v>-1.5865400814429e-7</v>
      </c>
      <c r="V33" s="5">
        <v>-1.410407586711e-6</v>
      </c>
      <c r="W33" s="5">
        <v>-7.2318563215798e-7</v>
      </c>
      <c r="X33" s="5">
        <v>6.4547666255484e-7</v>
      </c>
      <c r="Y33" s="5">
        <v>1.4182710678526e-6</v>
      </c>
      <c r="Z33" s="5">
        <v>-7.1378293883763e-7</v>
      </c>
      <c r="AA33" s="5">
        <v>1.6061077534736e-6</v>
      </c>
      <c r="AB33" s="4">
        <v>16292346.953645</v>
      </c>
      <c r="AC33" s="4">
        <v>5859167.9621078</v>
      </c>
      <c r="AD33" s="4">
        <v>-0.0018717313610749</v>
      </c>
      <c r="AE33" s="4">
        <v>-0.0017823855964696</v>
      </c>
      <c r="AF33" s="4">
        <v>0.0047542437605631</v>
      </c>
      <c r="AG33" s="4">
        <v>-0.049992952796002</v>
      </c>
      <c r="AH33" s="4">
        <v>-0.052377657598586</v>
      </c>
      <c r="AI33" s="4">
        <v>540.21993271315</v>
      </c>
      <c r="AJ33" s="4">
        <v>581.76670944128</v>
      </c>
    </row>
    <row r="34" spans="1:36">
      <c r="A34" s="4">
        <v>49.657147560593</v>
      </c>
      <c r="B34" s="4">
        <v>0.0030698065071009</v>
      </c>
      <c r="C34" s="4">
        <v>0.0049057319727524</v>
      </c>
      <c r="D34" s="5">
        <v>2.0737625551129e-6</v>
      </c>
      <c r="E34" s="5">
        <v>7.426511013977e-7</v>
      </c>
      <c r="F34" s="5">
        <v>1.7830678329786e-6</v>
      </c>
      <c r="G34" s="5">
        <v>-1.0622994671654e-5</v>
      </c>
      <c r="H34" s="5">
        <v>-1.2048509987326e-5</v>
      </c>
      <c r="I34" s="5">
        <v>-7.5969635820318e-6</v>
      </c>
      <c r="J34" s="5">
        <v>-1.3500142554532e-5</v>
      </c>
      <c r="K34" s="5">
        <v>-7.4767744721953e-6</v>
      </c>
      <c r="L34" s="5">
        <v>-1.1932488474424e-5</v>
      </c>
      <c r="M34" s="5">
        <v>-1.2428651621569e-5</v>
      </c>
      <c r="N34" s="5">
        <v>-9.640471229612e-6</v>
      </c>
      <c r="O34" s="5">
        <v>3.2198979996981e-7</v>
      </c>
      <c r="P34" s="5">
        <v>-1.2248331532831e-5</v>
      </c>
      <c r="Q34" s="5">
        <v>-8.6517170010159e-6</v>
      </c>
      <c r="R34" s="5">
        <v>-1.1638011196125e-5</v>
      </c>
      <c r="S34" s="5">
        <v>-8.2142228073513e-6</v>
      </c>
      <c r="T34" s="4" t="s">
        <v>133</v>
      </c>
      <c r="U34" s="5">
        <v>-1.487215266892e-7</v>
      </c>
      <c r="V34" s="5">
        <v>-1.4209419501001e-6</v>
      </c>
      <c r="W34" s="5">
        <v>-7.4019069908937e-7</v>
      </c>
      <c r="X34" s="5">
        <v>6.664018930317e-7</v>
      </c>
      <c r="Y34" s="5">
        <v>1.4175398410876e-6</v>
      </c>
      <c r="Z34" s="5">
        <v>-7.2870677903662e-7</v>
      </c>
      <c r="AA34" s="5">
        <v>1.5805182848352e-6</v>
      </c>
      <c r="AB34" s="4">
        <v>16316845.866749</v>
      </c>
      <c r="AC34" s="4">
        <v>6014046.0626249</v>
      </c>
      <c r="AD34" s="4">
        <v>-0.0019714274007712</v>
      </c>
      <c r="AE34" s="4">
        <v>-0.0018780223844171</v>
      </c>
      <c r="AF34" s="4">
        <v>0.004953258808142</v>
      </c>
      <c r="AG34" s="4">
        <v>-0.053488172471566</v>
      </c>
      <c r="AH34" s="4">
        <v>-0.055981728623045</v>
      </c>
      <c r="AI34" s="4">
        <v>542.12667955419</v>
      </c>
      <c r="AJ34" s="4">
        <v>585.06239946333</v>
      </c>
    </row>
    <row r="35" spans="1:36">
      <c r="A35" s="4">
        <v>51.657147560593</v>
      </c>
      <c r="B35" s="4">
        <v>0.0032821246587035</v>
      </c>
      <c r="C35" s="4">
        <v>0.0051188040483766</v>
      </c>
      <c r="D35" s="5">
        <v>2.0569364327451e-6</v>
      </c>
      <c r="E35" s="5">
        <v>6.9017377934624e-7</v>
      </c>
      <c r="F35" s="5">
        <v>1.7885747895832e-6</v>
      </c>
      <c r="G35" s="5">
        <v>-1.0545922912127e-5</v>
      </c>
      <c r="H35" s="5">
        <v>-1.1928444249802e-5</v>
      </c>
      <c r="I35" s="5">
        <v>-7.5227230176509e-6</v>
      </c>
      <c r="J35" s="5">
        <v>-1.3330968331177e-5</v>
      </c>
      <c r="K35" s="5">
        <v>-7.3439037264128e-6</v>
      </c>
      <c r="L35" s="5">
        <v>-1.1889693072296e-5</v>
      </c>
      <c r="M35" s="5">
        <v>-1.2328649577445e-5</v>
      </c>
      <c r="N35" s="5">
        <v>-9.5876062637618e-6</v>
      </c>
      <c r="O35" s="5">
        <v>3.0815769483037e-7</v>
      </c>
      <c r="P35" s="5">
        <v>-1.2145240424151e-5</v>
      </c>
      <c r="Q35" s="5">
        <v>-8.5584381213494e-6</v>
      </c>
      <c r="R35" s="5">
        <v>-1.1594248584909e-5</v>
      </c>
      <c r="S35" s="5">
        <v>-8.1168727813357e-6</v>
      </c>
      <c r="T35" s="4" t="s">
        <v>133</v>
      </c>
      <c r="U35" s="5">
        <v>-1.4338149427948e-7</v>
      </c>
      <c r="V35" s="5">
        <v>-1.4336300082735e-6</v>
      </c>
      <c r="W35" s="5">
        <v>-7.5959676481965e-7</v>
      </c>
      <c r="X35" s="5">
        <v>6.8601990107116e-7</v>
      </c>
      <c r="Y35" s="5">
        <v>1.4212278957531e-6</v>
      </c>
      <c r="Z35" s="5">
        <v>-7.4151614005295e-7</v>
      </c>
      <c r="AA35" s="5">
        <v>1.5600854311588e-6</v>
      </c>
      <c r="AB35" s="4">
        <v>16341581.169689</v>
      </c>
      <c r="AC35" s="4">
        <v>6170287.2547334</v>
      </c>
      <c r="AD35" s="4">
        <v>-0.0020711552939315</v>
      </c>
      <c r="AE35" s="4">
        <v>-0.0019738390642854</v>
      </c>
      <c r="AF35" s="4">
        <v>0.0051522334602879</v>
      </c>
      <c r="AG35" s="4">
        <v>-0.056996670233607</v>
      </c>
      <c r="AH35" s="4">
        <v>-0.059589331874622</v>
      </c>
      <c r="AI35" s="4">
        <v>543.90555645425</v>
      </c>
      <c r="AJ35" s="4">
        <v>588.148143796</v>
      </c>
    </row>
    <row r="36" spans="1:36">
      <c r="A36" s="4">
        <v>53.657147560593</v>
      </c>
      <c r="B36" s="4">
        <v>0.0034942684475403</v>
      </c>
      <c r="C36" s="4">
        <v>0.0053319622054008</v>
      </c>
      <c r="D36" s="5">
        <v>2.0379361160631e-6</v>
      </c>
      <c r="E36" s="5">
        <v>6.3994582170476e-7</v>
      </c>
      <c r="F36" s="5">
        <v>1.7905471550343e-6</v>
      </c>
      <c r="G36" s="5">
        <v>-1.0476010623535e-5</v>
      </c>
      <c r="H36" s="5">
        <v>-1.1822432558367e-5</v>
      </c>
      <c r="I36" s="5">
        <v>-7.4559211515266e-6</v>
      </c>
      <c r="J36" s="5">
        <v>-1.3177904870238e-5</v>
      </c>
      <c r="K36" s="5">
        <v>-7.2260046153085e-6</v>
      </c>
      <c r="L36" s="5">
        <v>-1.1842691520988e-5</v>
      </c>
      <c r="M36" s="5">
        <v>-1.2237846006791e-5</v>
      </c>
      <c r="N36" s="5">
        <v>-9.5391137707809e-6</v>
      </c>
      <c r="O36" s="5">
        <v>2.9866350366039e-7</v>
      </c>
      <c r="P36" s="5">
        <v>-1.2052528905963e-5</v>
      </c>
      <c r="Q36" s="5">
        <v>-8.4690428938927e-6</v>
      </c>
      <c r="R36" s="5">
        <v>-1.1550933224153e-5</v>
      </c>
      <c r="S36" s="5">
        <v>-8.0256899817164e-6</v>
      </c>
      <c r="T36" s="4" t="s">
        <v>133</v>
      </c>
      <c r="U36" s="5">
        <v>-1.3938448761584e-7</v>
      </c>
      <c r="V36" s="5">
        <v>-1.4439248052363e-6</v>
      </c>
      <c r="W36" s="5">
        <v>-7.8187415415441e-7</v>
      </c>
      <c r="X36" s="5">
        <v>7.0166302247129e-7</v>
      </c>
      <c r="Y36" s="5">
        <v>1.4265432189164e-6</v>
      </c>
      <c r="Z36" s="5">
        <v>-7.4983832883193e-7</v>
      </c>
      <c r="AA36" s="5">
        <v>1.5396599596725e-6</v>
      </c>
      <c r="AB36" s="4">
        <v>16366538.066248</v>
      </c>
      <c r="AC36" s="4">
        <v>6327796.4720148</v>
      </c>
      <c r="AD36" s="4">
        <v>-0.0021709116079918</v>
      </c>
      <c r="AE36" s="4">
        <v>-0.0020698053959009</v>
      </c>
      <c r="AF36" s="4">
        <v>0.0053511677603845</v>
      </c>
      <c r="AG36" s="4">
        <v>-0.060608304022435</v>
      </c>
      <c r="AH36" s="4">
        <v>-0.063277095226243</v>
      </c>
      <c r="AI36" s="4">
        <v>545.57359759242</v>
      </c>
      <c r="AJ36" s="4">
        <v>591.04587842163</v>
      </c>
    </row>
    <row r="37" spans="1:36">
      <c r="A37" s="4">
        <v>55.657147560593</v>
      </c>
      <c r="B37" s="4">
        <v>0.0037062450632698</v>
      </c>
      <c r="C37" s="4">
        <v>0.0055451841765739</v>
      </c>
      <c r="D37" s="5">
        <v>2.0188422364287e-6</v>
      </c>
      <c r="E37" s="5">
        <v>5.9332906374725e-7</v>
      </c>
      <c r="F37" s="5">
        <v>1.791529776118e-6</v>
      </c>
      <c r="G37" s="5">
        <v>-1.0412440790063e-5</v>
      </c>
      <c r="H37" s="5">
        <v>-1.1728205578589e-5</v>
      </c>
      <c r="I37" s="5">
        <v>-7.3947021475282e-6</v>
      </c>
      <c r="J37" s="5">
        <v>-1.304010958407e-5</v>
      </c>
      <c r="K37" s="5">
        <v>-7.1191337814844e-6</v>
      </c>
      <c r="L37" s="5">
        <v>-1.1793244017085e-5</v>
      </c>
      <c r="M37" s="5">
        <v>-1.215641243606e-5</v>
      </c>
      <c r="N37" s="5">
        <v>-9.4978332055664e-6</v>
      </c>
      <c r="O37" s="5">
        <v>2.9154340686289e-7</v>
      </c>
      <c r="P37" s="5">
        <v>-1.197011819739e-5</v>
      </c>
      <c r="Q37" s="5">
        <v>-8.3843722691718e-6</v>
      </c>
      <c r="R37" s="5">
        <v>-1.1507737638442e-5</v>
      </c>
      <c r="S37" s="5">
        <v>-7.9411933585255e-6</v>
      </c>
      <c r="T37" s="4" t="s">
        <v>133</v>
      </c>
      <c r="U37" s="5">
        <v>-1.3679338042695e-7</v>
      </c>
      <c r="V37" s="5">
        <v>-1.4522245019623e-6</v>
      </c>
      <c r="W37" s="5">
        <v>-8.0638292747724e-7</v>
      </c>
      <c r="X37" s="5">
        <v>7.1437140192741e-7</v>
      </c>
      <c r="Y37" s="5">
        <v>1.4323150394954e-6</v>
      </c>
      <c r="Z37" s="5">
        <v>-7.5411431105135e-7</v>
      </c>
      <c r="AA37" s="5">
        <v>1.517834873643e-6</v>
      </c>
      <c r="AB37" s="4">
        <v>16391703.777755</v>
      </c>
      <c r="AC37" s="4">
        <v>6486491.6837337</v>
      </c>
      <c r="AD37" s="4">
        <v>-0.0022706971771484</v>
      </c>
      <c r="AE37" s="4">
        <v>-0.0021658910427088</v>
      </c>
      <c r="AF37" s="4">
        <v>0.0055500617424159</v>
      </c>
      <c r="AG37" s="4">
        <v>-0.064049340555419</v>
      </c>
      <c r="AH37" s="4">
        <v>-0.066773475610218</v>
      </c>
      <c r="AI37" s="4">
        <v>547.14499971045</v>
      </c>
      <c r="AJ37" s="4">
        <v>593.77428035306</v>
      </c>
    </row>
    <row r="38" spans="1:36">
      <c r="A38" s="4">
        <v>57.657147560593</v>
      </c>
      <c r="B38" s="4">
        <v>0.0039180617492152</v>
      </c>
      <c r="C38" s="4">
        <v>0.0057584505408969</v>
      </c>
      <c r="D38" s="5">
        <v>2.0004292702475e-6</v>
      </c>
      <c r="E38" s="5">
        <v>5.5299398066474e-7</v>
      </c>
      <c r="F38" s="5">
        <v>1.7921052344891e-6</v>
      </c>
      <c r="G38" s="5">
        <v>-1.0353737502337e-5</v>
      </c>
      <c r="H38" s="5">
        <v>-1.1642754456432e-5</v>
      </c>
      <c r="I38" s="5">
        <v>-7.3382186936812e-6</v>
      </c>
      <c r="J38" s="5">
        <v>-1.2913886120067e-5</v>
      </c>
      <c r="K38" s="5">
        <v>-7.0209406456205e-6</v>
      </c>
      <c r="L38" s="5">
        <v>-1.1743619603117e-5</v>
      </c>
      <c r="M38" s="5">
        <v>-1.2086083843542e-5</v>
      </c>
      <c r="N38" s="5">
        <v>-9.4630102312033e-6</v>
      </c>
      <c r="O38" s="5">
        <v>2.8647367943297e-7</v>
      </c>
      <c r="P38" s="5">
        <v>-1.1897812724497e-5</v>
      </c>
      <c r="Q38" s="5">
        <v>-8.3023638972887e-6</v>
      </c>
      <c r="R38" s="5">
        <v>-1.1466736148384e-5</v>
      </c>
      <c r="S38" s="5">
        <v>-7.8646012931305e-6</v>
      </c>
      <c r="T38" s="4" t="s">
        <v>133</v>
      </c>
      <c r="U38" s="5">
        <v>-1.3357202965487e-7</v>
      </c>
      <c r="V38" s="5">
        <v>-1.4589037100138e-6</v>
      </c>
      <c r="W38" s="5">
        <v>-8.3068036608626e-7</v>
      </c>
      <c r="X38" s="5">
        <v>7.2593055707379e-7</v>
      </c>
      <c r="Y38" s="5">
        <v>1.4384702502928e-6</v>
      </c>
      <c r="Z38" s="5">
        <v>-7.5485671006084e-7</v>
      </c>
      <c r="AA38" s="5">
        <v>1.4953806623781e-6</v>
      </c>
      <c r="AB38" s="4">
        <v>16417066.685376</v>
      </c>
      <c r="AC38" s="4">
        <v>6646298.420678</v>
      </c>
      <c r="AD38" s="4">
        <v>-0.0023705090149494</v>
      </c>
      <c r="AE38" s="4">
        <v>-0.0022620765629403</v>
      </c>
      <c r="AF38" s="4">
        <v>0.0057489154468411</v>
      </c>
      <c r="AG38" s="4">
        <v>-0.06768483982934</v>
      </c>
      <c r="AH38" s="4">
        <v>-0.070472437183651</v>
      </c>
      <c r="AI38" s="4">
        <v>548.63182141126</v>
      </c>
      <c r="AJ38" s="4">
        <v>596.35066212788</v>
      </c>
    </row>
    <row r="39" spans="1:36">
      <c r="A39" s="4">
        <v>59.657147560593</v>
      </c>
      <c r="B39" s="4">
        <v>0.0041297321087149</v>
      </c>
      <c r="C39" s="4">
        <v>0.0059717440540217</v>
      </c>
      <c r="D39" s="5">
        <v>1.9842882933136e-6</v>
      </c>
      <c r="E39" s="5">
        <v>5.1842113721543e-7</v>
      </c>
      <c r="F39" s="5">
        <v>1.792220937825e-6</v>
      </c>
      <c r="G39" s="5">
        <v>-1.0299732149222e-5</v>
      </c>
      <c r="H39" s="5">
        <v>-1.1565985226288e-5</v>
      </c>
      <c r="I39" s="5">
        <v>-7.2861640917109e-6</v>
      </c>
      <c r="J39" s="5">
        <v>-1.2798615970523e-5</v>
      </c>
      <c r="K39" s="5">
        <v>-6.9317062785136e-6</v>
      </c>
      <c r="L39" s="5">
        <v>-1.1696477469705e-5</v>
      </c>
      <c r="M39" s="5">
        <v>-1.2026102621227e-5</v>
      </c>
      <c r="N39" s="5">
        <v>-9.4329666002809e-6</v>
      </c>
      <c r="O39" s="5">
        <v>2.8335105524837e-7</v>
      </c>
      <c r="P39" s="5">
        <v>-1.1834632546944e-5</v>
      </c>
      <c r="Q39" s="5">
        <v>-8.2263653427844e-6</v>
      </c>
      <c r="R39" s="5">
        <v>-1.1428844140609e-5</v>
      </c>
      <c r="S39" s="5">
        <v>-7.7954088756469e-6</v>
      </c>
      <c r="T39" s="4" t="s">
        <v>133</v>
      </c>
      <c r="U39" s="5">
        <v>-1.2884425036155e-7</v>
      </c>
      <c r="V39" s="5">
        <v>-1.4659875432396e-6</v>
      </c>
      <c r="W39" s="5">
        <v>-8.5361195611418e-7</v>
      </c>
      <c r="X39" s="5">
        <v>7.3450412190273e-7</v>
      </c>
      <c r="Y39" s="5">
        <v>1.4440077592613e-6</v>
      </c>
      <c r="Z39" s="5">
        <v>-7.5279141223901e-7</v>
      </c>
      <c r="AA39" s="5">
        <v>1.4730119965489e-6</v>
      </c>
      <c r="AB39" s="4">
        <v>16442615.385097</v>
      </c>
      <c r="AC39" s="4">
        <v>6807143.7034655</v>
      </c>
      <c r="AD39" s="4">
        <v>-0.0024703393953007</v>
      </c>
      <c r="AE39" s="4">
        <v>-0.0023583467294141</v>
      </c>
      <c r="AF39" s="4">
        <v>0.0059477289074521</v>
      </c>
      <c r="AG39" s="4">
        <v>-0.071315763205056</v>
      </c>
      <c r="AH39" s="4">
        <v>-0.074162275921537</v>
      </c>
      <c r="AI39" s="4">
        <v>550.04520649411</v>
      </c>
      <c r="AJ39" s="4">
        <v>598.7916433508</v>
      </c>
    </row>
    <row r="40" spans="1:36">
      <c r="A40" s="4">
        <v>61.657147560593</v>
      </c>
      <c r="B40" s="4">
        <v>0.004341271617904</v>
      </c>
      <c r="C40" s="4">
        <v>0.0061850513046055</v>
      </c>
      <c r="D40" s="5">
        <v>1.9708871839389e-6</v>
      </c>
      <c r="E40" s="5">
        <v>4.8798756727769e-7</v>
      </c>
      <c r="F40" s="5">
        <v>1.7929276580815e-6</v>
      </c>
      <c r="G40" s="5">
        <v>-1.0249885371303e-5</v>
      </c>
      <c r="H40" s="5">
        <v>-1.1498026018319e-5</v>
      </c>
      <c r="I40" s="5">
        <v>-7.2388272799648e-6</v>
      </c>
      <c r="J40" s="5">
        <v>-1.2693318717534e-5</v>
      </c>
      <c r="K40" s="5">
        <v>-6.8530216773999e-6</v>
      </c>
      <c r="L40" s="5">
        <v>-1.165249786349e-5</v>
      </c>
      <c r="M40" s="5">
        <v>-1.197271274469e-5</v>
      </c>
      <c r="N40" s="5">
        <v>-9.4054845036793e-6</v>
      </c>
      <c r="O40" s="5">
        <v>2.8140781119701e-7</v>
      </c>
      <c r="P40" s="5">
        <v>-1.1778656776576e-5</v>
      </c>
      <c r="Q40" s="5">
        <v>-8.1584619707472e-6</v>
      </c>
      <c r="R40" s="5">
        <v>-1.13943991815e-5</v>
      </c>
      <c r="S40" s="5">
        <v>-7.7318144349128e-6</v>
      </c>
      <c r="T40" s="4" t="s">
        <v>133</v>
      </c>
      <c r="U40" s="5">
        <v>-1.2370415286937e-7</v>
      </c>
      <c r="V40" s="5">
        <v>-1.4728440228769e-6</v>
      </c>
      <c r="W40" s="5">
        <v>-8.7544808389654e-7</v>
      </c>
      <c r="X40" s="5">
        <v>7.3899842352906e-7</v>
      </c>
      <c r="Y40" s="5">
        <v>1.4494103294782e-6</v>
      </c>
      <c r="Z40" s="5">
        <v>-7.4903267778615e-7</v>
      </c>
      <c r="AA40" s="5">
        <v>1.4520770794151e-6</v>
      </c>
      <c r="AB40" s="4">
        <v>16468339.186317</v>
      </c>
      <c r="AC40" s="4">
        <v>6968959.2052289</v>
      </c>
      <c r="AD40" s="4">
        <v>-0.0025701816690442</v>
      </c>
      <c r="AE40" s="4">
        <v>-0.0024546890916885</v>
      </c>
      <c r="AF40" s="4">
        <v>0.006146502147472</v>
      </c>
      <c r="AG40" s="4">
        <v>-0.074956663362729</v>
      </c>
      <c r="AH40" s="4">
        <v>-0.077856267178385</v>
      </c>
      <c r="AI40" s="4">
        <v>551.39487973713</v>
      </c>
      <c r="AJ40" s="4">
        <v>601.11283912035</v>
      </c>
    </row>
    <row r="41" spans="1:36">
      <c r="A41" s="4">
        <v>63.657147560593</v>
      </c>
      <c r="B41" s="4">
        <v>0.0045526927887127</v>
      </c>
      <c r="C41" s="4">
        <v>0.0063983616709925</v>
      </c>
      <c r="D41" s="5">
        <v>1.9594603613314e-6</v>
      </c>
      <c r="E41" s="5">
        <v>4.6014962653611e-7</v>
      </c>
      <c r="F41" s="5">
        <v>1.7947561650183e-6</v>
      </c>
      <c r="G41" s="5">
        <v>-1.0203402976774e-5</v>
      </c>
      <c r="H41" s="5">
        <v>-1.1437300578422e-5</v>
      </c>
      <c r="I41" s="5">
        <v>-7.1959584965578e-6</v>
      </c>
      <c r="J41" s="5">
        <v>-1.2597022444697e-5</v>
      </c>
      <c r="K41" s="5">
        <v>-6.7849056035521e-6</v>
      </c>
      <c r="L41" s="5">
        <v>-1.1611353487661e-5</v>
      </c>
      <c r="M41" s="5">
        <v>-1.1923466042625e-5</v>
      </c>
      <c r="N41" s="5">
        <v>-9.3792874046302e-6</v>
      </c>
      <c r="O41" s="5">
        <v>2.7992184649357e-7</v>
      </c>
      <c r="P41" s="5">
        <v>-1.1727826688473e-5</v>
      </c>
      <c r="Q41" s="5">
        <v>-8.09843520351e-6</v>
      </c>
      <c r="R41" s="5">
        <v>-1.1363359125183e-5</v>
      </c>
      <c r="S41" s="5">
        <v>-7.6734069737863e-6</v>
      </c>
      <c r="T41" s="4" t="s">
        <v>133</v>
      </c>
      <c r="U41" s="5">
        <v>-1.1891622293393e-7</v>
      </c>
      <c r="V41" s="5">
        <v>-1.4787708561714e-6</v>
      </c>
      <c r="W41" s="5">
        <v>-8.9546930206245e-7</v>
      </c>
      <c r="X41" s="5">
        <v>7.4165491390475e-7</v>
      </c>
      <c r="Y41" s="5">
        <v>1.4553589751363e-6</v>
      </c>
      <c r="Z41" s="5">
        <v>-7.4452194450716e-7</v>
      </c>
      <c r="AA41" s="5">
        <v>1.4341797871792e-6</v>
      </c>
      <c r="AB41" s="4">
        <v>16494229.068031</v>
      </c>
      <c r="AC41" s="4">
        <v>7131687.3224714</v>
      </c>
      <c r="AD41" s="4">
        <v>-0.0026700313521933</v>
      </c>
      <c r="AE41" s="4">
        <v>-0.0025510925375634</v>
      </c>
      <c r="AF41" s="4">
        <v>0.0063452351846631</v>
      </c>
      <c r="AG41" s="4">
        <v>-0.078610589669804</v>
      </c>
      <c r="AH41" s="4">
        <v>-0.081558061170899</v>
      </c>
      <c r="AI41" s="4">
        <v>552.68877513494</v>
      </c>
      <c r="AJ41" s="4">
        <v>603.32717717894</v>
      </c>
    </row>
    <row r="42" spans="1:36">
      <c r="A42" s="4">
        <v>65.657147560594</v>
      </c>
      <c r="B42" s="4">
        <v>0.0047640050753485</v>
      </c>
      <c r="C42" s="4">
        <v>0.0066116669028643</v>
      </c>
      <c r="D42" s="5">
        <v>1.9492528722613e-6</v>
      </c>
      <c r="E42" s="5">
        <v>4.3462119274274e-7</v>
      </c>
      <c r="F42" s="5">
        <v>1.7972704156941e-6</v>
      </c>
      <c r="G42" s="5">
        <v>-1.0159591097899e-5</v>
      </c>
      <c r="H42" s="5">
        <v>-1.1382434423734e-5</v>
      </c>
      <c r="I42" s="5">
        <v>-7.1572433712809e-6</v>
      </c>
      <c r="J42" s="5">
        <v>-1.2509528717149e-5</v>
      </c>
      <c r="K42" s="5">
        <v>-6.7246799013963e-6</v>
      </c>
      <c r="L42" s="5">
        <v>-1.1572860542943e-5</v>
      </c>
      <c r="M42" s="5">
        <v>-1.1877586781029e-5</v>
      </c>
      <c r="N42" s="5">
        <v>-9.3540607085878e-6</v>
      </c>
      <c r="O42" s="5">
        <v>2.7896413893127e-7</v>
      </c>
      <c r="P42" s="5">
        <v>-1.1681020678257e-5</v>
      </c>
      <c r="Q42" s="5">
        <v>-8.0450846639554e-6</v>
      </c>
      <c r="R42" s="5">
        <v>-1.1335739080008e-5</v>
      </c>
      <c r="S42" s="5">
        <v>-7.6209571361424e-6</v>
      </c>
      <c r="T42" s="4" t="s">
        <v>133</v>
      </c>
      <c r="U42" s="5">
        <v>-1.1462539528464e-7</v>
      </c>
      <c r="V42" s="5">
        <v>-1.4846994205531e-6</v>
      </c>
      <c r="W42" s="5">
        <v>-9.12851250269e-7</v>
      </c>
      <c r="X42" s="5">
        <v>7.4438033905376e-7</v>
      </c>
      <c r="Y42" s="5">
        <v>1.4621604752047e-6</v>
      </c>
      <c r="Z42" s="5">
        <v>-7.3977887269191e-7</v>
      </c>
      <c r="AA42" s="5">
        <v>1.4188757779432e-6</v>
      </c>
      <c r="AB42" s="4">
        <v>16520277.466641</v>
      </c>
      <c r="AC42" s="4">
        <v>7295279.8033192</v>
      </c>
      <c r="AD42" s="4">
        <v>-0.0027698897236303</v>
      </c>
      <c r="AE42" s="4">
        <v>-0.0026475430276554</v>
      </c>
      <c r="AF42" s="4">
        <v>0.0065439280374042</v>
      </c>
      <c r="AG42" s="4">
        <v>-0.08227741103825</v>
      </c>
      <c r="AH42" s="4">
        <v>-0.085268925135927</v>
      </c>
      <c r="AI42" s="4">
        <v>553.9333801108</v>
      </c>
      <c r="AJ42" s="4">
        <v>605.4452412082</v>
      </c>
    </row>
    <row r="43" spans="1:36">
      <c r="A43" s="4">
        <v>67.657147560594</v>
      </c>
      <c r="B43" s="4">
        <v>0.004975215525983</v>
      </c>
      <c r="C43" s="4">
        <v>0.006824960488299</v>
      </c>
      <c r="D43" s="5">
        <v>1.9392007769595e-6</v>
      </c>
      <c r="E43" s="5">
        <v>4.1151128987722e-7</v>
      </c>
      <c r="F43" s="5">
        <v>1.7998795434375e-6</v>
      </c>
      <c r="G43" s="5">
        <v>-1.011841063935e-5</v>
      </c>
      <c r="H43" s="5">
        <v>-1.1333206339094e-5</v>
      </c>
      <c r="I43" s="5">
        <v>-7.1222005564793e-6</v>
      </c>
      <c r="J43" s="5">
        <v>-1.2430900146781e-5</v>
      </c>
      <c r="K43" s="5">
        <v>-6.67057547185e-6</v>
      </c>
      <c r="L43" s="5">
        <v>-1.1536985372812e-5</v>
      </c>
      <c r="M43" s="5">
        <v>-1.1835115596788e-5</v>
      </c>
      <c r="N43" s="5">
        <v>-9.3297158722381e-6</v>
      </c>
      <c r="O43" s="5">
        <v>2.787672299063e-7</v>
      </c>
      <c r="P43" s="5">
        <v>-1.1638218116896e-5</v>
      </c>
      <c r="Q43" s="5">
        <v>-7.9965398701261e-6</v>
      </c>
      <c r="R43" s="5">
        <v>-1.1311811238858e-5</v>
      </c>
      <c r="S43" s="5">
        <v>-7.5740766644959e-6</v>
      </c>
      <c r="T43" s="4" t="s">
        <v>133</v>
      </c>
      <c r="U43" s="5">
        <v>-1.1108106195903e-7</v>
      </c>
      <c r="V43" s="5">
        <v>-1.490343636754e-6</v>
      </c>
      <c r="W43" s="5">
        <v>-9.277361039894e-7</v>
      </c>
      <c r="X43" s="5">
        <v>7.467342919894e-7</v>
      </c>
      <c r="Y43" s="5">
        <v>1.4697649669241e-6</v>
      </c>
      <c r="Z43" s="5">
        <v>-7.3497512696164e-7</v>
      </c>
      <c r="AA43" s="5">
        <v>1.4041024173102e-6</v>
      </c>
      <c r="AB43" s="4">
        <v>16546477.854886</v>
      </c>
      <c r="AC43" s="4">
        <v>7459695.0537443</v>
      </c>
      <c r="AD43" s="4">
        <v>-0.0028697628081556</v>
      </c>
      <c r="AE43" s="4">
        <v>-0.0027440238761743</v>
      </c>
      <c r="AF43" s="4">
        <v>0.0067425807265341</v>
      </c>
      <c r="AG43" s="4">
        <v>-0.085941163337086</v>
      </c>
      <c r="AH43" s="4">
        <v>-0.08899707191921</v>
      </c>
      <c r="AI43" s="4">
        <v>555.13411584196</v>
      </c>
      <c r="AJ43" s="4">
        <v>607.47599086734</v>
      </c>
    </row>
    <row r="44" spans="1:36">
      <c r="A44" s="4">
        <v>69.657147560594</v>
      </c>
      <c r="B44" s="4">
        <v>0.0051863299931221</v>
      </c>
      <c r="C44" s="4">
        <v>0.0070382368937596</v>
      </c>
      <c r="D44" s="5">
        <v>1.9292798880687e-6</v>
      </c>
      <c r="E44" s="5">
        <v>3.900029410711e-7</v>
      </c>
      <c r="F44" s="5">
        <v>1.8020150364718e-6</v>
      </c>
      <c r="G44" s="5">
        <v>-1.0079952283248e-5</v>
      </c>
      <c r="H44" s="5">
        <v>-1.1289340901074e-5</v>
      </c>
      <c r="I44" s="5">
        <v>-7.0903132396127e-6</v>
      </c>
      <c r="J44" s="5">
        <v>-1.2359916353733e-5</v>
      </c>
      <c r="K44" s="5">
        <v>-6.6221520415111e-6</v>
      </c>
      <c r="L44" s="5">
        <v>-1.1503893358691e-5</v>
      </c>
      <c r="M44" s="5">
        <v>-1.1795562203743e-5</v>
      </c>
      <c r="N44" s="5">
        <v>-9.3062987821833e-6</v>
      </c>
      <c r="O44" s="5">
        <v>2.7937718294792e-7</v>
      </c>
      <c r="P44" s="5">
        <v>-1.1599987623618e-5</v>
      </c>
      <c r="Q44" s="5">
        <v>-7.9529417475745e-6</v>
      </c>
      <c r="R44" s="5">
        <v>-1.1289182971478e-5</v>
      </c>
      <c r="S44" s="5">
        <v>-7.5320101598561e-6</v>
      </c>
      <c r="T44" s="4" t="s">
        <v>133</v>
      </c>
      <c r="U44" s="5">
        <v>-1.0805664731808e-7</v>
      </c>
      <c r="V44" s="5">
        <v>-1.4974689584369e-6</v>
      </c>
      <c r="W44" s="5">
        <v>-9.4085211406344e-7</v>
      </c>
      <c r="X44" s="5">
        <v>7.4722142569132e-7</v>
      </c>
      <c r="Y44" s="5">
        <v>1.4779165904585e-6</v>
      </c>
      <c r="Z44" s="5">
        <v>-7.3013385698045e-7</v>
      </c>
      <c r="AA44" s="5">
        <v>1.3886248644352e-6</v>
      </c>
      <c r="AB44" s="4">
        <v>16572824.33893</v>
      </c>
      <c r="AC44" s="4">
        <v>7624895.5730304</v>
      </c>
      <c r="AD44" s="4">
        <v>-0.0029696554014621</v>
      </c>
      <c r="AE44" s="4">
        <v>-0.0028405211661375</v>
      </c>
      <c r="AF44" s="4">
        <v>0.0069411932715431</v>
      </c>
      <c r="AG44" s="4">
        <v>-0.089632850658261</v>
      </c>
      <c r="AH44" s="4">
        <v>-0.092726280673888</v>
      </c>
      <c r="AI44" s="4">
        <v>556.29566057472</v>
      </c>
      <c r="AJ44" s="4">
        <v>609.4273410758</v>
      </c>
    </row>
    <row r="45" spans="1:36">
      <c r="A45" s="4">
        <v>71.657147560594</v>
      </c>
      <c r="B45" s="4">
        <v>0.0053973534326069</v>
      </c>
      <c r="C45" s="4">
        <v>0.0072514914669535</v>
      </c>
      <c r="D45" s="5">
        <v>1.9203389256945e-6</v>
      </c>
      <c r="E45" s="5">
        <v>3.7009409610885e-7</v>
      </c>
      <c r="F45" s="5">
        <v>1.8037227261518e-6</v>
      </c>
      <c r="G45" s="5">
        <v>-1.0044319784906e-5</v>
      </c>
      <c r="H45" s="5">
        <v>-1.1250093557814e-5</v>
      </c>
      <c r="I45" s="5">
        <v>-7.060926069628e-6</v>
      </c>
      <c r="J45" s="5">
        <v>-1.2295364139223e-5</v>
      </c>
      <c r="K45" s="5">
        <v>-6.5786475794818e-6</v>
      </c>
      <c r="L45" s="5">
        <v>-1.1473766503142e-5</v>
      </c>
      <c r="M45" s="5">
        <v>-1.1758654831181e-5</v>
      </c>
      <c r="N45" s="5">
        <v>-9.2841292455785e-6</v>
      </c>
      <c r="O45" s="5">
        <v>2.8098687196348e-7</v>
      </c>
      <c r="P45" s="5">
        <v>-1.1565799686167e-5</v>
      </c>
      <c r="Q45" s="5">
        <v>-7.9133645048317e-6</v>
      </c>
      <c r="R45" s="5">
        <v>-1.1267255622136e-5</v>
      </c>
      <c r="S45" s="5">
        <v>-7.4941132123558e-6</v>
      </c>
      <c r="T45" s="4" t="s">
        <v>133</v>
      </c>
      <c r="U45" s="5">
        <v>-1.0497635325084e-7</v>
      </c>
      <c r="V45" s="5">
        <v>-1.5062828687448e-6</v>
      </c>
      <c r="W45" s="5">
        <v>-9.526484318308e-7</v>
      </c>
      <c r="X45" s="5">
        <v>7.4541194965567e-7</v>
      </c>
      <c r="Y45" s="5">
        <v>1.4865476721477e-6</v>
      </c>
      <c r="Z45" s="5">
        <v>-7.2499802518093e-7</v>
      </c>
      <c r="AA45" s="5">
        <v>1.3722459019811e-6</v>
      </c>
      <c r="AB45" s="4">
        <v>16599311.5665</v>
      </c>
      <c r="AC45" s="4">
        <v>7790847.3710144</v>
      </c>
      <c r="AD45" s="4">
        <v>-0.0030695687334017</v>
      </c>
      <c r="AE45" s="4">
        <v>-0.0029370257234638</v>
      </c>
      <c r="AF45" s="4">
        <v>0.0071397656906772</v>
      </c>
      <c r="AG45" s="4">
        <v>-0.093349952499217</v>
      </c>
      <c r="AH45" s="4">
        <v>-0.096456933436841</v>
      </c>
      <c r="AI45" s="4">
        <v>557.42208879649</v>
      </c>
      <c r="AJ45" s="4">
        <v>611.30633884895</v>
      </c>
    </row>
    <row r="46" spans="1:36">
      <c r="A46" s="4">
        <v>73.657147560594</v>
      </c>
      <c r="B46" s="4">
        <v>0.0056082895245049</v>
      </c>
      <c r="C46" s="4">
        <v>0.0074647202889079</v>
      </c>
      <c r="D46" s="5">
        <v>1.912741343126e-6</v>
      </c>
      <c r="E46" s="5">
        <v>3.5229739919396e-7</v>
      </c>
      <c r="F46" s="5">
        <v>1.8053508686818e-6</v>
      </c>
      <c r="G46" s="5">
        <v>-1.0011665343131e-5</v>
      </c>
      <c r="H46" s="5">
        <v>-1.1214678488192e-5</v>
      </c>
      <c r="I46" s="5">
        <v>-7.033488100847e-6</v>
      </c>
      <c r="J46" s="5">
        <v>-1.2236383191355e-5</v>
      </c>
      <c r="K46" s="5">
        <v>-6.5396906003927e-6</v>
      </c>
      <c r="L46" s="5">
        <v>-1.1446594419722e-5</v>
      </c>
      <c r="M46" s="5">
        <v>-1.1724644182907e-5</v>
      </c>
      <c r="N46" s="5">
        <v>-9.2634792571476e-6</v>
      </c>
      <c r="O46" s="5">
        <v>2.8373347996294e-7</v>
      </c>
      <c r="P46" s="5">
        <v>-1.1534340492332e-5</v>
      </c>
      <c r="Q46" s="5">
        <v>-7.8754659898249e-6</v>
      </c>
      <c r="R46" s="5">
        <v>-1.1247300268676e-5</v>
      </c>
      <c r="S46" s="5">
        <v>-7.4596037631321e-6</v>
      </c>
      <c r="T46" s="4" t="s">
        <v>133</v>
      </c>
      <c r="U46" s="5">
        <v>-1.016148435538e-7</v>
      </c>
      <c r="V46" s="5">
        <v>-1.5145092604918e-6</v>
      </c>
      <c r="W46" s="5">
        <v>-9.6328612425168e-7</v>
      </c>
      <c r="X46" s="5">
        <v>7.4228804975158e-7</v>
      </c>
      <c r="Y46" s="5">
        <v>1.4952869625365e-6</v>
      </c>
      <c r="Z46" s="5">
        <v>-7.1924888758443e-7</v>
      </c>
      <c r="AA46" s="5">
        <v>1.3550140166714e-6</v>
      </c>
      <c r="AB46" s="4">
        <v>16625934.885342</v>
      </c>
      <c r="AC46" s="4">
        <v>7957520.9662071</v>
      </c>
      <c r="AD46" s="4">
        <v>-0.0031695017105262</v>
      </c>
      <c r="AE46" s="4">
        <v>-0.0030335318770451</v>
      </c>
      <c r="AF46" s="4">
        <v>0.0073382979996207</v>
      </c>
      <c r="AG46" s="4">
        <v>-0.097062926023317</v>
      </c>
      <c r="AH46" s="4">
        <v>-0.10020848543086</v>
      </c>
      <c r="AI46" s="4">
        <v>558.51686347119</v>
      </c>
      <c r="AJ46" s="4">
        <v>613.11901435229</v>
      </c>
    </row>
    <row r="47" spans="1:36">
      <c r="A47" s="4">
        <v>75.657147560594</v>
      </c>
      <c r="B47" s="4">
        <v>0.0058191414862225</v>
      </c>
      <c r="C47" s="4">
        <v>0.00767792001192</v>
      </c>
      <c r="D47" s="5">
        <v>1.9062771981664e-6</v>
      </c>
      <c r="E47" s="5">
        <v>3.3590320373868e-7</v>
      </c>
      <c r="F47" s="5">
        <v>1.8070286054251e-6</v>
      </c>
      <c r="G47" s="5">
        <v>-9.9819746890573e-6</v>
      </c>
      <c r="H47" s="5">
        <v>-1.1182580808785e-5</v>
      </c>
      <c r="I47" s="5">
        <v>-7.0079030537642e-6</v>
      </c>
      <c r="J47" s="5">
        <v>-1.2182071631183e-5</v>
      </c>
      <c r="K47" s="5">
        <v>-6.5055205835562e-6</v>
      </c>
      <c r="L47" s="5">
        <v>-1.1422222785825e-5</v>
      </c>
      <c r="M47" s="5">
        <v>-1.1693087887209e-5</v>
      </c>
      <c r="N47" s="5">
        <v>-9.2443191106243e-6</v>
      </c>
      <c r="O47" s="5">
        <v>2.8750473159767e-7</v>
      </c>
      <c r="P47" s="5">
        <v>-1.1504805384395e-5</v>
      </c>
      <c r="Q47" s="5">
        <v>-7.839164490114e-6</v>
      </c>
      <c r="R47" s="5">
        <v>-1.1228664565313e-5</v>
      </c>
      <c r="S47" s="5">
        <v>-7.4277610224782e-6</v>
      </c>
      <c r="T47" s="4" t="s">
        <v>133</v>
      </c>
      <c r="U47" s="5">
        <v>-9.8080736662307e-8</v>
      </c>
      <c r="V47" s="5">
        <v>-1.5217516854367e-6</v>
      </c>
      <c r="W47" s="5">
        <v>-9.7299345452767e-7</v>
      </c>
      <c r="X47" s="5">
        <v>7.38799688595e-7</v>
      </c>
      <c r="Y47" s="5">
        <v>1.5035858327539e-6</v>
      </c>
      <c r="Z47" s="5">
        <v>-7.1281732012288e-7</v>
      </c>
      <c r="AA47" s="5">
        <v>1.3378610731244e-6</v>
      </c>
      <c r="AB47" s="4">
        <v>16652690.22619</v>
      </c>
      <c r="AC47" s="4">
        <v>8124890.6208055</v>
      </c>
      <c r="AD47" s="4">
        <v>-0.0032694517097594</v>
      </c>
      <c r="AE47" s="4">
        <v>-0.003130036443659</v>
      </c>
      <c r="AF47" s="4">
        <v>0.0075367902111073</v>
      </c>
      <c r="AG47" s="4">
        <v>-0.10077369841271</v>
      </c>
      <c r="AH47" s="4">
        <v>-0.1039752300123</v>
      </c>
      <c r="AI47" s="4">
        <v>559.58295669574</v>
      </c>
      <c r="AJ47" s="4">
        <v>614.87055444055</v>
      </c>
    </row>
    <row r="48" spans="1:36">
      <c r="A48" s="4">
        <v>77.657147560594</v>
      </c>
      <c r="B48" s="4">
        <v>0.0060299129364683</v>
      </c>
      <c r="C48" s="4">
        <v>0.0078910879528383</v>
      </c>
      <c r="D48" s="5">
        <v>1.9008018149775e-6</v>
      </c>
      <c r="E48" s="5">
        <v>3.1951919879611e-7</v>
      </c>
      <c r="F48" s="5">
        <v>1.8085758550406e-6</v>
      </c>
      <c r="G48" s="5">
        <v>-9.9550034032242e-6</v>
      </c>
      <c r="H48" s="5">
        <v>-1.115333988666e-5</v>
      </c>
      <c r="I48" s="5">
        <v>-6.9841903950874e-6</v>
      </c>
      <c r="J48" s="5">
        <v>-1.2131407173426e-5</v>
      </c>
      <c r="K48" s="5">
        <v>-6.4758936889847e-6</v>
      </c>
      <c r="L48" s="5">
        <v>-1.14003840213e-5</v>
      </c>
      <c r="M48" s="5">
        <v>-1.1663236636444e-5</v>
      </c>
      <c r="N48" s="5">
        <v>-9.2265774297044e-6</v>
      </c>
      <c r="O48" s="5">
        <v>2.9220565560204e-7</v>
      </c>
      <c r="P48" s="5">
        <v>-1.147735672024e-5</v>
      </c>
      <c r="Q48" s="5">
        <v>-7.8064664516851e-6</v>
      </c>
      <c r="R48" s="5">
        <v>-1.120901748185e-5</v>
      </c>
      <c r="S48" s="5">
        <v>-7.3982092219181e-6</v>
      </c>
      <c r="T48" s="4" t="s">
        <v>133</v>
      </c>
      <c r="U48" s="5">
        <v>-9.4765539979723e-8</v>
      </c>
      <c r="V48" s="5">
        <v>-1.5301620847373e-6</v>
      </c>
      <c r="W48" s="5">
        <v>-9.8221204371688e-7</v>
      </c>
      <c r="X48" s="5">
        <v>7.3521030677871e-7</v>
      </c>
      <c r="Y48" s="5">
        <v>1.5110908767838e-6</v>
      </c>
      <c r="Z48" s="5">
        <v>-7.0581721549572e-7</v>
      </c>
      <c r="AA48" s="5">
        <v>1.3219836563849e-6</v>
      </c>
      <c r="AB48" s="4">
        <v>16679573.895009</v>
      </c>
      <c r="AC48" s="4">
        <v>8292933.0026004</v>
      </c>
      <c r="AD48" s="4">
        <v>-0.003369415299448</v>
      </c>
      <c r="AE48" s="4">
        <v>-0.0032265378291542</v>
      </c>
      <c r="AF48" s="4">
        <v>0.0077352423385757</v>
      </c>
      <c r="AG48" s="4">
        <v>-0.10452323354251</v>
      </c>
      <c r="AH48" s="4">
        <v>-0.10773409954146</v>
      </c>
      <c r="AI48" s="4">
        <v>560.62296078807</v>
      </c>
      <c r="AJ48" s="4">
        <v>616.56559681816</v>
      </c>
    </row>
    <row r="49" spans="1:36">
      <c r="A49" s="4">
        <v>79.657147560594</v>
      </c>
      <c r="B49" s="4">
        <v>0.0062406076709851</v>
      </c>
      <c r="C49" s="4">
        <v>0.0081042220991628</v>
      </c>
      <c r="D49" s="5">
        <v>1.8962943548891e-6</v>
      </c>
      <c r="E49" s="5">
        <v>3.0433968816269e-7</v>
      </c>
      <c r="F49" s="5">
        <v>1.8101323079936e-6</v>
      </c>
      <c r="G49" s="5">
        <v>-9.9308878576688e-6</v>
      </c>
      <c r="H49" s="5">
        <v>-1.1126568234069e-5</v>
      </c>
      <c r="I49" s="5">
        <v>-6.9619786296749e-6</v>
      </c>
      <c r="J49" s="5">
        <v>-1.208493142064e-5</v>
      </c>
      <c r="K49" s="5">
        <v>-6.4504705448223e-6</v>
      </c>
      <c r="L49" s="5">
        <v>-1.1380295767739e-5</v>
      </c>
      <c r="M49" s="5">
        <v>-1.1635772208021e-5</v>
      </c>
      <c r="N49" s="5">
        <v>-9.2101211582866e-6</v>
      </c>
      <c r="O49" s="5">
        <v>2.979748786314e-7</v>
      </c>
      <c r="P49" s="5">
        <v>-1.1451688561488e-5</v>
      </c>
      <c r="Q49" s="5">
        <v>-7.7739821421958e-6</v>
      </c>
      <c r="R49" s="5">
        <v>-1.119192644682e-5</v>
      </c>
      <c r="S49" s="5">
        <v>-7.3704353028087e-6</v>
      </c>
      <c r="T49" s="4" t="s">
        <v>133</v>
      </c>
      <c r="U49" s="5">
        <v>-9.2136087295795e-8</v>
      </c>
      <c r="V49" s="5">
        <v>-1.5358236401519e-6</v>
      </c>
      <c r="W49" s="5">
        <v>-9.913479311894e-7</v>
      </c>
      <c r="X49" s="5">
        <v>7.3210705646248e-7</v>
      </c>
      <c r="Y49" s="5">
        <v>1.5180964062524e-6</v>
      </c>
      <c r="Z49" s="5">
        <v>-6.9804588897917e-7</v>
      </c>
      <c r="AA49" s="5">
        <v>1.306950221616e-6</v>
      </c>
      <c r="AB49" s="4">
        <v>16706582.468353</v>
      </c>
      <c r="AC49" s="4">
        <v>8461626.5151007</v>
      </c>
      <c r="AD49" s="4">
        <v>-0.0034693894990676</v>
      </c>
      <c r="AE49" s="4">
        <v>-0.0033230344927216</v>
      </c>
      <c r="AF49" s="4">
        <v>0.0079336544025577</v>
      </c>
      <c r="AG49" s="4">
        <v>-0.10825404452752</v>
      </c>
      <c r="AH49" s="4">
        <v>-0.11151927015124</v>
      </c>
      <c r="AI49" s="4">
        <v>561.63917858398</v>
      </c>
      <c r="AJ49" s="4">
        <v>618.20848312779</v>
      </c>
    </row>
    <row r="50" spans="1:36">
      <c r="A50" s="4">
        <v>81.657147560594</v>
      </c>
      <c r="B50" s="4">
        <v>0.0064512296641107</v>
      </c>
      <c r="C50" s="4">
        <v>0.0083173205718471</v>
      </c>
      <c r="D50" s="5">
        <v>1.8925658276844e-6</v>
      </c>
      <c r="E50" s="5">
        <v>2.8889730887867e-7</v>
      </c>
      <c r="F50" s="5">
        <v>1.8111570239028e-6</v>
      </c>
      <c r="G50" s="5">
        <v>-9.9092736136504e-6</v>
      </c>
      <c r="H50" s="5">
        <v>-1.1102183007075e-5</v>
      </c>
      <c r="I50" s="5">
        <v>-6.9415404766924e-6</v>
      </c>
      <c r="J50" s="5">
        <v>-1.2041413667664e-5</v>
      </c>
      <c r="K50" s="5">
        <v>-6.4273621980808e-6</v>
      </c>
      <c r="L50" s="5">
        <v>-1.1361756092449e-5</v>
      </c>
      <c r="M50" s="5">
        <v>-1.1609814308844e-5</v>
      </c>
      <c r="N50" s="5">
        <v>-9.1949034035906e-6</v>
      </c>
      <c r="O50" s="5">
        <v>3.0485346319263e-7</v>
      </c>
      <c r="P50" s="5">
        <v>-1.142876029746e-5</v>
      </c>
      <c r="Q50" s="5">
        <v>-7.7458497793411e-6</v>
      </c>
      <c r="R50" s="5">
        <v>-1.1173781903379e-5</v>
      </c>
      <c r="S50" s="5">
        <v>-7.3447864229512e-6</v>
      </c>
      <c r="T50" s="4" t="s">
        <v>133</v>
      </c>
      <c r="U50" s="5">
        <v>-9.0289628641901e-8</v>
      </c>
      <c r="V50" s="5">
        <v>-1.5433241843435e-6</v>
      </c>
      <c r="W50" s="5">
        <v>-1.0004091877602e-6</v>
      </c>
      <c r="X50" s="5">
        <v>7.2952778976836e-7</v>
      </c>
      <c r="Y50" s="5">
        <v>1.5250207830684e-6</v>
      </c>
      <c r="Z50" s="5">
        <v>-6.8970637122098e-7</v>
      </c>
      <c r="AA50" s="5">
        <v>1.2928794248025e-6</v>
      </c>
      <c r="AB50" s="4">
        <v>16733712.7259</v>
      </c>
      <c r="AC50" s="4">
        <v>8630950.8633843</v>
      </c>
      <c r="AD50" s="4">
        <v>-0.0035693720257923</v>
      </c>
      <c r="AE50" s="4">
        <v>-0.0034195247497929</v>
      </c>
      <c r="AF50" s="4">
        <v>0.0081320264194324</v>
      </c>
      <c r="AG50" s="4">
        <v>-0.11202584411985</v>
      </c>
      <c r="AH50" s="4">
        <v>-0.11529937556358</v>
      </c>
      <c r="AI50" s="4">
        <v>562.63367904313</v>
      </c>
      <c r="AJ50" s="4">
        <v>619.80319529146</v>
      </c>
    </row>
    <row r="51" spans="1:36">
      <c r="A51" s="4">
        <v>83.657147560594</v>
      </c>
      <c r="B51" s="4">
        <v>0.0066617828265449</v>
      </c>
      <c r="C51" s="4">
        <v>0.0085303821252929</v>
      </c>
      <c r="D51" s="5">
        <v>1.8893876898142e-6</v>
      </c>
      <c r="E51" s="5">
        <v>2.7456321186306e-7</v>
      </c>
      <c r="F51" s="5">
        <v>1.811846585615e-6</v>
      </c>
      <c r="G51" s="5">
        <v>-9.8900899743082e-6</v>
      </c>
      <c r="H51" s="5">
        <v>-1.1079932235042e-5</v>
      </c>
      <c r="I51" s="5">
        <v>-6.9227854336228e-6</v>
      </c>
      <c r="J51" s="5">
        <v>-1.2001723481488e-5</v>
      </c>
      <c r="K51" s="5">
        <v>-6.4060910133224e-6</v>
      </c>
      <c r="L51" s="5">
        <v>-1.1344173943026e-5</v>
      </c>
      <c r="M51" s="5">
        <v>-1.1586015313562e-5</v>
      </c>
      <c r="N51" s="5">
        <v>-9.1808527969381e-6</v>
      </c>
      <c r="O51" s="5">
        <v>3.1273533694456e-7</v>
      </c>
      <c r="P51" s="5">
        <v>-1.1407947478001e-5</v>
      </c>
      <c r="Q51" s="5">
        <v>-7.7181515745083e-6</v>
      </c>
      <c r="R51" s="5">
        <v>-1.115862072058e-5</v>
      </c>
      <c r="S51" s="5">
        <v>-7.32121709092e-6</v>
      </c>
      <c r="T51" s="4" t="s">
        <v>133</v>
      </c>
      <c r="U51" s="5">
        <v>-8.9075473630296e-8</v>
      </c>
      <c r="V51" s="5">
        <v>-1.5484530455627e-6</v>
      </c>
      <c r="W51" s="5">
        <v>-1.0092060897713e-6</v>
      </c>
      <c r="X51" s="5">
        <v>7.2764122269693e-7</v>
      </c>
      <c r="Y51" s="5">
        <v>1.532085997722e-6</v>
      </c>
      <c r="Z51" s="5">
        <v>-6.8068941582362e-7</v>
      </c>
      <c r="AA51" s="5">
        <v>1.2790025032591e-6</v>
      </c>
      <c r="AB51" s="4">
        <v>16760961.626388</v>
      </c>
      <c r="AC51" s="4">
        <v>8800886.9039492</v>
      </c>
      <c r="AD51" s="4">
        <v>-0.0036693615843695</v>
      </c>
      <c r="AE51" s="4">
        <v>-0.0035160062385376</v>
      </c>
      <c r="AF51" s="4">
        <v>0.0083303584106062</v>
      </c>
      <c r="AG51" s="4">
        <v>-0.11577827418595</v>
      </c>
      <c r="AH51" s="4">
        <v>-0.11910374718717</v>
      </c>
      <c r="AI51" s="4">
        <v>563.60832606026</v>
      </c>
      <c r="AJ51" s="4">
        <v>621.35354221849</v>
      </c>
    </row>
    <row r="52" spans="1:36">
      <c r="A52" s="4">
        <v>85.657147560594</v>
      </c>
      <c r="B52" s="4">
        <v>0.006872270383847</v>
      </c>
      <c r="C52" s="4">
        <v>0.0087434055046311</v>
      </c>
      <c r="D52" s="5">
        <v>1.8863348414443e-6</v>
      </c>
      <c r="E52" s="5">
        <v>2.5995051217607e-7</v>
      </c>
      <c r="F52" s="5">
        <v>1.8120536677481e-6</v>
      </c>
      <c r="G52" s="5">
        <v>-9.8725519153803e-6</v>
      </c>
      <c r="H52" s="5">
        <v>-1.1059382844901e-5</v>
      </c>
      <c r="I52" s="5">
        <v>-6.9059403357045e-6</v>
      </c>
      <c r="J52" s="5">
        <v>-1.1964950154912e-5</v>
      </c>
      <c r="K52" s="5">
        <v>-6.3858696967205e-6</v>
      </c>
      <c r="L52" s="5">
        <v>-1.1327581014931e-5</v>
      </c>
      <c r="M52" s="5">
        <v>-1.1563475563569e-5</v>
      </c>
      <c r="N52" s="5">
        <v>-9.167952847669e-6</v>
      </c>
      <c r="O52" s="5">
        <v>3.2126104202394e-7</v>
      </c>
      <c r="P52" s="5">
        <v>-1.1389384364698e-5</v>
      </c>
      <c r="Q52" s="5">
        <v>-7.6940895726984e-6</v>
      </c>
      <c r="R52" s="5">
        <v>-1.1142918981061e-5</v>
      </c>
      <c r="S52" s="5">
        <v>-7.3000340125424e-6</v>
      </c>
      <c r="T52" s="4" t="s">
        <v>133</v>
      </c>
      <c r="U52" s="5">
        <v>-8.8214662666611e-8</v>
      </c>
      <c r="V52" s="5">
        <v>-1.5554584487072e-6</v>
      </c>
      <c r="W52" s="5">
        <v>-1.0174682849876e-6</v>
      </c>
      <c r="X52" s="5">
        <v>7.2597073639266e-7</v>
      </c>
      <c r="Y52" s="5">
        <v>1.5391464348072e-6</v>
      </c>
      <c r="Z52" s="5">
        <v>-6.7111227813915e-7</v>
      </c>
      <c r="AA52" s="5">
        <v>1.2657437060505e-6</v>
      </c>
      <c r="AB52" s="4">
        <v>16788326.393447</v>
      </c>
      <c r="AC52" s="4">
        <v>8971417.1910269</v>
      </c>
      <c r="AD52" s="4">
        <v>-0.0037693568754638</v>
      </c>
      <c r="AE52" s="4">
        <v>-0.0036124771548077</v>
      </c>
      <c r="AF52" s="4">
        <v>0.0085286503920151</v>
      </c>
      <c r="AG52" s="4">
        <v>-0.11957046196584</v>
      </c>
      <c r="AH52" s="4">
        <v>-0.12290715615037</v>
      </c>
      <c r="AI52" s="4">
        <v>564.56476112754</v>
      </c>
      <c r="AJ52" s="4">
        <v>622.86284441485</v>
      </c>
    </row>
    <row r="53" spans="1:36">
      <c r="A53" s="4">
        <v>87.657147560594</v>
      </c>
      <c r="B53" s="4">
        <v>0.0070826950261639</v>
      </c>
      <c r="C53" s="4">
        <v>0.008956389978892</v>
      </c>
      <c r="D53" s="5">
        <v>1.8831905932715e-6</v>
      </c>
      <c r="E53" s="5">
        <v>2.4603098698852e-7</v>
      </c>
      <c r="F53" s="5">
        <v>1.8121096634904e-6</v>
      </c>
      <c r="G53" s="5">
        <v>-9.8562798947832e-6</v>
      </c>
      <c r="H53" s="5">
        <v>-1.104031318573e-5</v>
      </c>
      <c r="I53" s="5">
        <v>-6.8908115892267e-6</v>
      </c>
      <c r="J53" s="5">
        <v>-1.1931472073311e-5</v>
      </c>
      <c r="K53" s="5">
        <v>-6.367276399822e-6</v>
      </c>
      <c r="L53" s="5">
        <v>-1.1311675434123e-5</v>
      </c>
      <c r="M53" s="5">
        <v>-1.154254048352e-5</v>
      </c>
      <c r="N53" s="5">
        <v>-9.1561090251392e-6</v>
      </c>
      <c r="O53" s="5">
        <v>3.300702633662e-7</v>
      </c>
      <c r="P53" s="5">
        <v>-1.1372451001503e-5</v>
      </c>
      <c r="Q53" s="5">
        <v>-7.6708158577663e-6</v>
      </c>
      <c r="R53" s="5">
        <v>-1.1128829061513e-5</v>
      </c>
      <c r="S53" s="5">
        <v>-7.2807903374278e-6</v>
      </c>
      <c r="T53" s="4" t="s">
        <v>133</v>
      </c>
      <c r="U53" s="5">
        <v>-8.7579148800741e-8</v>
      </c>
      <c r="V53" s="5">
        <v>-1.5616053844386e-6</v>
      </c>
      <c r="W53" s="5">
        <v>-1.0250553951742e-6</v>
      </c>
      <c r="X53" s="5">
        <v>7.2434731482412e-7</v>
      </c>
      <c r="Y53" s="5">
        <v>1.5460584836005e-6</v>
      </c>
      <c r="Z53" s="5">
        <v>-6.6102069552284e-7</v>
      </c>
      <c r="AA53" s="5">
        <v>1.2528830284207e-6</v>
      </c>
      <c r="AB53" s="4">
        <v>16815804.499306</v>
      </c>
      <c r="AC53" s="4">
        <v>9142525.8740801</v>
      </c>
      <c r="AD53" s="4">
        <v>-0.0038693570558863</v>
      </c>
      <c r="AE53" s="4">
        <v>-0.0037089355012234</v>
      </c>
      <c r="AF53" s="4">
        <v>0.0087269023842192</v>
      </c>
      <c r="AG53" s="4">
        <v>-0.1233596978851</v>
      </c>
      <c r="AH53" s="4">
        <v>-0.1267252841209</v>
      </c>
      <c r="AI53" s="4">
        <v>565.50443790807</v>
      </c>
      <c r="AJ53" s="4">
        <v>624.33410728292</v>
      </c>
    </row>
    <row r="54" spans="1:36">
      <c r="A54" s="4">
        <v>89.657147560594</v>
      </c>
      <c r="B54" s="4">
        <v>0.0072930593819894</v>
      </c>
      <c r="C54" s="4">
        <v>0.0091693352032411</v>
      </c>
      <c r="D54" s="5">
        <v>1.8799873369013e-6</v>
      </c>
      <c r="E54" s="5">
        <v>2.330088959799e-7</v>
      </c>
      <c r="F54" s="5">
        <v>1.8120815009679e-6</v>
      </c>
      <c r="G54" s="5">
        <v>-9.8410841961915e-6</v>
      </c>
      <c r="H54" s="5">
        <v>-1.1022804298381e-5</v>
      </c>
      <c r="I54" s="5">
        <v>-6.8772576672525e-6</v>
      </c>
      <c r="J54" s="5">
        <v>-1.1900945579123e-5</v>
      </c>
      <c r="K54" s="5">
        <v>-6.3506327550223e-6</v>
      </c>
      <c r="L54" s="5">
        <v>-1.129634148985e-5</v>
      </c>
      <c r="M54" s="5">
        <v>-1.1523280691475e-5</v>
      </c>
      <c r="N54" s="5">
        <v>-9.145338166328e-6</v>
      </c>
      <c r="O54" s="5">
        <v>3.3893793815259e-7</v>
      </c>
      <c r="P54" s="5">
        <v>-1.1357126556105e-5</v>
      </c>
      <c r="Q54" s="5">
        <v>-7.648024389757e-6</v>
      </c>
      <c r="R54" s="5">
        <v>-1.1116357816212e-5</v>
      </c>
      <c r="S54" s="5">
        <v>-7.2631186349651e-6</v>
      </c>
      <c r="T54" s="4" t="s">
        <v>133</v>
      </c>
      <c r="U54" s="5">
        <v>-8.7025528908078e-8</v>
      </c>
      <c r="V54" s="5">
        <v>-1.5665919035847e-6</v>
      </c>
      <c r="W54" s="5">
        <v>-1.0320553010377e-6</v>
      </c>
      <c r="X54" s="5">
        <v>7.2266603431533e-7</v>
      </c>
      <c r="Y54" s="5">
        <v>1.5526258209127e-6</v>
      </c>
      <c r="Z54" s="5">
        <v>-6.5069489160054e-7</v>
      </c>
      <c r="AA54" s="5">
        <v>1.2401797372362e-6</v>
      </c>
      <c r="AB54" s="4">
        <v>16843393.621197</v>
      </c>
      <c r="AC54" s="4">
        <v>9314198.4185963</v>
      </c>
      <c r="AD54" s="4">
        <v>-0.0039693614927889</v>
      </c>
      <c r="AE54" s="4">
        <v>-0.0038053795419311</v>
      </c>
      <c r="AF54" s="4">
        <v>0.0089251144055944</v>
      </c>
      <c r="AG54" s="4">
        <v>-0.12716592401746</v>
      </c>
      <c r="AH54" s="4">
        <v>-0.13056078771629</v>
      </c>
      <c r="AI54" s="4">
        <v>566.4286218774</v>
      </c>
      <c r="AJ54" s="4">
        <v>625.76996835217</v>
      </c>
    </row>
    <row r="55" spans="1:36">
      <c r="A55" s="4">
        <v>91.657147560594</v>
      </c>
      <c r="B55" s="4">
        <v>0.0075033660949105</v>
      </c>
      <c r="C55" s="4">
        <v>0.0093822410780108</v>
      </c>
      <c r="D55" s="5">
        <v>1.8767730317451e-6</v>
      </c>
      <c r="E55" s="5">
        <v>2.2048739415255e-7</v>
      </c>
      <c r="F55" s="5">
        <v>1.8119205394617e-6</v>
      </c>
      <c r="G55" s="5">
        <v>-9.8269614022086e-6</v>
      </c>
      <c r="H55" s="5">
        <v>-1.1006850788156e-5</v>
      </c>
      <c r="I55" s="5">
        <v>-6.8649992002245e-6</v>
      </c>
      <c r="J55" s="5">
        <v>-1.1872703473898e-5</v>
      </c>
      <c r="K55" s="5">
        <v>-6.3358798300955e-6</v>
      </c>
      <c r="L55" s="5">
        <v>-1.1281532850565e-5</v>
      </c>
      <c r="M55" s="5">
        <v>-1.1505564104883e-5</v>
      </c>
      <c r="N55" s="5">
        <v>-9.1356589361679e-6</v>
      </c>
      <c r="O55" s="5">
        <v>3.4782165282456e-7</v>
      </c>
      <c r="P55" s="5">
        <v>-1.1343227859365e-5</v>
      </c>
      <c r="Q55" s="5">
        <v>-7.6274503292012e-6</v>
      </c>
      <c r="R55" s="5">
        <v>-1.1104004026003e-5</v>
      </c>
      <c r="S55" s="5">
        <v>-7.2467633897818e-6</v>
      </c>
      <c r="T55" s="4" t="s">
        <v>133</v>
      </c>
      <c r="U55" s="5">
        <v>-8.6443716939933e-8</v>
      </c>
      <c r="V55" s="5">
        <v>-1.572093275053e-6</v>
      </c>
      <c r="W55" s="5">
        <v>-1.038648410809e-6</v>
      </c>
      <c r="X55" s="5">
        <v>7.2094398772223e-7</v>
      </c>
      <c r="Y55" s="5">
        <v>1.5587231213954e-6</v>
      </c>
      <c r="Z55" s="5">
        <v>-6.4025045832157e-7</v>
      </c>
      <c r="AA55" s="5">
        <v>1.2274056710506e-6</v>
      </c>
      <c r="AB55" s="4">
        <v>16871091.584373</v>
      </c>
      <c r="AC55" s="4">
        <v>9486421.2466736</v>
      </c>
      <c r="AD55" s="4">
        <v>-0.004069369717988</v>
      </c>
      <c r="AE55" s="4">
        <v>-0.003901807426664</v>
      </c>
      <c r="AF55" s="4">
        <v>0.0091232864754234</v>
      </c>
      <c r="AG55" s="4">
        <v>-0.13095434417784</v>
      </c>
      <c r="AH55" s="4">
        <v>-0.13439821537579</v>
      </c>
      <c r="AI55" s="4">
        <v>567.33847295175</v>
      </c>
      <c r="AJ55" s="4">
        <v>627.17285653757</v>
      </c>
    </row>
    <row r="56" spans="1:36">
      <c r="A56" s="4">
        <v>93.657147560594</v>
      </c>
      <c r="B56" s="4">
        <v>0.0077136178896567</v>
      </c>
      <c r="C56" s="4">
        <v>0.0095951077498135</v>
      </c>
      <c r="D56" s="5">
        <v>1.873513673911e-6</v>
      </c>
      <c r="E56" s="5">
        <v>2.0871504719753e-7</v>
      </c>
      <c r="F56" s="5">
        <v>1.8116756584927e-6</v>
      </c>
      <c r="G56" s="5">
        <v>-9.8139308015656e-6</v>
      </c>
      <c r="H56" s="5">
        <v>-1.0992478107193e-5</v>
      </c>
      <c r="I56" s="5">
        <v>-6.8537202033048e-6</v>
      </c>
      <c r="J56" s="5">
        <v>-1.1846709462113e-5</v>
      </c>
      <c r="K56" s="5">
        <v>-6.3231471194462e-6</v>
      </c>
      <c r="L56" s="5">
        <v>-1.1267151717197e-5</v>
      </c>
      <c r="M56" s="5">
        <v>-1.1489643996075e-5</v>
      </c>
      <c r="N56" s="5">
        <v>-9.1270598072845e-6</v>
      </c>
      <c r="O56" s="5">
        <v>3.5666033162048e-7</v>
      </c>
      <c r="P56" s="5">
        <v>-1.1330387997766e-5</v>
      </c>
      <c r="Q56" s="5">
        <v>-7.6084647618943e-6</v>
      </c>
      <c r="R56" s="5">
        <v>-1.1092660417093e-5</v>
      </c>
      <c r="S56" s="5">
        <v>-7.2315335023883e-6</v>
      </c>
      <c r="T56" s="4" t="s">
        <v>133</v>
      </c>
      <c r="U56" s="5">
        <v>-8.5744285036905e-8</v>
      </c>
      <c r="V56" s="5">
        <v>-1.5770365844901e-6</v>
      </c>
      <c r="W56" s="5">
        <v>-1.0450419526507e-6</v>
      </c>
      <c r="X56" s="5">
        <v>7.1925375805243e-7</v>
      </c>
      <c r="Y56" s="5">
        <v>1.5642853581863e-6</v>
      </c>
      <c r="Z56" s="5">
        <v>-6.2979836014877e-7</v>
      </c>
      <c r="AA56" s="5">
        <v>1.2144957884727e-6</v>
      </c>
      <c r="AB56" s="4">
        <v>16898896.354706</v>
      </c>
      <c r="AC56" s="4">
        <v>9659181.6852213</v>
      </c>
      <c r="AD56" s="4">
        <v>-0.0041693811661465</v>
      </c>
      <c r="AE56" s="4">
        <v>-0.0039982179376864</v>
      </c>
      <c r="AF56" s="4">
        <v>0.0093214186098608</v>
      </c>
      <c r="AG56" s="4">
        <v>-0.1347748923014</v>
      </c>
      <c r="AH56" s="4">
        <v>-0.13824773674106</v>
      </c>
      <c r="AI56" s="4">
        <v>568.2349944928</v>
      </c>
      <c r="AJ56" s="4">
        <v>628.54496917801</v>
      </c>
    </row>
    <row r="57" spans="1:36">
      <c r="A57" s="4">
        <v>95.657147560594</v>
      </c>
      <c r="B57" s="4">
        <v>0.007923817185284</v>
      </c>
      <c r="C57" s="4">
        <v>0.0098079354153893</v>
      </c>
      <c r="D57" s="5">
        <v>1.8700962878575e-6</v>
      </c>
      <c r="E57" s="5">
        <v>1.9762424947718e-7</v>
      </c>
      <c r="F57" s="5">
        <v>1.8112567572014e-6</v>
      </c>
      <c r="G57" s="5">
        <v>-9.8017615030605e-6</v>
      </c>
      <c r="H57" s="5">
        <v>-1.0979595435641e-5</v>
      </c>
      <c r="I57" s="5">
        <v>-6.8431992958385e-6</v>
      </c>
      <c r="J57" s="5">
        <v>-1.1822681777767e-5</v>
      </c>
      <c r="K57" s="5">
        <v>-6.3120278995705e-6</v>
      </c>
      <c r="L57" s="5">
        <v>-1.1253227656615e-5</v>
      </c>
      <c r="M57" s="5">
        <v>-1.1475398545736e-5</v>
      </c>
      <c r="N57" s="5">
        <v>-9.1194698571684e-6</v>
      </c>
      <c r="O57" s="5">
        <v>3.6536501459366e-7</v>
      </c>
      <c r="P57" s="5">
        <v>-1.1318487134928e-5</v>
      </c>
      <c r="Q57" s="5">
        <v>-7.5908540666159e-6</v>
      </c>
      <c r="R57" s="5">
        <v>-1.1082298625407e-5</v>
      </c>
      <c r="S57" s="5">
        <v>-7.2174681672618e-6</v>
      </c>
      <c r="T57" s="4" t="s">
        <v>133</v>
      </c>
      <c r="U57" s="5">
        <v>-8.4882841640496e-8</v>
      </c>
      <c r="V57" s="5">
        <v>-1.5813406907865e-6</v>
      </c>
      <c r="W57" s="5">
        <v>-1.0513526048765e-6</v>
      </c>
      <c r="X57" s="5">
        <v>7.1763787975587e-7</v>
      </c>
      <c r="Y57" s="5">
        <v>1.5692762174347e-6</v>
      </c>
      <c r="Z57" s="5">
        <v>-6.1940791077871e-7</v>
      </c>
      <c r="AA57" s="5">
        <v>1.2016519470283e-6</v>
      </c>
      <c r="AB57" s="4">
        <v>16926806.028467</v>
      </c>
      <c r="AC57" s="4">
        <v>9832467.8989491</v>
      </c>
      <c r="AD57" s="4">
        <v>-0.0042693948038302</v>
      </c>
      <c r="AE57" s="4">
        <v>-0.0040946103577443</v>
      </c>
      <c r="AF57" s="4">
        <v>0.009519510825702</v>
      </c>
      <c r="AG57" s="4">
        <v>-0.13863205829448</v>
      </c>
      <c r="AH57" s="4">
        <v>-0.14211418300202</v>
      </c>
      <c r="AI57" s="4">
        <v>569.11911692105</v>
      </c>
      <c r="AJ57" s="4">
        <v>629.88834991888</v>
      </c>
    </row>
    <row r="58" spans="1:36">
      <c r="A58" s="4">
        <v>97.657147560594</v>
      </c>
      <c r="B58" s="4">
        <v>0.0081339659786522</v>
      </c>
      <c r="C58" s="4">
        <v>0.010020724228342</v>
      </c>
      <c r="D58" s="5">
        <v>1.8664941140817e-6</v>
      </c>
      <c r="E58" s="5">
        <v>1.8688425877424e-7</v>
      </c>
      <c r="F58" s="5">
        <v>1.8105226287181e-6</v>
      </c>
      <c r="G58" s="5">
        <v>-9.790184899431e-6</v>
      </c>
      <c r="H58" s="5">
        <v>-1.0968057748283e-5</v>
      </c>
      <c r="I58" s="5">
        <v>-6.8333496733026e-6</v>
      </c>
      <c r="J58" s="5">
        <v>-1.1800089334315e-5</v>
      </c>
      <c r="K58" s="5">
        <v>-6.3020326121186e-6</v>
      </c>
      <c r="L58" s="5">
        <v>-1.1239890992845e-5</v>
      </c>
      <c r="M58" s="5">
        <v>-1.1462602983726e-5</v>
      </c>
      <c r="N58" s="5">
        <v>-9.1127174487619e-6</v>
      </c>
      <c r="O58" s="5">
        <v>3.7383944410108e-7</v>
      </c>
      <c r="P58" s="5">
        <v>-1.1307774940618e-5</v>
      </c>
      <c r="Q58" s="5">
        <v>-7.5749042033399e-6</v>
      </c>
      <c r="R58" s="5">
        <v>-1.1072080878533e-5</v>
      </c>
      <c r="S58" s="5">
        <v>-7.2046681632219e-6</v>
      </c>
      <c r="T58" s="4" t="s">
        <v>133</v>
      </c>
      <c r="U58" s="5">
        <v>-8.3921375504566e-8</v>
      </c>
      <c r="V58" s="5">
        <v>-1.5858954276379e-6</v>
      </c>
      <c r="W58" s="5">
        <v>-1.0576258947182e-6</v>
      </c>
      <c r="X58" s="5">
        <v>7.1620575162005e-7</v>
      </c>
      <c r="Y58" s="5">
        <v>1.5737127157445e-6</v>
      </c>
      <c r="Z58" s="5">
        <v>-6.0913789652771e-7</v>
      </c>
      <c r="AA58" s="5">
        <v>1.1890304063584e-6</v>
      </c>
      <c r="AB58" s="4">
        <v>16954818.850929</v>
      </c>
      <c r="AC58" s="4">
        <v>10006269.002938</v>
      </c>
      <c r="AD58" s="4">
        <v>-0.0043694092882594</v>
      </c>
      <c r="AE58" s="4">
        <v>-0.0041909841655813</v>
      </c>
      <c r="AF58" s="4">
        <v>0.0097175631412607</v>
      </c>
      <c r="AG58" s="4">
        <v>-0.14245484929892</v>
      </c>
      <c r="AH58" s="4">
        <v>-0.14596627111636</v>
      </c>
      <c r="AI58" s="4">
        <v>569.99170914066</v>
      </c>
      <c r="AJ58" s="4">
        <v>631.20485212122</v>
      </c>
    </row>
    <row r="59" spans="1:36">
      <c r="A59" s="4">
        <v>99.657147560594</v>
      </c>
      <c r="B59" s="4">
        <v>0.0083440659837444</v>
      </c>
      <c r="C59" s="4">
        <v>0.010233474667679</v>
      </c>
      <c r="D59" s="5">
        <v>1.8627861225419e-6</v>
      </c>
      <c r="E59" s="5">
        <v>1.770900552575e-7</v>
      </c>
      <c r="F59" s="5">
        <v>1.8096314089728e-6</v>
      </c>
      <c r="G59" s="5">
        <v>-9.7791666972466e-6</v>
      </c>
      <c r="H59" s="5">
        <v>-1.0957684456705e-5</v>
      </c>
      <c r="I59" s="5">
        <v>-6.8239532173551e-6</v>
      </c>
      <c r="J59" s="5">
        <v>-1.1779095310036e-5</v>
      </c>
      <c r="K59" s="5">
        <v>-6.2932097616461e-6</v>
      </c>
      <c r="L59" s="5">
        <v>-1.1227166633379e-5</v>
      </c>
      <c r="M59" s="5">
        <v>-1.1451381136824e-5</v>
      </c>
      <c r="N59" s="5">
        <v>-9.106470831051e-6</v>
      </c>
      <c r="O59" s="5">
        <v>3.8209344099016e-7</v>
      </c>
      <c r="P59" s="5">
        <v>-1.1298034567049e-5</v>
      </c>
      <c r="Q59" s="5">
        <v>-7.5589792389314e-6</v>
      </c>
      <c r="R59" s="5">
        <v>-1.1063075570994e-5</v>
      </c>
      <c r="S59" s="5">
        <v>-7.1929538700262e-6</v>
      </c>
      <c r="T59" s="4" t="s">
        <v>133</v>
      </c>
      <c r="U59" s="5">
        <v>-8.2942664615771e-8</v>
      </c>
      <c r="V59" s="5">
        <v>-1.5891550515396e-6</v>
      </c>
      <c r="W59" s="5">
        <v>-1.0638465534652e-6</v>
      </c>
      <c r="X59" s="5">
        <v>7.1512745907632e-7</v>
      </c>
      <c r="Y59" s="5">
        <v>1.5778490285374e-6</v>
      </c>
      <c r="Z59" s="5">
        <v>-5.9884235236058e-7</v>
      </c>
      <c r="AA59" s="5">
        <v>1.1767351352099e-6</v>
      </c>
      <c r="AB59" s="4">
        <v>16982933.16613</v>
      </c>
      <c r="AC59" s="4">
        <v>10180574.746504</v>
      </c>
      <c r="AD59" s="4">
        <v>-0.0044694233487071</v>
      </c>
      <c r="AE59" s="4">
        <v>-0.0042873395427809</v>
      </c>
      <c r="AF59" s="4">
        <v>0.0099155755732802</v>
      </c>
      <c r="AG59" s="4">
        <v>-0.14632380125887</v>
      </c>
      <c r="AH59" s="4">
        <v>-0.14985996078611</v>
      </c>
      <c r="AI59" s="4">
        <v>570.85350230302</v>
      </c>
      <c r="AJ59" s="4">
        <v>632.49615390885</v>
      </c>
    </row>
    <row r="60" spans="1:36">
      <c r="A60" s="4">
        <v>101.65714756059</v>
      </c>
      <c r="B60" s="4">
        <v>0.0085541189959011</v>
      </c>
      <c r="C60" s="4">
        <v>0.010446186951371</v>
      </c>
      <c r="D60" s="5">
        <v>1.8591088630329e-6</v>
      </c>
      <c r="E60" s="5">
        <v>1.6813700559562e-7</v>
      </c>
      <c r="F60" s="5">
        <v>1.8086747958138e-6</v>
      </c>
      <c r="G60" s="5">
        <v>-9.768763496216e-6</v>
      </c>
      <c r="H60" s="5">
        <v>-1.0948527298392e-5</v>
      </c>
      <c r="I60" s="5">
        <v>-6.8151467673017e-6</v>
      </c>
      <c r="J60" s="5">
        <v>-1.1759636927481e-5</v>
      </c>
      <c r="K60" s="5">
        <v>-6.2855206007427e-6</v>
      </c>
      <c r="L60" s="5">
        <v>-1.1215207888856e-5</v>
      </c>
      <c r="M60" s="5">
        <v>-1.1441667565522e-5</v>
      </c>
      <c r="N60" s="5">
        <v>-9.1005595149329e-6</v>
      </c>
      <c r="O60" s="5">
        <v>3.9009695775461e-7</v>
      </c>
      <c r="P60" s="5">
        <v>-1.1289565345504e-5</v>
      </c>
      <c r="Q60" s="5">
        <v>-7.542981528365e-6</v>
      </c>
      <c r="R60" s="5">
        <v>-1.1055303274135e-5</v>
      </c>
      <c r="S60" s="5">
        <v>-7.1822492472504e-6</v>
      </c>
      <c r="T60" s="4" t="s">
        <v>133</v>
      </c>
      <c r="U60" s="5">
        <v>-8.1924913631276e-8</v>
      </c>
      <c r="V60" s="5">
        <v>-1.5913052832795e-6</v>
      </c>
      <c r="W60" s="5">
        <v>-1.0699885647836e-6</v>
      </c>
      <c r="X60" s="5">
        <v>7.1443006072782e-7</v>
      </c>
      <c r="Y60" s="5">
        <v>1.5818812527307e-6</v>
      </c>
      <c r="Z60" s="5">
        <v>-5.8851966195004e-7</v>
      </c>
      <c r="AA60" s="5">
        <v>1.1650017107228e-6</v>
      </c>
      <c r="AB60" s="4">
        <v>17011147.430779</v>
      </c>
      <c r="AC60" s="4">
        <v>10355375.592394</v>
      </c>
      <c r="AD60" s="4">
        <v>-0.0045694355564998</v>
      </c>
      <c r="AE60" s="4">
        <v>-0.0043836762698646</v>
      </c>
      <c r="AF60" s="4">
        <v>0.010113548140128</v>
      </c>
      <c r="AG60" s="4">
        <v>-0.1501597364683</v>
      </c>
      <c r="AH60" s="4">
        <v>-0.15373725835289</v>
      </c>
      <c r="AI60" s="4">
        <v>571.70521734334</v>
      </c>
      <c r="AJ60" s="4">
        <v>633.76379398949</v>
      </c>
    </row>
    <row r="61" spans="1:36">
      <c r="A61" s="4">
        <v>103.65714756059</v>
      </c>
      <c r="B61" s="4">
        <v>0.0087641266185074</v>
      </c>
      <c r="C61" s="4">
        <v>0.010658861691142</v>
      </c>
      <c r="D61" s="5">
        <v>1.8555399642602e-6</v>
      </c>
      <c r="E61" s="5">
        <v>1.5948694113073e-7</v>
      </c>
      <c r="F61" s="5">
        <v>1.8076486019924e-6</v>
      </c>
      <c r="G61" s="5">
        <v>-9.7588241858982e-6</v>
      </c>
      <c r="H61" s="5">
        <v>-1.0940396498388e-5</v>
      </c>
      <c r="I61" s="5">
        <v>-6.8070283830675e-6</v>
      </c>
      <c r="J61" s="5">
        <v>-1.1741036669772e-5</v>
      </c>
      <c r="K61" s="5">
        <v>-6.2784518611984e-6</v>
      </c>
      <c r="L61" s="5">
        <v>-1.1204105594118e-5</v>
      </c>
      <c r="M61" s="5">
        <v>-1.1432853317789e-5</v>
      </c>
      <c r="N61" s="5">
        <v>-9.0947917663363e-6</v>
      </c>
      <c r="O61" s="5">
        <v>3.9797415248862e-7</v>
      </c>
      <c r="P61" s="5">
        <v>-1.128232866267e-5</v>
      </c>
      <c r="Q61" s="5">
        <v>-7.5283894760122e-6</v>
      </c>
      <c r="R61" s="5">
        <v>-1.1047050224393e-5</v>
      </c>
      <c r="S61" s="5">
        <v>-7.1725050934417e-6</v>
      </c>
      <c r="T61" s="4" t="s">
        <v>133</v>
      </c>
      <c r="U61" s="5">
        <v>-8.076943977122e-8</v>
      </c>
      <c r="V61" s="5">
        <v>-1.5943140490501e-6</v>
      </c>
      <c r="W61" s="5">
        <v>-1.0759565648004e-6</v>
      </c>
      <c r="X61" s="5">
        <v>7.1396743484749e-7</v>
      </c>
      <c r="Y61" s="5">
        <v>1.5860290260593e-6</v>
      </c>
      <c r="Z61" s="5">
        <v>-5.7802861070057e-7</v>
      </c>
      <c r="AA61" s="5">
        <v>1.1541489501398e-6</v>
      </c>
      <c r="AB61" s="4">
        <v>17039460.168561</v>
      </c>
      <c r="AC61" s="4">
        <v>10530662.439496</v>
      </c>
      <c r="AD61" s="4">
        <v>-0.0046694449099209</v>
      </c>
      <c r="AE61" s="4">
        <v>-0.0044799946435018</v>
      </c>
      <c r="AF61" s="4">
        <v>0.010311480858216</v>
      </c>
      <c r="AG61" s="4">
        <v>-0.15408221297325</v>
      </c>
      <c r="AH61" s="4">
        <v>-0.15766144207407</v>
      </c>
      <c r="AI61" s="4">
        <v>572.54743683998</v>
      </c>
      <c r="AJ61" s="4">
        <v>635.0091927068</v>
      </c>
    </row>
    <row r="62" spans="1:36">
      <c r="A62" s="4">
        <v>105.65714756059</v>
      </c>
      <c r="B62" s="4">
        <v>0.0089740904220299</v>
      </c>
      <c r="C62" s="4">
        <v>0.010871499061529</v>
      </c>
      <c r="D62" s="5">
        <v>1.8521681924853e-6</v>
      </c>
      <c r="E62" s="5">
        <v>1.5106565833438e-7</v>
      </c>
      <c r="F62" s="5">
        <v>1.8066060444301e-6</v>
      </c>
      <c r="G62" s="5">
        <v>-9.7494114439215e-6</v>
      </c>
      <c r="H62" s="5">
        <v>-1.0933188309736e-5</v>
      </c>
      <c r="I62" s="5">
        <v>-6.7996716286126e-6</v>
      </c>
      <c r="J62" s="5">
        <v>-1.1723226728934e-5</v>
      </c>
      <c r="K62" s="5">
        <v>-6.2719374411691e-6</v>
      </c>
      <c r="L62" s="5">
        <v>-1.1193857226809e-5</v>
      </c>
      <c r="M62" s="5">
        <v>-1.142475117797e-5</v>
      </c>
      <c r="N62" s="5">
        <v>-9.0890884503245e-6</v>
      </c>
      <c r="O62" s="5">
        <v>4.0571829142863e-7</v>
      </c>
      <c r="P62" s="5">
        <v>-1.1276051720871e-5</v>
      </c>
      <c r="Q62" s="5">
        <v>-7.5151257148535e-6</v>
      </c>
      <c r="R62" s="5">
        <v>-1.1038375637395e-5</v>
      </c>
      <c r="S62" s="5">
        <v>-7.1636111727396e-6</v>
      </c>
      <c r="T62" s="4" t="s">
        <v>133</v>
      </c>
      <c r="U62" s="5">
        <v>-7.9441094328378e-8</v>
      </c>
      <c r="V62" s="5">
        <v>-1.5980787496547e-6</v>
      </c>
      <c r="W62" s="5">
        <v>-1.0816731233223e-6</v>
      </c>
      <c r="X62" s="5">
        <v>7.1359875357423e-7</v>
      </c>
      <c r="Y62" s="5">
        <v>1.5903411833112e-6</v>
      </c>
      <c r="Z62" s="5">
        <v>-5.6735168680421e-7</v>
      </c>
      <c r="AA62" s="5">
        <v>1.1440891288018e-6</v>
      </c>
      <c r="AB62" s="4">
        <v>17067870.014382</v>
      </c>
      <c r="AC62" s="4">
        <v>10706426.896976</v>
      </c>
      <c r="AD62" s="4">
        <v>-0.0047694504471073</v>
      </c>
      <c r="AE62" s="4">
        <v>-0.0045762940849494</v>
      </c>
      <c r="AF62" s="4">
        <v>0.010509373748914</v>
      </c>
      <c r="AG62" s="4">
        <v>-0.15796578664396</v>
      </c>
      <c r="AH62" s="4">
        <v>-0.16156726383632</v>
      </c>
      <c r="AI62" s="4">
        <v>573.38076834285</v>
      </c>
      <c r="AJ62" s="4">
        <v>636.23367803146</v>
      </c>
    </row>
    <row r="63" spans="1:36">
      <c r="A63" s="4">
        <v>107.65714756059</v>
      </c>
      <c r="B63" s="4">
        <v>0.0091840116292692</v>
      </c>
      <c r="C63" s="4">
        <v>0.011084099351988</v>
      </c>
      <c r="D63" s="5">
        <v>1.8490459159215e-6</v>
      </c>
      <c r="E63" s="5">
        <v>1.4336221131184e-7</v>
      </c>
      <c r="F63" s="5">
        <v>1.8056527103515e-6</v>
      </c>
      <c r="G63" s="5">
        <v>-9.7407578613782e-6</v>
      </c>
      <c r="H63" s="5">
        <v>-1.0926877621134e-5</v>
      </c>
      <c r="I63" s="5">
        <v>-6.7930459547467e-6</v>
      </c>
      <c r="J63" s="5">
        <v>-1.170676526363e-5</v>
      </c>
      <c r="K63" s="5">
        <v>-6.2663246104691e-6</v>
      </c>
      <c r="L63" s="5">
        <v>-1.118442072352e-5</v>
      </c>
      <c r="M63" s="5">
        <v>-1.1417628723116e-5</v>
      </c>
      <c r="N63" s="5">
        <v>-9.083492599018e-6</v>
      </c>
      <c r="O63" s="5">
        <v>4.1321834188984e-7</v>
      </c>
      <c r="P63" s="5">
        <v>-1.127035381913e-5</v>
      </c>
      <c r="Q63" s="5">
        <v>-7.5013616059308e-6</v>
      </c>
      <c r="R63" s="5">
        <v>-1.1031099027668e-5</v>
      </c>
      <c r="S63" s="5">
        <v>-7.1553846545947e-6</v>
      </c>
      <c r="T63" s="4" t="s">
        <v>133</v>
      </c>
      <c r="U63" s="5">
        <v>-7.7944230227966e-8</v>
      </c>
      <c r="V63" s="5">
        <v>-1.6003086793496e-6</v>
      </c>
      <c r="W63" s="5">
        <v>-1.0871261426229e-6</v>
      </c>
      <c r="X63" s="5">
        <v>7.133662314374e-7</v>
      </c>
      <c r="Y63" s="5">
        <v>1.5948194134613e-6</v>
      </c>
      <c r="Z63" s="5">
        <v>-5.5659255070104e-7</v>
      </c>
      <c r="AA63" s="5">
        <v>1.1344056992971e-6</v>
      </c>
      <c r="AB63" s="4">
        <v>17096375.697152</v>
      </c>
      <c r="AC63" s="4">
        <v>10882661.180013</v>
      </c>
      <c r="AD63" s="4">
        <v>-0.0048694515155829</v>
      </c>
      <c r="AE63" s="4">
        <v>-0.00467257461199</v>
      </c>
      <c r="AF63" s="4">
        <v>0.010707226831081</v>
      </c>
      <c r="AG63" s="4">
        <v>-0.16187943517918</v>
      </c>
      <c r="AH63" s="4">
        <v>-0.16549759693632</v>
      </c>
      <c r="AI63" s="4">
        <v>574.20567980755</v>
      </c>
      <c r="AJ63" s="4">
        <v>637.43842961282</v>
      </c>
    </row>
    <row r="64" spans="1:36">
      <c r="A64" s="4">
        <v>109.65714756059</v>
      </c>
      <c r="B64" s="4">
        <v>0.0093938910876899</v>
      </c>
      <c r="C64" s="4">
        <v>0.011296662673072</v>
      </c>
      <c r="D64" s="5">
        <v>1.8461870517106e-6</v>
      </c>
      <c r="E64" s="5">
        <v>1.355853998907e-7</v>
      </c>
      <c r="F64" s="5">
        <v>1.8046841660772e-6</v>
      </c>
      <c r="G64" s="5">
        <v>-9.7326029202692e-6</v>
      </c>
      <c r="H64" s="5">
        <v>-1.0921169353378e-5</v>
      </c>
      <c r="I64" s="5">
        <v>-6.7871091375161e-6</v>
      </c>
      <c r="J64" s="5">
        <v>-1.1690684402419e-5</v>
      </c>
      <c r="K64" s="5">
        <v>-6.2609794772666e-6</v>
      </c>
      <c r="L64" s="5">
        <v>-1.1175772512804e-5</v>
      </c>
      <c r="M64" s="5">
        <v>-1.1410850341612e-5</v>
      </c>
      <c r="N64" s="5">
        <v>-9.0779774552916e-6</v>
      </c>
      <c r="O64" s="5">
        <v>4.204409008631e-7</v>
      </c>
      <c r="P64" s="5">
        <v>-1.126539560406e-5</v>
      </c>
      <c r="Q64" s="5">
        <v>-7.4894000140813e-6</v>
      </c>
      <c r="R64" s="5">
        <v>-1.1022796673396e-5</v>
      </c>
      <c r="S64" s="5">
        <v>-7.1478238706213e-6</v>
      </c>
      <c r="T64" s="4" t="s">
        <v>133</v>
      </c>
      <c r="U64" s="5">
        <v>-7.625821288315e-8</v>
      </c>
      <c r="V64" s="5">
        <v>-1.6038895804132e-6</v>
      </c>
      <c r="W64" s="5">
        <v>-1.0923388608357e-6</v>
      </c>
      <c r="X64" s="5">
        <v>7.1323681453648e-7</v>
      </c>
      <c r="Y64" s="5">
        <v>1.5994642738844e-6</v>
      </c>
      <c r="Z64" s="5">
        <v>-5.4589445387923e-7</v>
      </c>
      <c r="AA64" s="5">
        <v>1.1250886928613e-6</v>
      </c>
      <c r="AB64" s="4">
        <v>17124976.063095</v>
      </c>
      <c r="AC64" s="4">
        <v>11059358.251285</v>
      </c>
      <c r="AD64" s="4">
        <v>-0.0049694476089337</v>
      </c>
      <c r="AE64" s="4">
        <v>-0.0047688357178249</v>
      </c>
      <c r="AF64" s="4">
        <v>0.010905040125712</v>
      </c>
      <c r="AG64" s="4">
        <v>-0.16577305508109</v>
      </c>
      <c r="AH64" s="4">
        <v>-0.16943018003949</v>
      </c>
      <c r="AI64" s="4">
        <v>575.0226324876</v>
      </c>
      <c r="AJ64" s="4">
        <v>638.62451241308</v>
      </c>
    </row>
    <row r="65" spans="1:36">
      <c r="A65" s="4">
        <v>111.65714756059</v>
      </c>
      <c r="B65" s="4">
        <v>0.0096037294467395</v>
      </c>
      <c r="C65" s="4">
        <v>0.011509188961283</v>
      </c>
      <c r="D65" s="5">
        <v>1.8435830521611e-6</v>
      </c>
      <c r="E65" s="5">
        <v>1.2850382027715e-7</v>
      </c>
      <c r="F65" s="5">
        <v>1.8038886457237e-6</v>
      </c>
      <c r="G65" s="5">
        <v>-9.7250894484586e-6</v>
      </c>
      <c r="H65" s="5">
        <v>-1.0916008926752e-5</v>
      </c>
      <c r="I65" s="5">
        <v>-6.7815506885722e-6</v>
      </c>
      <c r="J65" s="5">
        <v>-1.1675643061756e-5</v>
      </c>
      <c r="K65" s="5">
        <v>-6.2562700321844e-6</v>
      </c>
      <c r="L65" s="5">
        <v>-1.1167810768244e-5</v>
      </c>
      <c r="M65" s="5">
        <v>-1.1404756486881e-5</v>
      </c>
      <c r="N65" s="5">
        <v>-9.0725584699136e-6</v>
      </c>
      <c r="O65" s="5">
        <v>4.2734047702694e-7</v>
      </c>
      <c r="P65" s="5">
        <v>-1.1260703773432e-5</v>
      </c>
      <c r="Q65" s="5">
        <v>-7.4770897843619e-6</v>
      </c>
      <c r="R65" s="5">
        <v>-1.1015609182466e-5</v>
      </c>
      <c r="S65" s="5">
        <v>-7.1407524713426e-6</v>
      </c>
      <c r="T65" s="4" t="s">
        <v>133</v>
      </c>
      <c r="U65" s="5">
        <v>-7.4396910858889e-8</v>
      </c>
      <c r="V65" s="5">
        <v>-1.6060778849805e-6</v>
      </c>
      <c r="W65" s="5">
        <v>-1.097390722539e-6</v>
      </c>
      <c r="X65" s="5">
        <v>7.1334729905274e-7</v>
      </c>
      <c r="Y65" s="5">
        <v>1.6042595532468e-6</v>
      </c>
      <c r="Z65" s="5">
        <v>-5.3532842967651e-7</v>
      </c>
      <c r="AA65" s="5">
        <v>1.1157977200656e-6</v>
      </c>
      <c r="AB65" s="4">
        <v>17153669.995431</v>
      </c>
      <c r="AC65" s="4">
        <v>11236511.322297</v>
      </c>
      <c r="AD65" s="4">
        <v>-0.0050694378190359</v>
      </c>
      <c r="AE65" s="4">
        <v>-0.0048650777416213</v>
      </c>
      <c r="AF65" s="4">
        <v>0.011102813648373</v>
      </c>
      <c r="AG65" s="4">
        <v>-0.16972629584915</v>
      </c>
      <c r="AH65" s="4">
        <v>-0.17338046699819</v>
      </c>
      <c r="AI65" s="4">
        <v>575.83203599192</v>
      </c>
      <c r="AJ65" s="4">
        <v>639.7928928955</v>
      </c>
    </row>
    <row r="66" spans="1:36">
      <c r="A66" s="4">
        <v>113.65714756059</v>
      </c>
      <c r="B66" s="4">
        <v>0.0098135272867206</v>
      </c>
      <c r="C66" s="4">
        <v>0.011721678345392</v>
      </c>
      <c r="D66" s="5">
        <v>1.8412381432017e-6</v>
      </c>
      <c r="E66" s="5">
        <v>1.2149107054847e-7</v>
      </c>
      <c r="F66" s="5">
        <v>1.8031583147023e-6</v>
      </c>
      <c r="G66" s="5">
        <v>-9.7180423787676e-6</v>
      </c>
      <c r="H66" s="5">
        <v>-1.0911285554681e-5</v>
      </c>
      <c r="I66" s="5">
        <v>-6.7763516884875e-6</v>
      </c>
      <c r="J66" s="5">
        <v>-1.1660987433435e-5</v>
      </c>
      <c r="K66" s="5">
        <v>-6.2517700927542e-6</v>
      </c>
      <c r="L66" s="5">
        <v>-1.1160522402887e-5</v>
      </c>
      <c r="M66" s="5">
        <v>-1.1399108816733e-5</v>
      </c>
      <c r="N66" s="5">
        <v>-9.0672250048085e-6</v>
      </c>
      <c r="O66" s="5">
        <v>4.339045688809e-7</v>
      </c>
      <c r="P66" s="5">
        <v>-1.1256616813989e-5</v>
      </c>
      <c r="Q66" s="5">
        <v>-7.4660628444421e-6</v>
      </c>
      <c r="R66" s="5">
        <v>-1.1007989356588e-5</v>
      </c>
      <c r="S66" s="5">
        <v>-7.1342131974765e-6</v>
      </c>
      <c r="T66" s="4" t="s">
        <v>133</v>
      </c>
      <c r="U66" s="5">
        <v>-7.2416025703108e-8</v>
      </c>
      <c r="V66" s="5">
        <v>-1.6088917257596e-6</v>
      </c>
      <c r="W66" s="5">
        <v>-1.1023549377546e-6</v>
      </c>
      <c r="X66" s="5">
        <v>7.1361505534523e-7</v>
      </c>
      <c r="Y66" s="5">
        <v>1.6090650053039e-6</v>
      </c>
      <c r="Z66" s="5">
        <v>-5.2511742260619e-7</v>
      </c>
      <c r="AA66" s="5">
        <v>1.1065445673556e-6</v>
      </c>
      <c r="AB66" s="4">
        <v>17182456.462378</v>
      </c>
      <c r="AC66" s="4">
        <v>11414114.14133</v>
      </c>
      <c r="AD66" s="4">
        <v>-0.0051694214467538</v>
      </c>
      <c r="AE66" s="4">
        <v>-0.0049613002789102</v>
      </c>
      <c r="AF66" s="4">
        <v>0.011300547420596</v>
      </c>
      <c r="AG66" s="4">
        <v>-0.17362064651179</v>
      </c>
      <c r="AH66" s="4">
        <v>-0.17730766669345</v>
      </c>
      <c r="AI66" s="4">
        <v>576.63430331982</v>
      </c>
      <c r="AJ66" s="4">
        <v>640.94448792738</v>
      </c>
    </row>
    <row r="67" spans="1:36">
      <c r="A67" s="4">
        <v>115.65714756059</v>
      </c>
      <c r="B67" s="4">
        <v>0.01002328522388</v>
      </c>
      <c r="C67" s="4">
        <v>0.011934131220475</v>
      </c>
      <c r="D67" s="5">
        <v>1.8391613795255e-6</v>
      </c>
      <c r="E67" s="5">
        <v>1.1458454105778e-7</v>
      </c>
      <c r="F67" s="5">
        <v>1.8024776707214e-6</v>
      </c>
      <c r="G67" s="5">
        <v>-9.7114004393215e-6</v>
      </c>
      <c r="H67" s="5">
        <v>-1.0906844936746e-5</v>
      </c>
      <c r="I67" s="5">
        <v>-6.7713633534091e-6</v>
      </c>
      <c r="J67" s="5">
        <v>-1.1646560075271e-5</v>
      </c>
      <c r="K67" s="5">
        <v>-6.2474104787374e-6</v>
      </c>
      <c r="L67" s="5">
        <v>-1.1153821091185e-5</v>
      </c>
      <c r="M67" s="5">
        <v>-1.1393938048377e-5</v>
      </c>
      <c r="N67" s="5">
        <v>-9.0619336977761e-6</v>
      </c>
      <c r="O67" s="5">
        <v>4.4018608647803e-7</v>
      </c>
      <c r="P67" s="5">
        <v>-1.1253012120453e-5</v>
      </c>
      <c r="Q67" s="5">
        <v>-7.4562248812528e-6</v>
      </c>
      <c r="R67" s="5">
        <v>-1.0999996718544e-5</v>
      </c>
      <c r="S67" s="5">
        <v>-7.1281119845684e-6</v>
      </c>
      <c r="T67" s="4" t="s">
        <v>133</v>
      </c>
      <c r="U67" s="5">
        <v>-7.0418596533088e-8</v>
      </c>
      <c r="V67" s="5">
        <v>-1.6122579604645e-6</v>
      </c>
      <c r="W67" s="5">
        <v>-1.1072708814124e-6</v>
      </c>
      <c r="X67" s="5">
        <v>7.1399829258633e-7</v>
      </c>
      <c r="Y67" s="5">
        <v>1.613809965495e-6</v>
      </c>
      <c r="Z67" s="5">
        <v>-5.153284765167e-7</v>
      </c>
      <c r="AA67" s="5">
        <v>1.0972902364018e-6</v>
      </c>
      <c r="AB67" s="4">
        <v>17211334.456327</v>
      </c>
      <c r="AC67" s="4">
        <v>11592160.617765</v>
      </c>
      <c r="AD67" s="4">
        <v>-0.0052693979564593</v>
      </c>
      <c r="AE67" s="4">
        <v>-0.0050575037767963</v>
      </c>
      <c r="AF67" s="4">
        <v>0.011498241457175</v>
      </c>
      <c r="AG67" s="4">
        <v>-0.17758986949731</v>
      </c>
      <c r="AH67" s="4">
        <v>-0.18129503329529</v>
      </c>
      <c r="AI67" s="4">
        <v>577.42973220136</v>
      </c>
      <c r="AJ67" s="4">
        <v>642.08014167432</v>
      </c>
    </row>
    <row r="68" spans="1:36">
      <c r="A68" s="4">
        <v>117.65714756059</v>
      </c>
      <c r="B68" s="4">
        <v>0.010233004020142</v>
      </c>
      <c r="C68" s="4">
        <v>0.012146547511055</v>
      </c>
      <c r="D68" s="5">
        <v>1.8373594465535e-6</v>
      </c>
      <c r="E68" s="5">
        <v>1.0810831669384e-7</v>
      </c>
      <c r="F68" s="5">
        <v>1.801893374962e-6</v>
      </c>
      <c r="G68" s="5">
        <v>-9.7053293646049e-6</v>
      </c>
      <c r="H68" s="5">
        <v>-1.0902817657462e-5</v>
      </c>
      <c r="I68" s="5">
        <v>-6.76651568444e-6</v>
      </c>
      <c r="J68" s="5">
        <v>-1.1632811121549e-5</v>
      </c>
      <c r="K68" s="5">
        <v>-6.2434900495852e-6</v>
      </c>
      <c r="L68" s="5">
        <v>-1.1147692822004e-5</v>
      </c>
      <c r="M68" s="5">
        <v>-1.1389586294545e-5</v>
      </c>
      <c r="N68" s="5">
        <v>-9.0567508280709e-6</v>
      </c>
      <c r="O68" s="5">
        <v>4.4617710730345e-7</v>
      </c>
      <c r="P68" s="5">
        <v>-1.1249782632904e-5</v>
      </c>
      <c r="Q68" s="5">
        <v>-7.4464727802104e-6</v>
      </c>
      <c r="R68" s="5">
        <v>-1.0992991501709e-5</v>
      </c>
      <c r="S68" s="5">
        <v>-7.1223909615131e-6</v>
      </c>
      <c r="T68" s="4" t="s">
        <v>133</v>
      </c>
      <c r="U68" s="5">
        <v>-6.8469668464562e-8</v>
      </c>
      <c r="V68" s="5">
        <v>-1.6146464942935e-6</v>
      </c>
      <c r="W68" s="5">
        <v>-1.1121810720079e-6</v>
      </c>
      <c r="X68" s="5">
        <v>7.1451820319477e-7</v>
      </c>
      <c r="Y68" s="5">
        <v>1.6183664199014e-6</v>
      </c>
      <c r="Z68" s="5">
        <v>-5.0604094336903e-7</v>
      </c>
      <c r="AA68" s="5">
        <v>1.0879479274065e-6</v>
      </c>
      <c r="AB68" s="4">
        <v>17240303.017875</v>
      </c>
      <c r="AC68" s="4">
        <v>11770644.970354</v>
      </c>
      <c r="AD68" s="4">
        <v>-0.0053693665049595</v>
      </c>
      <c r="AE68" s="4">
        <v>-0.0051536880545374</v>
      </c>
      <c r="AF68" s="4">
        <v>0.011695895774046</v>
      </c>
      <c r="AG68" s="4">
        <v>-0.18155536498925</v>
      </c>
      <c r="AH68" s="4">
        <v>-0.18525677672142</v>
      </c>
      <c r="AI68" s="4">
        <v>578.21868403378</v>
      </c>
      <c r="AJ68" s="4">
        <v>643.20061307862</v>
      </c>
    </row>
    <row r="69" spans="1:36">
      <c r="A69" s="4">
        <v>119.65714756059</v>
      </c>
      <c r="B69" s="4">
        <v>0.01044268405064</v>
      </c>
      <c r="C69" s="4">
        <v>0.012358927572249</v>
      </c>
      <c r="D69" s="5">
        <v>1.8358393509968e-6</v>
      </c>
      <c r="E69" s="5">
        <v>1.020190122735e-7</v>
      </c>
      <c r="F69" s="5">
        <v>1.8014208985168e-6</v>
      </c>
      <c r="G69" s="5">
        <v>-9.6997877493789e-6</v>
      </c>
      <c r="H69" s="5">
        <v>-1.0899055325408e-5</v>
      </c>
      <c r="I69" s="5">
        <v>-6.7616236974196e-6</v>
      </c>
      <c r="J69" s="5">
        <v>-1.1619562680335e-5</v>
      </c>
      <c r="K69" s="5">
        <v>-6.2398509119485e-6</v>
      </c>
      <c r="L69" s="5">
        <v>-1.1141991256404e-5</v>
      </c>
      <c r="M69" s="5">
        <v>-1.1385790487868e-5</v>
      </c>
      <c r="N69" s="5">
        <v>-9.0516659554861e-6</v>
      </c>
      <c r="O69" s="5">
        <v>4.5201412941448e-7</v>
      </c>
      <c r="P69" s="5">
        <v>-1.1246547037386e-5</v>
      </c>
      <c r="Q69" s="5">
        <v>-7.4370447881627e-6</v>
      </c>
      <c r="R69" s="5">
        <v>-1.0986641935557e-5</v>
      </c>
      <c r="S69" s="5">
        <v>-7.1169422776868e-6</v>
      </c>
      <c r="T69" s="4" t="s">
        <v>133</v>
      </c>
      <c r="U69" s="5">
        <v>-6.6576967981502e-8</v>
      </c>
      <c r="V69" s="5">
        <v>-1.6162714703648e-6</v>
      </c>
      <c r="W69" s="5">
        <v>-1.1170267663657e-6</v>
      </c>
      <c r="X69" s="5">
        <v>7.1512169248767e-7</v>
      </c>
      <c r="Y69" s="5">
        <v>1.6227359256234e-6</v>
      </c>
      <c r="Z69" s="5">
        <v>-4.9708262058797e-7</v>
      </c>
      <c r="AA69" s="5">
        <v>1.0786503911744e-6</v>
      </c>
      <c r="AB69" s="4">
        <v>17269361.224723</v>
      </c>
      <c r="AC69" s="4">
        <v>11949561.668346</v>
      </c>
      <c r="AD69" s="4">
        <v>-0.005469326944222</v>
      </c>
      <c r="AE69" s="4">
        <v>-0.0052498530217413</v>
      </c>
      <c r="AF69" s="4">
        <v>0.011893510389979</v>
      </c>
      <c r="AG69" s="4">
        <v>-0.18556211827462</v>
      </c>
      <c r="AH69" s="4">
        <v>-0.18927738658041</v>
      </c>
      <c r="AI69" s="4">
        <v>579.00143761824</v>
      </c>
      <c r="AJ69" s="4">
        <v>644.30668834452</v>
      </c>
    </row>
    <row r="70" spans="1:36">
      <c r="A70" s="4">
        <v>121.65714756059</v>
      </c>
      <c r="B70" s="4">
        <v>0.010652325612238</v>
      </c>
      <c r="C70" s="4">
        <v>0.012571271206487</v>
      </c>
      <c r="D70" s="5">
        <v>1.8346739523519e-6</v>
      </c>
      <c r="E70" s="5">
        <v>9.5893048192508e-8</v>
      </c>
      <c r="F70" s="5">
        <v>1.8009808131488e-6</v>
      </c>
      <c r="G70" s="5">
        <v>-9.6947422255753e-6</v>
      </c>
      <c r="H70" s="5">
        <v>-1.0895607375437e-5</v>
      </c>
      <c r="I70" s="5">
        <v>-6.7567878163077e-6</v>
      </c>
      <c r="J70" s="5">
        <v>-1.1606476167436e-5</v>
      </c>
      <c r="K70" s="5">
        <v>-6.2361317893233e-6</v>
      </c>
      <c r="L70" s="5">
        <v>-1.1136638383737e-5</v>
      </c>
      <c r="M70" s="5">
        <v>-1.1382355650534e-5</v>
      </c>
      <c r="N70" s="5">
        <v>-9.0467551874729e-6</v>
      </c>
      <c r="O70" s="5">
        <v>4.5773836545278e-7</v>
      </c>
      <c r="P70" s="5">
        <v>-1.1243564691052e-5</v>
      </c>
      <c r="Q70" s="5">
        <v>-7.4286975357005e-6</v>
      </c>
      <c r="R70" s="5">
        <v>-1.0980163497472e-5</v>
      </c>
      <c r="S70" s="5">
        <v>-7.1117900139227e-6</v>
      </c>
      <c r="T70" s="4" t="s">
        <v>133</v>
      </c>
      <c r="U70" s="5">
        <v>-6.4739068284579e-8</v>
      </c>
      <c r="V70" s="5">
        <v>-1.6183909137689e-6</v>
      </c>
      <c r="W70" s="5">
        <v>-1.1217589961115e-6</v>
      </c>
      <c r="X70" s="5">
        <v>7.1583328767166e-7</v>
      </c>
      <c r="Y70" s="5">
        <v>1.626808334622e-6</v>
      </c>
      <c r="Z70" s="5">
        <v>-4.884489088376e-7</v>
      </c>
      <c r="AA70" s="5">
        <v>1.0693705191142e-6</v>
      </c>
      <c r="AB70" s="4">
        <v>17298508.286859</v>
      </c>
      <c r="AC70" s="4">
        <v>12128906.010972</v>
      </c>
      <c r="AD70" s="4">
        <v>-0.0055692791732918</v>
      </c>
      <c r="AE70" s="4">
        <v>-0.0053459978532533</v>
      </c>
      <c r="AF70" s="4">
        <v>0.012091085322258</v>
      </c>
      <c r="AG70" s="4">
        <v>-0.18951817461785</v>
      </c>
      <c r="AH70" s="4">
        <v>-0.19326484653387</v>
      </c>
      <c r="AI70" s="4">
        <v>579.77827762591</v>
      </c>
      <c r="AJ70" s="4">
        <v>645.39894160915</v>
      </c>
    </row>
    <row r="71" spans="1:36">
      <c r="A71" s="4">
        <v>123.65714756059</v>
      </c>
      <c r="B71" s="4">
        <v>0.010861928908933</v>
      </c>
      <c r="C71" s="4">
        <v>0.012783578391275</v>
      </c>
      <c r="D71" s="5">
        <v>1.833859314985e-6</v>
      </c>
      <c r="E71" s="5">
        <v>8.9790686798246e-8</v>
      </c>
      <c r="F71" s="5">
        <v>1.8005279140779e-6</v>
      </c>
      <c r="G71" s="5">
        <v>-9.6902930507749e-6</v>
      </c>
      <c r="H71" s="5">
        <v>-1.0892631546549e-5</v>
      </c>
      <c r="I71" s="5">
        <v>-6.7520221991459e-6</v>
      </c>
      <c r="J71" s="5">
        <v>-1.159382254963e-5</v>
      </c>
      <c r="K71" s="5">
        <v>-6.2326551405824e-6</v>
      </c>
      <c r="L71" s="5">
        <v>-1.1131619838321e-5</v>
      </c>
      <c r="M71" s="5">
        <v>-1.1379293771773e-5</v>
      </c>
      <c r="N71" s="5">
        <v>-9.0420846596974e-6</v>
      </c>
      <c r="O71" s="5">
        <v>4.6335489881763e-7</v>
      </c>
      <c r="P71" s="5">
        <v>-1.1240739813474e-5</v>
      </c>
      <c r="Q71" s="5">
        <v>-7.4212169306566e-6</v>
      </c>
      <c r="R71" s="5">
        <v>-1.0973868068831e-5</v>
      </c>
      <c r="S71" s="5">
        <v>-7.1070147701404e-6</v>
      </c>
      <c r="T71" s="4" t="s">
        <v>133</v>
      </c>
      <c r="U71" s="5">
        <v>-6.2976256487402e-8</v>
      </c>
      <c r="V71" s="5">
        <v>-1.6205646521815e-6</v>
      </c>
      <c r="W71" s="5">
        <v>-1.1263888801175e-6</v>
      </c>
      <c r="X71" s="5">
        <v>7.1660743049138e-7</v>
      </c>
      <c r="Y71" s="5">
        <v>1.6305413043176e-6</v>
      </c>
      <c r="Z71" s="5">
        <v>-4.8009343507924e-7</v>
      </c>
      <c r="AA71" s="5">
        <v>1.060125606315e-6</v>
      </c>
      <c r="AB71" s="4">
        <v>17327743.442989</v>
      </c>
      <c r="AC71" s="4">
        <v>12308673.490879</v>
      </c>
      <c r="AD71" s="4">
        <v>-0.0056692235206209</v>
      </c>
      <c r="AE71" s="4">
        <v>-0.0054421220661073</v>
      </c>
      <c r="AF71" s="4">
        <v>0.012288620586672</v>
      </c>
      <c r="AG71" s="4">
        <v>-0.19349286840257</v>
      </c>
      <c r="AH71" s="4">
        <v>-0.19725303655025</v>
      </c>
      <c r="AI71" s="4">
        <v>580.54940438402</v>
      </c>
      <c r="AJ71" s="4">
        <v>646.47792842815</v>
      </c>
    </row>
    <row r="72" spans="1:36">
      <c r="A72" s="4">
        <v>125.65714756059</v>
      </c>
      <c r="B72" s="4">
        <v>0.011071494031345</v>
      </c>
      <c r="C72" s="4">
        <v>0.012995849360187</v>
      </c>
      <c r="D72" s="5">
        <v>1.8334082254006e-6</v>
      </c>
      <c r="E72" s="5">
        <v>8.3592630022272e-8</v>
      </c>
      <c r="F72" s="5">
        <v>1.8000421356345e-6</v>
      </c>
      <c r="G72" s="5">
        <v>-9.6863050526375e-6</v>
      </c>
      <c r="H72" s="5">
        <v>-1.0889993118432e-5</v>
      </c>
      <c r="I72" s="5">
        <v>-6.7473487012327e-6</v>
      </c>
      <c r="J72" s="5">
        <v>-1.1581400485293e-5</v>
      </c>
      <c r="K72" s="5">
        <v>-6.2291623532584e-6</v>
      </c>
      <c r="L72" s="5">
        <v>-1.112678408928e-5</v>
      </c>
      <c r="M72" s="5">
        <v>-1.1376420556072e-5</v>
      </c>
      <c r="N72" s="5">
        <v>-9.0376882511161e-6</v>
      </c>
      <c r="O72" s="5">
        <v>4.6892801824523e-7</v>
      </c>
      <c r="P72" s="5">
        <v>-1.1238177184243e-5</v>
      </c>
      <c r="Q72" s="5">
        <v>-7.4145408562987e-6</v>
      </c>
      <c r="R72" s="5">
        <v>-1.0967433243842e-5</v>
      </c>
      <c r="S72" s="5">
        <v>-7.1025743680222e-6</v>
      </c>
      <c r="T72" s="4" t="s">
        <v>133</v>
      </c>
      <c r="U72" s="5">
        <v>-6.1241899863052e-8</v>
      </c>
      <c r="V72" s="5">
        <v>-1.6232031776475e-6</v>
      </c>
      <c r="W72" s="5">
        <v>-1.1308818721103e-6</v>
      </c>
      <c r="X72" s="5">
        <v>7.1754339122737e-7</v>
      </c>
      <c r="Y72" s="5">
        <v>1.6340081963904e-6</v>
      </c>
      <c r="Z72" s="5">
        <v>-4.719426126039e-7</v>
      </c>
      <c r="AA72" s="5">
        <v>1.0509442712732e-6</v>
      </c>
      <c r="AB72" s="4">
        <v>17357065.953468</v>
      </c>
      <c r="AC72" s="4">
        <v>12488859.73857</v>
      </c>
      <c r="AD72" s="4">
        <v>-0.0057691606002577</v>
      </c>
      <c r="AE72" s="4">
        <v>-0.0055382249007283</v>
      </c>
      <c r="AF72" s="4">
        <v>0.012486116202607</v>
      </c>
      <c r="AG72" s="4">
        <v>-0.19753088143079</v>
      </c>
      <c r="AH72" s="4">
        <v>-0.20130577871877</v>
      </c>
      <c r="AI72" s="4">
        <v>581.3150214621</v>
      </c>
      <c r="AJ72" s="4">
        <v>647.54422808719</v>
      </c>
    </row>
    <row r="73" spans="1:36">
      <c r="A73" s="4">
        <v>127.65714756059</v>
      </c>
      <c r="B73" s="4">
        <v>0.011281021522616</v>
      </c>
      <c r="C73" s="4">
        <v>0.013208084005347</v>
      </c>
      <c r="D73" s="5">
        <v>1.8332274906846e-6</v>
      </c>
      <c r="E73" s="5">
        <v>7.7551120587422e-8</v>
      </c>
      <c r="F73" s="5">
        <v>1.7995468873338e-6</v>
      </c>
      <c r="G73" s="5">
        <v>-9.6827866799911e-6</v>
      </c>
      <c r="H73" s="5">
        <v>-1.0887760693222e-5</v>
      </c>
      <c r="I73" s="5">
        <v>-6.7427648450381e-6</v>
      </c>
      <c r="J73" s="5">
        <v>-1.1569640590272e-5</v>
      </c>
      <c r="K73" s="5">
        <v>-6.2260745266462e-6</v>
      </c>
      <c r="L73" s="5">
        <v>-1.1122123029824e-5</v>
      </c>
      <c r="M73" s="5">
        <v>-1.1373843058297e-5</v>
      </c>
      <c r="N73" s="5">
        <v>-9.033597662421e-6</v>
      </c>
      <c r="O73" s="5">
        <v>4.7441423279905e-7</v>
      </c>
      <c r="P73" s="5">
        <v>-1.1235726587542e-5</v>
      </c>
      <c r="Q73" s="5">
        <v>-7.4079103359156e-6</v>
      </c>
      <c r="R73" s="5">
        <v>-1.09616739915e-5</v>
      </c>
      <c r="S73" s="5">
        <v>-7.0984946295317e-6</v>
      </c>
      <c r="T73" s="4" t="s">
        <v>133</v>
      </c>
      <c r="U73" s="5">
        <v>-5.9521549823365e-8</v>
      </c>
      <c r="V73" s="5">
        <v>-1.6251903754156e-6</v>
      </c>
      <c r="W73" s="5">
        <v>-1.1352600466698e-6</v>
      </c>
      <c r="X73" s="5">
        <v>7.1863168756846e-7</v>
      </c>
      <c r="Y73" s="5">
        <v>1.6372246239359e-6</v>
      </c>
      <c r="Z73" s="5">
        <v>-4.639621426719e-7</v>
      </c>
      <c r="AA73" s="5">
        <v>1.0419110948155e-6</v>
      </c>
      <c r="AB73" s="4">
        <v>17386475.064651</v>
      </c>
      <c r="AC73" s="4">
        <v>12669460.296898</v>
      </c>
      <c r="AD73" s="4">
        <v>-0.0058690903592028</v>
      </c>
      <c r="AE73" s="4">
        <v>-0.0056343055541613</v>
      </c>
      <c r="AF73" s="4">
        <v>0.012683572186902</v>
      </c>
      <c r="AG73" s="4">
        <v>-0.20155093237556</v>
      </c>
      <c r="AH73" s="4">
        <v>-0.2053385186453</v>
      </c>
      <c r="AI73" s="4">
        <v>582.07539657081</v>
      </c>
      <c r="AJ73" s="4">
        <v>648.59836068179</v>
      </c>
    </row>
    <row r="74" spans="1:36">
      <c r="A74" s="4">
        <v>129.65714756059</v>
      </c>
      <c r="B74" s="4">
        <v>0.011490512087381</v>
      </c>
      <c r="C74" s="4">
        <v>0.013420282791676</v>
      </c>
      <c r="D74" s="5">
        <v>1.8332399787612e-6</v>
      </c>
      <c r="E74" s="5">
        <v>7.1499100273011e-8</v>
      </c>
      <c r="F74" s="5">
        <v>1.7990079771194e-6</v>
      </c>
      <c r="G74" s="5">
        <v>-9.6795719120634e-6</v>
      </c>
      <c r="H74" s="5">
        <v>-1.0885835833832e-5</v>
      </c>
      <c r="I74" s="5">
        <v>-6.7383307303039e-6</v>
      </c>
      <c r="J74" s="5">
        <v>-1.1558299005211e-5</v>
      </c>
      <c r="K74" s="5">
        <v>-6.2232390442498e-6</v>
      </c>
      <c r="L74" s="5">
        <v>-1.1117571872943e-5</v>
      </c>
      <c r="M74" s="5">
        <v>-1.1371410470517e-5</v>
      </c>
      <c r="N74" s="5">
        <v>-9.0297976748219e-6</v>
      </c>
      <c r="O74" s="5">
        <v>4.797924213446e-7</v>
      </c>
      <c r="P74" s="5">
        <v>-1.123348081713e-5</v>
      </c>
      <c r="Q74" s="5">
        <v>-7.4017467897211e-6</v>
      </c>
      <c r="R74" s="5">
        <v>-1.095606226241e-5</v>
      </c>
      <c r="S74" s="5">
        <v>-7.0947692296461e-6</v>
      </c>
      <c r="T74" s="4" t="s">
        <v>133</v>
      </c>
      <c r="U74" s="5">
        <v>-5.7794240911683e-8</v>
      </c>
      <c r="V74" s="5">
        <v>-1.6271704739989e-6</v>
      </c>
      <c r="W74" s="5">
        <v>-1.1394978721894e-6</v>
      </c>
      <c r="X74" s="5">
        <v>7.1985042919368e-7</v>
      </c>
      <c r="Y74" s="5">
        <v>1.6402361635139e-6</v>
      </c>
      <c r="Z74" s="5">
        <v>-4.5612318345587e-7</v>
      </c>
      <c r="AA74" s="5">
        <v>1.0331157252228e-6</v>
      </c>
      <c r="AB74" s="4">
        <v>17415970.027635</v>
      </c>
      <c r="AC74" s="4">
        <v>12850470.732753</v>
      </c>
      <c r="AD74" s="4">
        <v>-0.0059690129289919</v>
      </c>
      <c r="AE74" s="4">
        <v>-0.0057303636194753</v>
      </c>
      <c r="AF74" s="4">
        <v>0.012880988556302</v>
      </c>
      <c r="AG74" s="4">
        <v>-0.20557359944524</v>
      </c>
      <c r="AH74" s="4">
        <v>-0.20937132126053</v>
      </c>
      <c r="AI74" s="4">
        <v>582.83072764294</v>
      </c>
      <c r="AJ74" s="4">
        <v>649.6408613708</v>
      </c>
    </row>
    <row r="75" spans="1:36">
      <c r="A75" s="4">
        <v>131.65714756059</v>
      </c>
      <c r="B75" s="4">
        <v>0.011699966587131</v>
      </c>
      <c r="C75" s="4">
        <v>0.013632446308335</v>
      </c>
      <c r="D75" s="5">
        <v>1.8333504297893e-6</v>
      </c>
      <c r="E75" s="5">
        <v>6.5392513755947e-8</v>
      </c>
      <c r="F75" s="5">
        <v>1.7984074218086e-6</v>
      </c>
      <c r="G75" s="5">
        <v>-9.6766114087024e-6</v>
      </c>
      <c r="H75" s="5">
        <v>-1.0884321292554e-5</v>
      </c>
      <c r="I75" s="5">
        <v>-6.7341456145475e-6</v>
      </c>
      <c r="J75" s="5">
        <v>-1.1547446987821e-5</v>
      </c>
      <c r="K75" s="5">
        <v>-6.2207429530603e-6</v>
      </c>
      <c r="L75" s="5">
        <v>-1.1113172890107e-5</v>
      </c>
      <c r="M75" s="5">
        <v>-1.1369205683786e-5</v>
      </c>
      <c r="N75" s="5">
        <v>-9.0263435920267e-6</v>
      </c>
      <c r="O75" s="5">
        <v>4.8500164606485e-7</v>
      </c>
      <c r="P75" s="5">
        <v>-1.1231575390739e-5</v>
      </c>
      <c r="Q75" s="5">
        <v>-7.3960108457447e-6</v>
      </c>
      <c r="R75" s="5">
        <v>-1.0950728372279e-5</v>
      </c>
      <c r="S75" s="5">
        <v>-7.0914258375226e-6</v>
      </c>
      <c r="T75" s="4" t="s">
        <v>133</v>
      </c>
      <c r="U75" s="5">
        <v>-5.6094647483443e-8</v>
      </c>
      <c r="V75" s="5">
        <v>-1.6290839061236e-6</v>
      </c>
      <c r="W75" s="5">
        <v>-1.1435947658551e-6</v>
      </c>
      <c r="X75" s="5">
        <v>7.2113372127786e-7</v>
      </c>
      <c r="Y75" s="5">
        <v>1.6430693182725e-6</v>
      </c>
      <c r="Z75" s="5">
        <v>-4.4845903649839e-7</v>
      </c>
      <c r="AA75" s="5">
        <v>1.0244858951245e-6</v>
      </c>
      <c r="AB75" s="4">
        <v>17445550.091714</v>
      </c>
      <c r="AC75" s="4">
        <v>13031886.600202</v>
      </c>
      <c r="AD75" s="4">
        <v>-0.0060689282853356</v>
      </c>
      <c r="AE75" s="4">
        <v>-0.0058263988491219</v>
      </c>
      <c r="AF75" s="4">
        <v>0.013078365326331</v>
      </c>
      <c r="AG75" s="4">
        <v>-0.20961500126732</v>
      </c>
      <c r="AH75" s="4">
        <v>-0.21342383954945</v>
      </c>
      <c r="AI75" s="4">
        <v>583.58120689425</v>
      </c>
      <c r="AJ75" s="4">
        <v>650.67225452601</v>
      </c>
    </row>
    <row r="76" spans="1:36">
      <c r="A76" s="4">
        <v>133.65714756059</v>
      </c>
      <c r="B76" s="4">
        <v>0.011909385956264</v>
      </c>
      <c r="C76" s="4">
        <v>0.013844575174669</v>
      </c>
      <c r="D76" s="5">
        <v>1.8335017350416e-6</v>
      </c>
      <c r="E76" s="5">
        <v>5.92765791896e-8</v>
      </c>
      <c r="F76" s="5">
        <v>1.797777337005e-6</v>
      </c>
      <c r="G76" s="5">
        <v>-9.6738415508048e-6</v>
      </c>
      <c r="H76" s="5">
        <v>-1.0883201694871e-5</v>
      </c>
      <c r="I76" s="5">
        <v>-6.7302035701739e-6</v>
      </c>
      <c r="J76" s="5">
        <v>-1.1537112334535e-5</v>
      </c>
      <c r="K76" s="5">
        <v>-6.2185466365283e-6</v>
      </c>
      <c r="L76" s="5">
        <v>-1.1108924681378e-5</v>
      </c>
      <c r="M76" s="5">
        <v>-1.1367209433422e-5</v>
      </c>
      <c r="N76" s="5">
        <v>-9.0232421209181e-6</v>
      </c>
      <c r="O76" s="5">
        <v>4.9004509010046e-7</v>
      </c>
      <c r="P76" s="5">
        <v>-1.1229976310881e-5</v>
      </c>
      <c r="Q76" s="5">
        <v>-7.3906543686202e-6</v>
      </c>
      <c r="R76" s="5">
        <v>-1.0945682447421e-5</v>
      </c>
      <c r="S76" s="5">
        <v>-7.0884202551163e-6</v>
      </c>
      <c r="T76" s="4" t="s">
        <v>133</v>
      </c>
      <c r="U76" s="5">
        <v>-5.4434562864395e-8</v>
      </c>
      <c r="V76" s="5">
        <v>-1.6309121880387e-6</v>
      </c>
      <c r="W76" s="5">
        <v>-1.1475200311612e-6</v>
      </c>
      <c r="X76" s="5">
        <v>7.223852605268e-7</v>
      </c>
      <c r="Y76" s="5">
        <v>1.6457921470661e-6</v>
      </c>
      <c r="Z76" s="5">
        <v>-4.4093431729718e-7</v>
      </c>
      <c r="AA76" s="5">
        <v>1.0159627484836e-6</v>
      </c>
      <c r="AB76" s="4">
        <v>17475214.512062</v>
      </c>
      <c r="AC76" s="4">
        <v>13213703.490135</v>
      </c>
      <c r="AD76" s="4">
        <v>-0.0061688363550145</v>
      </c>
      <c r="AE76" s="4">
        <v>-0.0059224109578655</v>
      </c>
      <c r="AF76" s="4">
        <v>0.013275702511289</v>
      </c>
      <c r="AG76" s="4">
        <v>-0.21367435131956</v>
      </c>
      <c r="AH76" s="4">
        <v>-0.21749494410031</v>
      </c>
      <c r="AI76" s="4">
        <v>584.32702912118</v>
      </c>
      <c r="AJ76" s="4">
        <v>651.69304035086</v>
      </c>
    </row>
    <row r="77" spans="1:36">
      <c r="A77" s="4">
        <v>135.65714756059</v>
      </c>
      <c r="B77" s="4">
        <v>0.012118771156091</v>
      </c>
      <c r="C77" s="4">
        <v>0.014056669864222</v>
      </c>
      <c r="D77" s="5">
        <v>1.8336772996019e-6</v>
      </c>
      <c r="E77" s="5">
        <v>5.3372906805893e-8</v>
      </c>
      <c r="F77" s="5">
        <v>1.7972160663418e-6</v>
      </c>
      <c r="G77" s="5">
        <v>-9.671216018715e-6</v>
      </c>
      <c r="H77" s="5">
        <v>-1.088234317968e-5</v>
      </c>
      <c r="I77" s="5">
        <v>-6.7263787863507e-6</v>
      </c>
      <c r="J77" s="5">
        <v>-1.1527456291184e-5</v>
      </c>
      <c r="K77" s="5">
        <v>-6.2166340989492e-6</v>
      </c>
      <c r="L77" s="5">
        <v>-1.1104776929197e-5</v>
      </c>
      <c r="M77" s="5">
        <v>-1.1365345215605e-5</v>
      </c>
      <c r="N77" s="5">
        <v>-9.0204582085499e-6</v>
      </c>
      <c r="O77" s="5">
        <v>4.9497578382729e-7</v>
      </c>
      <c r="P77" s="5">
        <v>-1.1228396843083e-5</v>
      </c>
      <c r="Q77" s="5">
        <v>-7.3852328417683e-6</v>
      </c>
      <c r="R77" s="5">
        <v>-1.0941215082266e-5</v>
      </c>
      <c r="S77" s="5">
        <v>-7.0856388418685e-6</v>
      </c>
      <c r="T77" s="4" t="s">
        <v>133</v>
      </c>
      <c r="U77" s="5">
        <v>-5.2791456121695e-8</v>
      </c>
      <c r="V77" s="5">
        <v>-1.6321362053041e-6</v>
      </c>
      <c r="W77" s="5">
        <v>-1.1512342436042e-6</v>
      </c>
      <c r="X77" s="5">
        <v>7.2353980978115e-7</v>
      </c>
      <c r="Y77" s="5">
        <v>1.6485093331014e-6</v>
      </c>
      <c r="Z77" s="5">
        <v>-4.3344079518751e-7</v>
      </c>
      <c r="AA77" s="5">
        <v>1.0075272285207e-6</v>
      </c>
      <c r="AB77" s="4">
        <v>17504962.542396</v>
      </c>
      <c r="AC77" s="4">
        <v>13395916.987921</v>
      </c>
      <c r="AD77" s="4">
        <v>-0.0062687368625689</v>
      </c>
      <c r="AE77" s="4">
        <v>-0.0060183996012347</v>
      </c>
      <c r="AF77" s="4">
        <v>0.013473000124552</v>
      </c>
      <c r="AG77" s="4">
        <v>-0.21770317278863</v>
      </c>
      <c r="AH77" s="4">
        <v>-0.2215334718139</v>
      </c>
      <c r="AI77" s="4">
        <v>585.06841533875</v>
      </c>
      <c r="AJ77" s="4">
        <v>652.70369342393</v>
      </c>
    </row>
    <row r="78" spans="1:36">
      <c r="A78" s="4">
        <v>137.65714756059</v>
      </c>
      <c r="B78" s="4">
        <v>0.012328123073511</v>
      </c>
      <c r="C78" s="4">
        <v>0.014268731282002</v>
      </c>
      <c r="D78" s="5">
        <v>1.8338828620759e-6</v>
      </c>
      <c r="E78" s="5">
        <v>4.732962007937e-8</v>
      </c>
      <c r="F78" s="5">
        <v>1.7966687227151e-6</v>
      </c>
      <c r="G78" s="5">
        <v>-9.668647884495e-6</v>
      </c>
      <c r="H78" s="5">
        <v>-1.0881706415286e-5</v>
      </c>
      <c r="I78" s="5">
        <v>-6.7228050112659e-6</v>
      </c>
      <c r="J78" s="5">
        <v>-1.151808540628e-5</v>
      </c>
      <c r="K78" s="5">
        <v>-6.2147657402073e-6</v>
      </c>
      <c r="L78" s="5">
        <v>-1.1100724622366e-5</v>
      </c>
      <c r="M78" s="5">
        <v>-1.1363466053537e-5</v>
      </c>
      <c r="N78" s="5">
        <v>-9.0179933207051e-6</v>
      </c>
      <c r="O78" s="5">
        <v>4.9976878229812e-7</v>
      </c>
      <c r="P78" s="5">
        <v>-1.1227109410296e-5</v>
      </c>
      <c r="Q78" s="5">
        <v>-7.3807282145552e-6</v>
      </c>
      <c r="R78" s="5">
        <v>-1.0936331937409e-5</v>
      </c>
      <c r="S78" s="5">
        <v>-7.0831283389621e-6</v>
      </c>
      <c r="T78" s="4" t="s">
        <v>133</v>
      </c>
      <c r="U78" s="5">
        <v>-5.1159699677438e-8</v>
      </c>
      <c r="V78" s="5">
        <v>-1.6341262135068e-6</v>
      </c>
      <c r="W78" s="5">
        <v>-1.1547145968898e-6</v>
      </c>
      <c r="X78" s="5">
        <v>7.2456791323231e-7</v>
      </c>
      <c r="Y78" s="5">
        <v>1.6512259249111e-6</v>
      </c>
      <c r="Z78" s="5">
        <v>-4.2602382516453e-7</v>
      </c>
      <c r="AA78" s="5">
        <v>9.9919947371533e-7</v>
      </c>
      <c r="AB78" s="4">
        <v>17534793.491455</v>
      </c>
      <c r="AC78" s="4">
        <v>13578523.019957</v>
      </c>
      <c r="AD78" s="4">
        <v>-0.0063686300826124</v>
      </c>
      <c r="AE78" s="4">
        <v>-0.006114364635359</v>
      </c>
      <c r="AF78" s="4">
        <v>0.013670258180209</v>
      </c>
      <c r="AG78" s="4">
        <v>-0.22177726422956</v>
      </c>
      <c r="AH78" s="4">
        <v>-0.22561688973011</v>
      </c>
      <c r="AI78" s="4">
        <v>585.80548079584</v>
      </c>
      <c r="AJ78" s="4">
        <v>653.70467021188</v>
      </c>
    </row>
    <row r="79" spans="1:36">
      <c r="A79" s="4">
        <v>139.65714756059</v>
      </c>
      <c r="B79" s="4">
        <v>0.012537442477895</v>
      </c>
      <c r="C79" s="4">
        <v>0.01448075996201</v>
      </c>
      <c r="D79" s="5">
        <v>1.834132928627e-6</v>
      </c>
      <c r="E79" s="5">
        <v>4.1413448484135e-8</v>
      </c>
      <c r="F79" s="5">
        <v>1.7962231043175e-6</v>
      </c>
      <c r="G79" s="5">
        <v>-9.6661562213124e-6</v>
      </c>
      <c r="H79" s="5">
        <v>-1.0881208529463e-5</v>
      </c>
      <c r="I79" s="5">
        <v>-6.7193825049406e-6</v>
      </c>
      <c r="J79" s="5">
        <v>-1.1509206314273e-5</v>
      </c>
      <c r="K79" s="5">
        <v>-6.2130064911222e-6</v>
      </c>
      <c r="L79" s="5">
        <v>-1.1096739034535e-5</v>
      </c>
      <c r="M79" s="5">
        <v>-1.1361606815991e-5</v>
      </c>
      <c r="N79" s="5">
        <v>-9.0158221530931e-6</v>
      </c>
      <c r="O79" s="5">
        <v>5.0443111066209e-7</v>
      </c>
      <c r="P79" s="5">
        <v>-1.1225901948067e-5</v>
      </c>
      <c r="Q79" s="5">
        <v>-7.3764472908956e-6</v>
      </c>
      <c r="R79" s="5">
        <v>-1.0931605510998e-5</v>
      </c>
      <c r="S79" s="5">
        <v>-7.0808099012336e-6</v>
      </c>
      <c r="T79" s="4" t="s">
        <v>133</v>
      </c>
      <c r="U79" s="5">
        <v>-4.9505854487482e-8</v>
      </c>
      <c r="V79" s="5">
        <v>-1.6360504664884e-6</v>
      </c>
      <c r="W79" s="5">
        <v>-1.1579439040683e-6</v>
      </c>
      <c r="X79" s="5">
        <v>7.2549496535593e-7</v>
      </c>
      <c r="Y79" s="5">
        <v>1.6539789635028e-6</v>
      </c>
      <c r="Z79" s="5">
        <v>-4.1863839321383e-7</v>
      </c>
      <c r="AA79" s="5">
        <v>9.9096715977361e-7</v>
      </c>
      <c r="AB79" s="4">
        <v>17564706.674244</v>
      </c>
      <c r="AC79" s="4">
        <v>13761517.560904</v>
      </c>
      <c r="AD79" s="4">
        <v>-0.0064685159159918</v>
      </c>
      <c r="AE79" s="4">
        <v>-0.0062103058068912</v>
      </c>
      <c r="AF79" s="4">
        <v>0.013867476691725</v>
      </c>
      <c r="AG79" s="4">
        <v>-0.22588828474336</v>
      </c>
      <c r="AH79" s="4">
        <v>-0.22973545720068</v>
      </c>
      <c r="AI79" s="4">
        <v>586.53839827822</v>
      </c>
      <c r="AJ79" s="4">
        <v>654.69638878706</v>
      </c>
    </row>
    <row r="80" spans="1:36">
      <c r="A80" s="4">
        <v>141.65714756059</v>
      </c>
      <c r="B80" s="4">
        <v>0.012746730123026</v>
      </c>
      <c r="C80" s="4">
        <v>0.014692756311203</v>
      </c>
      <c r="D80" s="5">
        <v>1.834392734075e-6</v>
      </c>
      <c r="E80" s="5">
        <v>3.5522552457607e-8</v>
      </c>
      <c r="F80" s="5">
        <v>1.7958392755237e-6</v>
      </c>
      <c r="G80" s="5">
        <v>-9.6637627093272e-6</v>
      </c>
      <c r="H80" s="5">
        <v>-1.0880913678002e-5</v>
      </c>
      <c r="I80" s="5">
        <v>-6.7161557323235e-6</v>
      </c>
      <c r="J80" s="5">
        <v>-1.1500791474588e-5</v>
      </c>
      <c r="K80" s="5">
        <v>-6.2114528330149e-6</v>
      </c>
      <c r="L80" s="5">
        <v>-1.1092889409221e-5</v>
      </c>
      <c r="M80" s="5">
        <v>-1.135976542376e-5</v>
      </c>
      <c r="N80" s="5">
        <v>-9.0139366328342e-6</v>
      </c>
      <c r="O80" s="5">
        <v>5.0892278093058e-7</v>
      </c>
      <c r="P80" s="5">
        <v>-1.1224853597879e-5</v>
      </c>
      <c r="Q80" s="5">
        <v>-7.3727724949533e-6</v>
      </c>
      <c r="R80" s="5">
        <v>-1.0926831579235e-5</v>
      </c>
      <c r="S80" s="5">
        <v>-7.0787577719016e-6</v>
      </c>
      <c r="T80" s="4" t="s">
        <v>133</v>
      </c>
      <c r="U80" s="5">
        <v>-4.7818046147526e-8</v>
      </c>
      <c r="V80" s="5">
        <v>-1.6381988298665e-6</v>
      </c>
      <c r="W80" s="5">
        <v>-1.1609483352965e-6</v>
      </c>
      <c r="X80" s="5">
        <v>7.2625173355744e-7</v>
      </c>
      <c r="Y80" s="5">
        <v>1.6567346106024e-6</v>
      </c>
      <c r="Z80" s="5">
        <v>-4.1135509538792e-7</v>
      </c>
      <c r="AA80" s="5">
        <v>9.8289745542092e-7</v>
      </c>
      <c r="AB80" s="4">
        <v>17594701.452741</v>
      </c>
      <c r="AC80" s="4">
        <v>13944896.880225</v>
      </c>
      <c r="AD80" s="4">
        <v>-0.006568394163227</v>
      </c>
      <c r="AE80" s="4">
        <v>-0.0063062229471265</v>
      </c>
      <c r="AF80" s="4">
        <v>0.014064655672135</v>
      </c>
      <c r="AG80" s="4">
        <v>-0.23001696914282</v>
      </c>
      <c r="AH80" s="4">
        <v>-0.23385752627933</v>
      </c>
      <c r="AI80" s="4">
        <v>587.26731317353</v>
      </c>
      <c r="AJ80" s="4">
        <v>655.67918946667</v>
      </c>
    </row>
    <row r="81" spans="1:36">
      <c r="A81" s="4">
        <v>143.65714756059</v>
      </c>
      <c r="B81" s="4">
        <v>0.012955986496365</v>
      </c>
      <c r="C81" s="4">
        <v>0.014904720732162</v>
      </c>
      <c r="D81" s="5">
        <v>1.8346978635164e-6</v>
      </c>
      <c r="E81" s="5">
        <v>2.9620026937975e-8</v>
      </c>
      <c r="F81" s="5">
        <v>1.7955575108737e-6</v>
      </c>
      <c r="G81" s="5">
        <v>-9.6613473823522e-6</v>
      </c>
      <c r="H81" s="5">
        <v>-1.0880656375614e-5</v>
      </c>
      <c r="I81" s="5">
        <v>-6.7130814813363e-6</v>
      </c>
      <c r="J81" s="5">
        <v>-1.1492537253996e-5</v>
      </c>
      <c r="K81" s="5">
        <v>-6.2098620038141e-6</v>
      </c>
      <c r="L81" s="5">
        <v>-1.1089068788638e-5</v>
      </c>
      <c r="M81" s="5">
        <v>-1.1357818395051e-5</v>
      </c>
      <c r="N81" s="5">
        <v>-9.0122799176767e-6</v>
      </c>
      <c r="O81" s="5">
        <v>5.1330124025922e-7</v>
      </c>
      <c r="P81" s="5">
        <v>-1.1223932842347e-5</v>
      </c>
      <c r="Q81" s="5">
        <v>-7.3697315326678e-6</v>
      </c>
      <c r="R81" s="5">
        <v>-1.0921746317417e-5</v>
      </c>
      <c r="S81" s="5">
        <v>-7.0768737950108e-6</v>
      </c>
      <c r="T81" s="4" t="s">
        <v>133</v>
      </c>
      <c r="U81" s="5">
        <v>-4.6080445463971e-8</v>
      </c>
      <c r="V81" s="5">
        <v>-1.6408357981548e-6</v>
      </c>
      <c r="W81" s="5">
        <v>-1.163699508426e-6</v>
      </c>
      <c r="X81" s="5">
        <v>7.2686393282753e-7</v>
      </c>
      <c r="Y81" s="5">
        <v>1.6595233965255e-6</v>
      </c>
      <c r="Z81" s="5">
        <v>-4.0411924140214e-7</v>
      </c>
      <c r="AA81" s="5">
        <v>9.7500917045288e-7</v>
      </c>
      <c r="AB81" s="4">
        <v>17624777.223941</v>
      </c>
      <c r="AC81" s="4">
        <v>14128657.469745</v>
      </c>
      <c r="AD81" s="4">
        <v>-0.0066682647769268</v>
      </c>
      <c r="AE81" s="4">
        <v>-0.0064021155250683</v>
      </c>
      <c r="AF81" s="4">
        <v>0.014261795137735</v>
      </c>
      <c r="AG81" s="4">
        <v>-0.23408317072218</v>
      </c>
      <c r="AH81" s="4">
        <v>-0.23793529130616</v>
      </c>
      <c r="AI81" s="4">
        <v>587.99239457088</v>
      </c>
      <c r="AJ81" s="4">
        <v>656.65340515625</v>
      </c>
    </row>
    <row r="82" spans="1:36">
      <c r="A82" s="4">
        <v>145.65714756059</v>
      </c>
      <c r="B82" s="4">
        <v>0.013165212067784</v>
      </c>
      <c r="C82" s="4">
        <v>0.015116653879449</v>
      </c>
      <c r="D82" s="5">
        <v>1.8350374536674e-6</v>
      </c>
      <c r="E82" s="5">
        <v>2.4088426999629e-8</v>
      </c>
      <c r="F82" s="5">
        <v>1.795459867218e-6</v>
      </c>
      <c r="G82" s="5">
        <v>-9.65897861253e-6</v>
      </c>
      <c r="H82" s="5">
        <v>-1.088045383019e-5</v>
      </c>
      <c r="I82" s="5">
        <v>-6.7100073432523e-6</v>
      </c>
      <c r="J82" s="5">
        <v>-1.1484791567096e-5</v>
      </c>
      <c r="K82" s="5">
        <v>-6.2084767156927e-6</v>
      </c>
      <c r="L82" s="5">
        <v>-1.1085311064405e-5</v>
      </c>
      <c r="M82" s="5">
        <v>-1.1355908365116e-5</v>
      </c>
      <c r="N82" s="5">
        <v>-9.0108169290872e-6</v>
      </c>
      <c r="O82" s="5">
        <v>5.1757048588223e-7</v>
      </c>
      <c r="P82" s="5">
        <v>-1.1222862865685e-5</v>
      </c>
      <c r="Q82" s="5">
        <v>-7.3664048762854e-6</v>
      </c>
      <c r="R82" s="5">
        <v>-1.0917222941439e-5</v>
      </c>
      <c r="S82" s="5">
        <v>-7.0750613584562e-6</v>
      </c>
      <c r="T82" s="4" t="s">
        <v>133</v>
      </c>
      <c r="U82" s="5">
        <v>-4.4282656277995e-8</v>
      </c>
      <c r="V82" s="5">
        <v>-1.642630042904e-6</v>
      </c>
      <c r="W82" s="5">
        <v>-1.1662293759122e-6</v>
      </c>
      <c r="X82" s="5">
        <v>7.2731584051165e-7</v>
      </c>
      <c r="Y82" s="5">
        <v>1.662345328151e-6</v>
      </c>
      <c r="Z82" s="5">
        <v>-3.9690699119846e-7</v>
      </c>
      <c r="AA82" s="5">
        <v>9.6730044387322e-7</v>
      </c>
      <c r="AB82" s="4">
        <v>17654933.39434</v>
      </c>
      <c r="AC82" s="4">
        <v>14312795.888812</v>
      </c>
      <c r="AD82" s="4">
        <v>-0.0067681279817739</v>
      </c>
      <c r="AE82" s="4">
        <v>-0.0064979836732915</v>
      </c>
      <c r="AF82" s="4">
        <v>0.014458895103577</v>
      </c>
      <c r="AG82" s="4">
        <v>-0.23820131137657</v>
      </c>
      <c r="AH82" s="4">
        <v>-0.24207601191994</v>
      </c>
      <c r="AI82" s="4">
        <v>588.71371259968</v>
      </c>
      <c r="AJ82" s="4">
        <v>657.61939140613</v>
      </c>
    </row>
    <row r="83" spans="1:36">
      <c r="A83" s="4">
        <v>147.65714756059</v>
      </c>
      <c r="B83" s="4">
        <v>0.013374407312608</v>
      </c>
      <c r="C83" s="4">
        <v>0.015328555859089</v>
      </c>
      <c r="D83" s="5">
        <v>1.8353897526179e-6</v>
      </c>
      <c r="E83" s="5">
        <v>1.8874589177529e-8</v>
      </c>
      <c r="F83" s="5">
        <v>1.7954858529493e-6</v>
      </c>
      <c r="G83" s="5">
        <v>-9.656701290693e-6</v>
      </c>
      <c r="H83" s="5">
        <v>-1.0880442136085e-5</v>
      </c>
      <c r="I83" s="5">
        <v>-6.7070195430625e-6</v>
      </c>
      <c r="J83" s="5">
        <v>-1.1477595340585e-5</v>
      </c>
      <c r="K83" s="5">
        <v>-6.2073980273317e-6</v>
      </c>
      <c r="L83" s="5">
        <v>-1.1081718566047e-5</v>
      </c>
      <c r="M83" s="5">
        <v>-1.135420729386e-5</v>
      </c>
      <c r="N83" s="5">
        <v>-9.0095860445736e-6</v>
      </c>
      <c r="O83" s="5">
        <v>5.2169117649382e-7</v>
      </c>
      <c r="P83" s="5">
        <v>-1.1221854233922e-5</v>
      </c>
      <c r="Q83" s="5">
        <v>-7.362821401548e-6</v>
      </c>
      <c r="R83" s="5">
        <v>-1.0913404228709e-5</v>
      </c>
      <c r="S83" s="5">
        <v>-7.0733747599415e-6</v>
      </c>
      <c r="T83" s="4" t="s">
        <v>133</v>
      </c>
      <c r="U83" s="5">
        <v>-4.2456241475894e-8</v>
      </c>
      <c r="V83" s="5">
        <v>-1.6436074224222e-6</v>
      </c>
      <c r="W83" s="5">
        <v>-1.1686153806437e-6</v>
      </c>
      <c r="X83" s="5">
        <v>7.2760213844942e-7</v>
      </c>
      <c r="Y83" s="5">
        <v>1.6651271905647e-6</v>
      </c>
      <c r="Z83" s="5">
        <v>-3.8980556259895e-7</v>
      </c>
      <c r="AA83" s="5">
        <v>9.5970388850877e-7</v>
      </c>
      <c r="AB83" s="4">
        <v>17685169.417069</v>
      </c>
      <c r="AC83" s="4">
        <v>14497308.984175</v>
      </c>
      <c r="AD83" s="4">
        <v>-0.0068679834081919</v>
      </c>
      <c r="AE83" s="4">
        <v>-0.0065938271569717</v>
      </c>
      <c r="AF83" s="4">
        <v>0.014655955582937</v>
      </c>
      <c r="AG83" s="4">
        <v>-0.24230377977401</v>
      </c>
      <c r="AH83" s="4">
        <v>-0.24618594400659</v>
      </c>
      <c r="AI83" s="4">
        <v>589.43140794947</v>
      </c>
      <c r="AJ83" s="4">
        <v>658.57736645113</v>
      </c>
    </row>
    <row r="84" spans="1:36">
      <c r="A84" s="4">
        <v>149.65714756059</v>
      </c>
      <c r="B84" s="4">
        <v>0.013583572531427</v>
      </c>
      <c r="C84" s="4">
        <v>0.015540427244206</v>
      </c>
      <c r="D84" s="5">
        <v>1.8357731479871e-6</v>
      </c>
      <c r="E84" s="5">
        <v>1.3538095695149e-8</v>
      </c>
      <c r="F84" s="5">
        <v>1.7955562515679e-6</v>
      </c>
      <c r="G84" s="5">
        <v>-9.6543023098562e-6</v>
      </c>
      <c r="H84" s="5">
        <v>-1.0880393829667e-5</v>
      </c>
      <c r="I84" s="5">
        <v>-6.704186879101e-6</v>
      </c>
      <c r="J84" s="5">
        <v>-1.1470118616689e-5</v>
      </c>
      <c r="K84" s="5">
        <v>-6.2061019345461e-6</v>
      </c>
      <c r="L84" s="5">
        <v>-1.1078148882163e-5</v>
      </c>
      <c r="M84" s="5">
        <v>-1.1352377468404e-5</v>
      </c>
      <c r="N84" s="5">
        <v>-9.0084893611418e-6</v>
      </c>
      <c r="O84" s="5">
        <v>5.2576311164648e-7</v>
      </c>
      <c r="P84" s="5">
        <v>-1.122104569043e-5</v>
      </c>
      <c r="Q84" s="5">
        <v>-7.3604443800787e-6</v>
      </c>
      <c r="R84" s="5">
        <v>-1.0908666122596e-5</v>
      </c>
      <c r="S84" s="5">
        <v>-7.0717585805624e-6</v>
      </c>
      <c r="T84" s="4" t="s">
        <v>133</v>
      </c>
      <c r="U84" s="5">
        <v>-4.0567771046337e-8</v>
      </c>
      <c r="V84" s="5">
        <v>-1.6458152372819e-6</v>
      </c>
      <c r="W84" s="5">
        <v>-1.1708449865578e-6</v>
      </c>
      <c r="X84" s="5">
        <v>7.2769523314589e-7</v>
      </c>
      <c r="Y84" s="5">
        <v>1.6678889190301e-6</v>
      </c>
      <c r="Z84" s="5">
        <v>-3.8273555096274e-7</v>
      </c>
      <c r="AA84" s="5">
        <v>9.5234990883709e-7</v>
      </c>
      <c r="AB84" s="4">
        <v>17715484.748445</v>
      </c>
      <c r="AC84" s="4">
        <v>14682193.62806</v>
      </c>
      <c r="AD84" s="4">
        <v>-0.0069678311789459</v>
      </c>
      <c r="AE84" s="4">
        <v>-0.0066896460262961</v>
      </c>
      <c r="AF84" s="4">
        <v>0.014852976592471</v>
      </c>
      <c r="AG84" s="4">
        <v>-0.24646282299186</v>
      </c>
      <c r="AH84" s="4">
        <v>-0.25033817896087</v>
      </c>
      <c r="AI84" s="4">
        <v>590.14556128418</v>
      </c>
      <c r="AJ84" s="4">
        <v>659.52764376458</v>
      </c>
    </row>
    <row r="85" spans="1:36">
      <c r="A85" s="4">
        <v>151.65714756059</v>
      </c>
      <c r="B85" s="4">
        <v>0.013792708233298</v>
      </c>
      <c r="C85" s="4">
        <v>0.015752268352721</v>
      </c>
      <c r="D85" s="5">
        <v>1.8361812946212e-6</v>
      </c>
      <c r="E85" s="5">
        <v>8.6933622683791e-9</v>
      </c>
      <c r="F85" s="5">
        <v>1.7957702508141e-6</v>
      </c>
      <c r="G85" s="5">
        <v>-9.6519299808293e-6</v>
      </c>
      <c r="H85" s="5">
        <v>-1.0880386181373e-5</v>
      </c>
      <c r="I85" s="5">
        <v>-6.7012968580752e-6</v>
      </c>
      <c r="J85" s="5">
        <v>-1.1463045974441e-5</v>
      </c>
      <c r="K85" s="5">
        <v>-6.2049947006458e-6</v>
      </c>
      <c r="L85" s="5">
        <v>-1.1074670450994e-5</v>
      </c>
      <c r="M85" s="5">
        <v>-1.1350688401641e-5</v>
      </c>
      <c r="N85" s="5">
        <v>-9.0075131765331e-6</v>
      </c>
      <c r="O85" s="5">
        <v>5.2978302193665e-7</v>
      </c>
      <c r="P85" s="5">
        <v>-1.1220041989265e-5</v>
      </c>
      <c r="Q85" s="5">
        <v>-7.3577799311914e-6</v>
      </c>
      <c r="R85" s="5">
        <v>-1.0904516148439e-5</v>
      </c>
      <c r="S85" s="5">
        <v>-7.0700724061979e-6</v>
      </c>
      <c r="T85" s="4" t="s">
        <v>133</v>
      </c>
      <c r="U85" s="5">
        <v>-3.8604278590651e-8</v>
      </c>
      <c r="V85" s="5">
        <v>-1.6471156806538e-6</v>
      </c>
      <c r="W85" s="5">
        <v>-1.1729764968394e-6</v>
      </c>
      <c r="X85" s="5">
        <v>7.2765525730105e-7</v>
      </c>
      <c r="Y85" s="5">
        <v>1.6706201618422e-6</v>
      </c>
      <c r="Z85" s="5">
        <v>-3.7567351278881e-7</v>
      </c>
      <c r="AA85" s="5">
        <v>9.4516231518257e-7</v>
      </c>
      <c r="AB85" s="4">
        <v>17745878.845562</v>
      </c>
      <c r="AC85" s="4">
        <v>14867446.702502</v>
      </c>
      <c r="AD85" s="4">
        <v>-0.0070676710168382</v>
      </c>
      <c r="AE85" s="4">
        <v>-0.0067854401500288</v>
      </c>
      <c r="AF85" s="4">
        <v>0.015049958151208</v>
      </c>
      <c r="AG85" s="4">
        <v>-0.25060938595846</v>
      </c>
      <c r="AH85" s="4">
        <v>-0.25450824738575</v>
      </c>
      <c r="AI85" s="4">
        <v>590.85629367762</v>
      </c>
      <c r="AJ85" s="4">
        <v>660.47050323388</v>
      </c>
    </row>
    <row r="86" spans="1:36">
      <c r="A86" s="4">
        <v>153.65714756059</v>
      </c>
      <c r="B86" s="4">
        <v>0.014001814889535</v>
      </c>
      <c r="C86" s="4">
        <v>0.01596407935553</v>
      </c>
      <c r="D86" s="5">
        <v>1.8366003071874e-6</v>
      </c>
      <c r="E86" s="5">
        <v>4.2645686026378e-9</v>
      </c>
      <c r="F86" s="5">
        <v>1.7960396599488e-6</v>
      </c>
      <c r="G86" s="5">
        <v>-9.649648603948e-6</v>
      </c>
      <c r="H86" s="5">
        <v>-1.0880554271036e-5</v>
      </c>
      <c r="I86" s="5">
        <v>-6.6984663396506e-6</v>
      </c>
      <c r="J86" s="5">
        <v>-1.1456401318609e-5</v>
      </c>
      <c r="K86" s="5">
        <v>-6.204161251814e-6</v>
      </c>
      <c r="L86" s="5">
        <v>-1.1071363407365e-5</v>
      </c>
      <c r="M86" s="5">
        <v>-1.1349301064365e-5</v>
      </c>
      <c r="N86" s="5">
        <v>-9.0067074419529e-6</v>
      </c>
      <c r="O86" s="5">
        <v>5.3370712052222e-7</v>
      </c>
      <c r="P86" s="5">
        <v>-1.1219119791767e-5</v>
      </c>
      <c r="Q86" s="5">
        <v>-7.3549722231771e-6</v>
      </c>
      <c r="R86" s="5">
        <v>-1.0901019345481e-5</v>
      </c>
      <c r="S86" s="5">
        <v>-7.068400639443e-6</v>
      </c>
      <c r="T86" s="4" t="s">
        <v>133</v>
      </c>
      <c r="U86" s="5">
        <v>-3.659754616366e-8</v>
      </c>
      <c r="V86" s="5">
        <v>-1.6477137302139e-6</v>
      </c>
      <c r="W86" s="5">
        <v>-1.1750700959562e-6</v>
      </c>
      <c r="X86" s="5">
        <v>7.2759374247395e-7</v>
      </c>
      <c r="Y86" s="5">
        <v>1.673250231808e-6</v>
      </c>
      <c r="Z86" s="5">
        <v>-3.6873506851456e-7</v>
      </c>
      <c r="AA86" s="5">
        <v>9.3803826634568e-7</v>
      </c>
      <c r="AB86" s="4">
        <v>17776351.196594</v>
      </c>
      <c r="AC86" s="4">
        <v>15053065.278466</v>
      </c>
      <c r="AD86" s="4">
        <v>-0.0071675024566501</v>
      </c>
      <c r="AE86" s="4">
        <v>-0.006881209722888</v>
      </c>
      <c r="AF86" s="4">
        <v>0.01524690027293</v>
      </c>
      <c r="AG86" s="4">
        <v>-0.25474424374211</v>
      </c>
      <c r="AH86" s="4">
        <v>-0.25864787789312</v>
      </c>
      <c r="AI86" s="4">
        <v>591.56369946099</v>
      </c>
      <c r="AJ86" s="4">
        <v>661.40614011788</v>
      </c>
    </row>
    <row r="87" spans="1:36">
      <c r="A87" s="4">
        <v>155.65714756059</v>
      </c>
      <c r="B87" s="4">
        <v>0.014210892832634</v>
      </c>
      <c r="C87" s="4">
        <v>0.01617586082847</v>
      </c>
      <c r="D87" s="5">
        <v>1.8370658397875e-6</v>
      </c>
      <c r="E87" s="5">
        <v>-1.5831295927405e-10</v>
      </c>
      <c r="F87" s="5">
        <v>1.7962914222249e-6</v>
      </c>
      <c r="G87" s="5">
        <v>-9.6472860179477e-6</v>
      </c>
      <c r="H87" s="5">
        <v>-1.0880678331087e-5</v>
      </c>
      <c r="I87" s="5">
        <v>-6.6957671164485e-6</v>
      </c>
      <c r="J87" s="5">
        <v>-1.1449409548244e-5</v>
      </c>
      <c r="K87" s="5">
        <v>-6.2031133655892e-6</v>
      </c>
      <c r="L87" s="5">
        <v>-1.1068055332598e-5</v>
      </c>
      <c r="M87" s="5">
        <v>-1.1347872627866e-5</v>
      </c>
      <c r="N87" s="5">
        <v>-9.0059671670936e-6</v>
      </c>
      <c r="O87" s="5">
        <v>5.3762340917924e-7</v>
      </c>
      <c r="P87" s="5">
        <v>-1.1218448688078e-5</v>
      </c>
      <c r="Q87" s="5">
        <v>-7.3533401122999e-6</v>
      </c>
      <c r="R87" s="5">
        <v>-1.0896679313629e-5</v>
      </c>
      <c r="S87" s="5">
        <v>-7.0667159124389e-6</v>
      </c>
      <c r="T87" s="4" t="s">
        <v>133</v>
      </c>
      <c r="U87" s="5">
        <v>-3.4499532942814e-8</v>
      </c>
      <c r="V87" s="5">
        <v>-1.6495296855037e-6</v>
      </c>
      <c r="W87" s="5">
        <v>-1.1770784997623e-6</v>
      </c>
      <c r="X87" s="5">
        <v>7.2758103383172e-7</v>
      </c>
      <c r="Y87" s="5">
        <v>1.6758036459858e-6</v>
      </c>
      <c r="Z87" s="5">
        <v>-3.6189181690168e-7</v>
      </c>
      <c r="AA87" s="5">
        <v>9.3108566637396e-7</v>
      </c>
      <c r="AB87" s="4">
        <v>17806901.278761</v>
      </c>
      <c r="AC87" s="4">
        <v>15239046.363324</v>
      </c>
      <c r="AD87" s="4">
        <v>-0.0072673255413409</v>
      </c>
      <c r="AE87" s="4">
        <v>-0.0069769548719411</v>
      </c>
      <c r="AF87" s="4">
        <v>0.015443802975942</v>
      </c>
      <c r="AG87" s="4">
        <v>-0.25893302214881</v>
      </c>
      <c r="AH87" s="4">
        <v>-0.26282985362311</v>
      </c>
      <c r="AI87" s="4">
        <v>592.26785338425</v>
      </c>
      <c r="AJ87" s="4">
        <v>662.33485286536</v>
      </c>
    </row>
    <row r="88" spans="1:36">
      <c r="A88" s="4">
        <v>157.65714756059</v>
      </c>
      <c r="B88" s="4">
        <v>0.014419942669888</v>
      </c>
      <c r="C88" s="4">
        <v>0.016387613026278</v>
      </c>
      <c r="D88" s="5">
        <v>1.8375715499175e-6</v>
      </c>
      <c r="E88" s="5">
        <v>-3.9019953924339e-9</v>
      </c>
      <c r="F88" s="5">
        <v>1.7966348238757e-6</v>
      </c>
      <c r="G88" s="5">
        <v>-9.6450627225866e-6</v>
      </c>
      <c r="H88" s="5">
        <v>-1.0880886811264e-5</v>
      </c>
      <c r="I88" s="5">
        <v>-6.6929533647487e-6</v>
      </c>
      <c r="J88" s="5">
        <v>-1.1443024156347e-5</v>
      </c>
      <c r="K88" s="5">
        <v>-6.2024140590889e-6</v>
      </c>
      <c r="L88" s="5">
        <v>-1.1064866854312e-5</v>
      </c>
      <c r="M88" s="5">
        <v>-1.1346715112236e-5</v>
      </c>
      <c r="N88" s="5">
        <v>-9.0053110987814e-6</v>
      </c>
      <c r="O88" s="5">
        <v>5.4148751371552e-7</v>
      </c>
      <c r="P88" s="5">
        <v>-1.1217613891258e-5</v>
      </c>
      <c r="Q88" s="5">
        <v>-7.3509565918881e-6</v>
      </c>
      <c r="R88" s="5">
        <v>-1.0893437423456e-5</v>
      </c>
      <c r="S88" s="5">
        <v>-7.0649510323055e-6</v>
      </c>
      <c r="T88" s="4" t="s">
        <v>133</v>
      </c>
      <c r="U88" s="5">
        <v>-3.2308615828699e-8</v>
      </c>
      <c r="V88" s="5">
        <v>-1.6498908541714e-6</v>
      </c>
      <c r="W88" s="5">
        <v>-1.1790613997059e-6</v>
      </c>
      <c r="X88" s="5">
        <v>7.2767141770233e-7</v>
      </c>
      <c r="Y88" s="5">
        <v>1.6782708211775e-6</v>
      </c>
      <c r="Z88" s="5">
        <v>-3.5518217976844e-7</v>
      </c>
      <c r="AA88" s="5">
        <v>9.2420288038882e-7</v>
      </c>
      <c r="AB88" s="4">
        <v>17837528.569198</v>
      </c>
      <c r="AC88" s="4">
        <v>15425386.968612</v>
      </c>
      <c r="AD88" s="4">
        <v>-0.007367139894184</v>
      </c>
      <c r="AE88" s="4">
        <v>-0.0070726754693044</v>
      </c>
      <c r="AF88" s="4">
        <v>0.01564066628012</v>
      </c>
      <c r="AG88" s="4">
        <v>-0.26308487382143</v>
      </c>
      <c r="AH88" s="4">
        <v>-0.267002138681</v>
      </c>
      <c r="AI88" s="4">
        <v>592.96887251828</v>
      </c>
      <c r="AJ88" s="4">
        <v>663.25688077368</v>
      </c>
    </row>
    <row r="89" spans="1:36">
      <c r="A89" s="4">
        <v>159.65714756059</v>
      </c>
      <c r="B89" s="4">
        <v>0.014628964767721</v>
      </c>
      <c r="C89" s="4">
        <v>0.016599336377496</v>
      </c>
      <c r="D89" s="5">
        <v>1.8381126636084e-6</v>
      </c>
      <c r="E89" s="5">
        <v>-7.7526240835226e-9</v>
      </c>
      <c r="F89" s="5">
        <v>1.7968837392733e-6</v>
      </c>
      <c r="G89" s="5">
        <v>-9.6427946604281e-6</v>
      </c>
      <c r="H89" s="5">
        <v>-1.0881055629158e-5</v>
      </c>
      <c r="I89" s="5">
        <v>-6.6903191740519e-6</v>
      </c>
      <c r="J89" s="5">
        <v>-1.143623007787e-5</v>
      </c>
      <c r="K89" s="5">
        <v>-6.2015177663513e-6</v>
      </c>
      <c r="L89" s="5">
        <v>-1.1061683732903e-5</v>
      </c>
      <c r="M89" s="5">
        <v>-1.1345520730936e-5</v>
      </c>
      <c r="N89" s="5">
        <v>-9.0046975156596e-6</v>
      </c>
      <c r="O89" s="5">
        <v>5.4533892268297e-7</v>
      </c>
      <c r="P89" s="5">
        <v>-1.1217155476801e-5</v>
      </c>
      <c r="Q89" s="5">
        <v>-7.3498621396458e-6</v>
      </c>
      <c r="R89" s="5">
        <v>-1.0889256133407e-5</v>
      </c>
      <c r="S89" s="5">
        <v>-7.0632606191601e-6</v>
      </c>
      <c r="T89" s="4" t="s">
        <v>133</v>
      </c>
      <c r="U89" s="5">
        <v>-3.0013081404914e-8</v>
      </c>
      <c r="V89" s="5">
        <v>-1.6517250580491e-6</v>
      </c>
      <c r="W89" s="5">
        <v>-1.1810019818873e-6</v>
      </c>
      <c r="X89" s="5">
        <v>7.2782764478326e-7</v>
      </c>
      <c r="Y89" s="5">
        <v>1.6806351505942e-6</v>
      </c>
      <c r="Z89" s="5">
        <v>-3.4866625423548e-7</v>
      </c>
      <c r="AA89" s="5">
        <v>9.1746808081241e-7</v>
      </c>
      <c r="AB89" s="4">
        <v>17868232.588276</v>
      </c>
      <c r="AC89" s="4">
        <v>15612084.369404</v>
      </c>
      <c r="AD89" s="4">
        <v>-0.0074669454072721</v>
      </c>
      <c r="AE89" s="4">
        <v>-0.0071683718509238</v>
      </c>
      <c r="AF89" s="4">
        <v>0.015837490200243</v>
      </c>
      <c r="AG89" s="4">
        <v>-0.2672984500379</v>
      </c>
      <c r="AH89" s="4">
        <v>-0.27120624858606</v>
      </c>
      <c r="AI89" s="4">
        <v>593.66679998756</v>
      </c>
      <c r="AJ89" s="4">
        <v>664.17242512917</v>
      </c>
    </row>
    <row r="90" spans="1:36">
      <c r="A90" s="4">
        <v>161.65714756059</v>
      </c>
      <c r="B90" s="4">
        <v>0.014837959595892</v>
      </c>
      <c r="C90" s="4">
        <v>0.016811031152485</v>
      </c>
      <c r="D90" s="5">
        <v>1.8386951362411e-6</v>
      </c>
      <c r="E90" s="5">
        <v>-1.0945453363769e-8</v>
      </c>
      <c r="F90" s="5">
        <v>1.7971827528366e-6</v>
      </c>
      <c r="G90" s="5">
        <v>-9.6406851726961e-6</v>
      </c>
      <c r="H90" s="5">
        <v>-1.0881261337676e-5</v>
      </c>
      <c r="I90" s="5">
        <v>-6.6875523288735e-6</v>
      </c>
      <c r="J90" s="5">
        <v>-1.1430089292754e-5</v>
      </c>
      <c r="K90" s="5">
        <v>-6.2009631327805e-6</v>
      </c>
      <c r="L90" s="5">
        <v>-1.1058629458936e-5</v>
      </c>
      <c r="M90" s="5">
        <v>-1.1344552797318e-5</v>
      </c>
      <c r="N90" s="5">
        <v>-9.0041472572042e-6</v>
      </c>
      <c r="O90" s="5">
        <v>5.4914259026775e-7</v>
      </c>
      <c r="P90" s="5">
        <v>-1.1216513093653e-5</v>
      </c>
      <c r="Q90" s="5">
        <v>-7.3478208645714e-6</v>
      </c>
      <c r="R90" s="5">
        <v>-1.088626454835e-5</v>
      </c>
      <c r="S90" s="5">
        <v>-7.0615099817075e-6</v>
      </c>
      <c r="T90" s="4" t="s">
        <v>133</v>
      </c>
      <c r="U90" s="5">
        <v>-2.7611553772797e-8</v>
      </c>
      <c r="V90" s="5">
        <v>-1.6519674215035e-6</v>
      </c>
      <c r="W90" s="5">
        <v>-1.1829439598819e-6</v>
      </c>
      <c r="X90" s="5">
        <v>7.2808320407058e-7</v>
      </c>
      <c r="Y90" s="5">
        <v>1.6829501896694e-6</v>
      </c>
      <c r="Z90" s="5">
        <v>-3.4231765002663e-7</v>
      </c>
      <c r="AA90" s="5">
        <v>9.1081132133572e-7</v>
      </c>
      <c r="AB90" s="4">
        <v>17899012.834885</v>
      </c>
      <c r="AC90" s="4">
        <v>15799135.71904</v>
      </c>
      <c r="AD90" s="4">
        <v>-0.0075667417852626</v>
      </c>
      <c r="AE90" s="4">
        <v>-0.0072640437792668</v>
      </c>
      <c r="AF90" s="4">
        <v>0.016034274758016</v>
      </c>
      <c r="AG90" s="4">
        <v>-0.27146897968593</v>
      </c>
      <c r="AH90" s="4">
        <v>-0.27539679102051</v>
      </c>
      <c r="AI90" s="4">
        <v>594.36176003786</v>
      </c>
      <c r="AJ90" s="4">
        <v>665.08172103784</v>
      </c>
    </row>
    <row r="91" spans="1:36">
      <c r="A91" s="4">
        <v>163.65714756059</v>
      </c>
      <c r="B91" s="4">
        <v>0.015046927476894</v>
      </c>
      <c r="C91" s="4">
        <v>0.017022697783126</v>
      </c>
      <c r="D91" s="5">
        <v>1.8393049060877e-6</v>
      </c>
      <c r="E91" s="5">
        <v>-1.4308012158502e-8</v>
      </c>
      <c r="F91" s="5">
        <v>1.7973486400101e-6</v>
      </c>
      <c r="G91" s="5">
        <v>-9.6385324490547e-6</v>
      </c>
      <c r="H91" s="5">
        <v>-1.08813826395e-5</v>
      </c>
      <c r="I91" s="5">
        <v>-6.684987245133e-6</v>
      </c>
      <c r="J91" s="5">
        <v>-1.1423539713006e-5</v>
      </c>
      <c r="K91" s="5">
        <v>-6.200180835219e-6</v>
      </c>
      <c r="L91" s="5">
        <v>-1.1055590729452e-5</v>
      </c>
      <c r="M91" s="5">
        <v>-1.1343483264869e-5</v>
      </c>
      <c r="N91" s="5">
        <v>-9.0036195299963e-6</v>
      </c>
      <c r="O91" s="5">
        <v>5.5293622346429e-7</v>
      </c>
      <c r="P91" s="5">
        <v>-1.1216236279725e-5</v>
      </c>
      <c r="Q91" s="5">
        <v>-7.3469967772234e-6</v>
      </c>
      <c r="R91" s="5">
        <v>-1.0882331105701e-5</v>
      </c>
      <c r="S91" s="5">
        <v>-7.0598373646754e-6</v>
      </c>
      <c r="T91" s="4" t="s">
        <v>133</v>
      </c>
      <c r="U91" s="5">
        <v>-2.5107406229994e-8</v>
      </c>
      <c r="V91" s="5">
        <v>-1.6536811845354e-6</v>
      </c>
      <c r="W91" s="5">
        <v>-1.1848625283362e-6</v>
      </c>
      <c r="X91" s="5">
        <v>7.2838418229511e-7</v>
      </c>
      <c r="Y91" s="5">
        <v>1.6852117565922e-6</v>
      </c>
      <c r="Z91" s="5">
        <v>-3.3615951972008e-7</v>
      </c>
      <c r="AA91" s="5">
        <v>9.0432265135756e-7</v>
      </c>
      <c r="AB91" s="4">
        <v>17929868.859203</v>
      </c>
      <c r="AC91" s="4">
        <v>15986538.480802</v>
      </c>
      <c r="AD91" s="4">
        <v>-0.0076665289756306</v>
      </c>
      <c r="AE91" s="4">
        <v>-0.0073596915906344</v>
      </c>
      <c r="AF91" s="4">
        <v>0.016231019968379</v>
      </c>
      <c r="AG91" s="4">
        <v>-0.27570222332064</v>
      </c>
      <c r="AH91" s="4">
        <v>-0.2796202830364</v>
      </c>
      <c r="AI91" s="4">
        <v>595.05378020105</v>
      </c>
      <c r="AJ91" s="4">
        <v>665.98493851462</v>
      </c>
    </row>
    <row r="92" spans="1:36">
      <c r="A92" s="4">
        <v>165.65714756059</v>
      </c>
      <c r="B92" s="4">
        <v>0.015255868844833</v>
      </c>
      <c r="C92" s="4">
        <v>0.017234336533813</v>
      </c>
      <c r="D92" s="5">
        <v>1.8399447542756e-6</v>
      </c>
      <c r="E92" s="5">
        <v>-1.7099169638262e-8</v>
      </c>
      <c r="F92" s="5">
        <v>1.797540568992e-6</v>
      </c>
      <c r="G92" s="5">
        <v>-9.6365237074013e-6</v>
      </c>
      <c r="H92" s="5">
        <v>-1.0881518398711e-5</v>
      </c>
      <c r="I92" s="5">
        <v>-6.6823276213233e-6</v>
      </c>
      <c r="J92" s="5">
        <v>-1.1417642068075e-5</v>
      </c>
      <c r="K92" s="5">
        <v>-6.199712318756e-6</v>
      </c>
      <c r="L92" s="5">
        <v>-1.1052705000562e-5</v>
      </c>
      <c r="M92" s="5">
        <v>-1.1342561305075e-5</v>
      </c>
      <c r="N92" s="5">
        <v>-9.0031418729292e-6</v>
      </c>
      <c r="O92" s="5">
        <v>5.5667620213621e-7</v>
      </c>
      <c r="P92" s="5">
        <v>-1.1215779102191e-5</v>
      </c>
      <c r="Q92" s="5">
        <v>-7.3452140711396e-6</v>
      </c>
      <c r="R92" s="5">
        <v>-1.0879531240184e-5</v>
      </c>
      <c r="S92" s="5">
        <v>-7.058093399431e-6</v>
      </c>
      <c r="T92" s="4" t="s">
        <v>133</v>
      </c>
      <c r="U92" s="5">
        <v>-2.2531006883933e-8</v>
      </c>
      <c r="V92" s="5">
        <v>-1.6538615745718e-6</v>
      </c>
      <c r="W92" s="5">
        <v>-1.1867877448726e-6</v>
      </c>
      <c r="X92" s="5">
        <v>7.2877028108569e-7</v>
      </c>
      <c r="Y92" s="5">
        <v>1.6874637816098e-6</v>
      </c>
      <c r="Z92" s="5">
        <v>-3.3014467308866e-7</v>
      </c>
      <c r="AA92" s="5">
        <v>8.9793004748214e-7</v>
      </c>
      <c r="AB92" s="4">
        <v>17960800.183158</v>
      </c>
      <c r="AC92" s="4">
        <v>16174289.9538</v>
      </c>
      <c r="AD92" s="4">
        <v>-0.0077663067110295</v>
      </c>
      <c r="AE92" s="4">
        <v>-0.0074553150333024</v>
      </c>
      <c r="AF92" s="4">
        <v>0.016427725853346</v>
      </c>
      <c r="AG92" s="4">
        <v>-0.27989412004009</v>
      </c>
      <c r="AH92" s="4">
        <v>-0.28383023870099</v>
      </c>
      <c r="AI92" s="4">
        <v>595.74297614298</v>
      </c>
      <c r="AJ92" s="4">
        <v>666.88228563751</v>
      </c>
    </row>
    <row r="93" spans="1:36">
      <c r="A93" s="4">
        <v>167.65714756059</v>
      </c>
      <c r="B93" s="4">
        <v>0.015464784002355</v>
      </c>
      <c r="C93" s="4">
        <v>0.017445947831901</v>
      </c>
      <c r="D93" s="5">
        <v>1.840597379282e-6</v>
      </c>
      <c r="E93" s="5">
        <v>-2.0071891680292e-8</v>
      </c>
      <c r="F93" s="5">
        <v>1.7976060791267e-6</v>
      </c>
      <c r="G93" s="5">
        <v>-9.6344506890999e-6</v>
      </c>
      <c r="H93" s="5">
        <v>-1.0881577945308e-5</v>
      </c>
      <c r="I93" s="5">
        <v>-6.6798906642837e-6</v>
      </c>
      <c r="J93" s="5">
        <v>-1.1411385486199e-5</v>
      </c>
      <c r="K93" s="5">
        <v>-6.1990577036407e-6</v>
      </c>
      <c r="L93" s="5">
        <v>-1.1049854709545e-5</v>
      </c>
      <c r="M93" s="5">
        <v>-1.1341495415521e-5</v>
      </c>
      <c r="N93" s="5">
        <v>-9.0026667796659e-6</v>
      </c>
      <c r="O93" s="5">
        <v>5.6040036310555e-7</v>
      </c>
      <c r="P93" s="5">
        <v>-1.1215649430471e-5</v>
      </c>
      <c r="Q93" s="5">
        <v>-7.3444699718518e-6</v>
      </c>
      <c r="R93" s="5">
        <v>-1.0875900255668e-5</v>
      </c>
      <c r="S93" s="5">
        <v>-7.0564049935772e-6</v>
      </c>
      <c r="T93" s="4" t="s">
        <v>133</v>
      </c>
      <c r="U93" s="5">
        <v>-1.9912241488555e-8</v>
      </c>
      <c r="V93" s="5">
        <v>-1.655344991823e-6</v>
      </c>
      <c r="W93" s="5">
        <v>-1.1886768734209e-6</v>
      </c>
      <c r="X93" s="5">
        <v>7.292031998427e-7</v>
      </c>
      <c r="Y93" s="5">
        <v>1.6896789498387e-6</v>
      </c>
      <c r="Z93" s="5">
        <v>-3.2427738630309e-7</v>
      </c>
      <c r="AA93" s="5">
        <v>8.9170020222597e-7</v>
      </c>
      <c r="AB93" s="4">
        <v>17991806.374348</v>
      </c>
      <c r="AC93" s="4">
        <v>16362387.712173</v>
      </c>
      <c r="AD93" s="4">
        <v>-0.0078660749207606</v>
      </c>
      <c r="AE93" s="4">
        <v>-0.0075509144543169</v>
      </c>
      <c r="AF93" s="4">
        <v>0.016624392428274</v>
      </c>
      <c r="AG93" s="4">
        <v>-0.28414348152588</v>
      </c>
      <c r="AH93" s="4">
        <v>-0.28807133671104</v>
      </c>
      <c r="AI93" s="4">
        <v>596.42937073937</v>
      </c>
      <c r="AJ93" s="4">
        <v>667.77391314325</v>
      </c>
    </row>
    <row r="94" spans="1:36">
      <c r="A94" s="4">
        <v>169.65714756059</v>
      </c>
      <c r="B94" s="4">
        <v>0.015673673354969</v>
      </c>
      <c r="C94" s="4">
        <v>0.017657531938472</v>
      </c>
      <c r="D94" s="5">
        <v>1.8412623105129e-6</v>
      </c>
      <c r="E94" s="5">
        <v>-2.2590030225484e-8</v>
      </c>
      <c r="F94" s="5">
        <v>1.7976886174763e-6</v>
      </c>
      <c r="G94" s="5">
        <v>-9.632453770357e-6</v>
      </c>
      <c r="H94" s="5">
        <v>-1.0881665982136e-5</v>
      </c>
      <c r="I94" s="5">
        <v>-6.6774095353053e-6</v>
      </c>
      <c r="J94" s="5">
        <v>-1.1405693838449e-5</v>
      </c>
      <c r="K94" s="5">
        <v>-6.1987053713675e-6</v>
      </c>
      <c r="L94" s="5">
        <v>-1.1047160461441e-5</v>
      </c>
      <c r="M94" s="5">
        <v>-1.1340497928308e-5</v>
      </c>
      <c r="N94" s="5">
        <v>-9.0022173280271e-6</v>
      </c>
      <c r="O94" s="5">
        <v>5.6407449347442e-7</v>
      </c>
      <c r="P94" s="5">
        <v>-1.1215360914356e-5</v>
      </c>
      <c r="Q94" s="5">
        <v>-7.3428859607286e-6</v>
      </c>
      <c r="R94" s="5">
        <v>-1.0873220053937e-5</v>
      </c>
      <c r="S94" s="5">
        <v>-7.0546539769508e-6</v>
      </c>
      <c r="T94" s="4" t="s">
        <v>133</v>
      </c>
      <c r="U94" s="5">
        <v>-1.7278458758838e-8</v>
      </c>
      <c r="V94" s="5">
        <v>-1.655530770715e-6</v>
      </c>
      <c r="W94" s="5">
        <v>-1.1905431991844e-6</v>
      </c>
      <c r="X94" s="5">
        <v>7.2972237576171e-7</v>
      </c>
      <c r="Y94" s="5">
        <v>1.6918735247966e-6</v>
      </c>
      <c r="Z94" s="5">
        <v>-3.18513515705e-7</v>
      </c>
      <c r="AA94" s="5">
        <v>8.8556432630654e-7</v>
      </c>
      <c r="AB94" s="4">
        <v>18022886.976882</v>
      </c>
      <c r="AC94" s="4">
        <v>16550829.19525</v>
      </c>
      <c r="AD94" s="4">
        <v>-0.0079658332972565</v>
      </c>
      <c r="AE94" s="4">
        <v>-0.0076464897054395</v>
      </c>
      <c r="AF94" s="4">
        <v>0.016821019714807</v>
      </c>
      <c r="AG94" s="4">
        <v>-0.28835884881553</v>
      </c>
      <c r="AH94" s="4">
        <v>-0.29230165946922</v>
      </c>
      <c r="AI94" s="4">
        <v>597.11306633851</v>
      </c>
      <c r="AJ94" s="4">
        <v>668.66000247111</v>
      </c>
    </row>
    <row r="95" spans="1:36">
      <c r="A95" s="4">
        <v>171.65714756059</v>
      </c>
      <c r="B95" s="4">
        <v>0.015882537168567</v>
      </c>
      <c r="C95" s="4">
        <v>0.017869089308127</v>
      </c>
      <c r="D95" s="5">
        <v>1.8419405011716e-6</v>
      </c>
      <c r="E95" s="5">
        <v>-2.5118622592044e-8</v>
      </c>
      <c r="F95" s="5">
        <v>1.797714089151e-6</v>
      </c>
      <c r="G95" s="5">
        <v>-9.6303584032844e-6</v>
      </c>
      <c r="H95" s="5">
        <v>-1.0881698557984e-5</v>
      </c>
      <c r="I95" s="5">
        <v>-6.6750675683504e-6</v>
      </c>
      <c r="J95" s="5">
        <v>-1.1399890200281e-5</v>
      </c>
      <c r="K95" s="5">
        <v>-6.1982939875328e-6</v>
      </c>
      <c r="L95" s="5">
        <v>-1.1044509942173e-5</v>
      </c>
      <c r="M95" s="5">
        <v>-1.1339354066995e-5</v>
      </c>
      <c r="N95" s="5">
        <v>-9.001758369199e-6</v>
      </c>
      <c r="O95" s="5">
        <v>5.6774897278312e-7</v>
      </c>
      <c r="P95" s="5">
        <v>-1.1215186413781e-5</v>
      </c>
      <c r="Q95" s="5">
        <v>-7.3416535027217e-6</v>
      </c>
      <c r="R95" s="5">
        <v>-1.0870242360488e-5</v>
      </c>
      <c r="S95" s="5">
        <v>-7.0528968215496e-6</v>
      </c>
      <c r="T95" s="4" t="s">
        <v>133</v>
      </c>
      <c r="U95" s="5">
        <v>-1.4624836947063e-8</v>
      </c>
      <c r="V95" s="5">
        <v>-1.6561819399803e-6</v>
      </c>
      <c r="W95" s="5">
        <v>-1.1923403737296e-6</v>
      </c>
      <c r="X95" s="5">
        <v>7.3031498682928e-7</v>
      </c>
      <c r="Y95" s="5">
        <v>1.6940363539988e-6</v>
      </c>
      <c r="Z95" s="5">
        <v>-3.1282917395606e-7</v>
      </c>
      <c r="AA95" s="5">
        <v>8.7956064207064e-7</v>
      </c>
      <c r="AB95" s="4">
        <v>18054041.573091</v>
      </c>
      <c r="AC95" s="4">
        <v>16739612.074035</v>
      </c>
      <c r="AD95" s="4">
        <v>-0.0080655817545953</v>
      </c>
      <c r="AE95" s="4">
        <v>-0.0077420412607848</v>
      </c>
      <c r="AF95" s="4">
        <v>0.017017607728441</v>
      </c>
      <c r="AG95" s="4">
        <v>-0.29265646279468</v>
      </c>
      <c r="AH95" s="4">
        <v>-0.2965901875659</v>
      </c>
      <c r="AI95" s="4">
        <v>597.79407292919</v>
      </c>
      <c r="AJ95" s="4">
        <v>669.54070210216</v>
      </c>
    </row>
    <row r="96" spans="1:36">
      <c r="A96" s="4">
        <v>173.65714756059</v>
      </c>
      <c r="B96" s="4">
        <v>0.016091375807815</v>
      </c>
      <c r="C96" s="4">
        <v>0.018080620074154</v>
      </c>
      <c r="D96" s="5">
        <v>1.8426051915312e-6</v>
      </c>
      <c r="E96" s="5">
        <v>-2.7716963054867e-8</v>
      </c>
      <c r="F96" s="5">
        <v>1.7976543670822e-6</v>
      </c>
      <c r="G96" s="5">
        <v>-9.6281857268645e-6</v>
      </c>
      <c r="H96" s="5">
        <v>-1.0881759637234e-5</v>
      </c>
      <c r="I96" s="5">
        <v>-6.6728911027835e-6</v>
      </c>
      <c r="J96" s="5">
        <v>-1.1394007359342e-5</v>
      </c>
      <c r="K96" s="5">
        <v>-6.1979417191184e-6</v>
      </c>
      <c r="L96" s="5">
        <v>-1.1041948175075e-5</v>
      </c>
      <c r="M96" s="5">
        <v>-1.1338084962633e-5</v>
      </c>
      <c r="N96" s="5">
        <v>-9.00128762218e-6</v>
      </c>
      <c r="O96" s="5">
        <v>5.7139665852196e-7</v>
      </c>
      <c r="P96" s="5">
        <v>-1.1215118710864e-5</v>
      </c>
      <c r="Q96" s="5">
        <v>-7.3410248221546e-6</v>
      </c>
      <c r="R96" s="5">
        <v>-1.0866866595116e-5</v>
      </c>
      <c r="S96" s="5">
        <v>-7.051209470891e-6</v>
      </c>
      <c r="T96" s="4" t="s">
        <v>133</v>
      </c>
      <c r="U96" s="5">
        <v>-1.1956960573766e-8</v>
      </c>
      <c r="V96" s="5">
        <v>-1.6574646851374e-6</v>
      </c>
      <c r="W96" s="5">
        <v>-1.1940849675098e-6</v>
      </c>
      <c r="X96" s="5">
        <v>7.3090051103233e-7</v>
      </c>
      <c r="Y96" s="5">
        <v>1.6961289518513e-6</v>
      </c>
      <c r="Z96" s="5">
        <v>-3.0723619018968e-7</v>
      </c>
      <c r="AA96" s="5">
        <v>8.7372200171657e-7</v>
      </c>
      <c r="AB96" s="4">
        <v>18085269.747305</v>
      </c>
      <c r="AC96" s="4">
        <v>16928734.037629</v>
      </c>
      <c r="AD96" s="4">
        <v>-0.0081653198854992</v>
      </c>
      <c r="AE96" s="4">
        <v>-0.0078375688800012</v>
      </c>
      <c r="AF96" s="4">
        <v>0.017214156489305</v>
      </c>
      <c r="AG96" s="4">
        <v>-0.29690998879318</v>
      </c>
      <c r="AH96" s="4">
        <v>-0.30084594023813</v>
      </c>
      <c r="AI96" s="4">
        <v>598.47249689771</v>
      </c>
      <c r="AJ96" s="4">
        <v>670.41613044986</v>
      </c>
    </row>
    <row r="97" spans="1:36">
      <c r="A97" s="4">
        <v>175.65714756059</v>
      </c>
      <c r="B97" s="4">
        <v>0.016300189594905</v>
      </c>
      <c r="C97" s="4">
        <v>0.01829212458169</v>
      </c>
      <c r="D97" s="5">
        <v>1.843279633244e-6</v>
      </c>
      <c r="E97" s="5">
        <v>-2.9985873346346e-8</v>
      </c>
      <c r="F97" s="5">
        <v>1.7976098857576e-6</v>
      </c>
      <c r="G97" s="5">
        <v>-9.6260286060867e-6</v>
      </c>
      <c r="H97" s="5">
        <v>-1.0881941919859e-5</v>
      </c>
      <c r="I97" s="5">
        <v>-6.6707444591588e-6</v>
      </c>
      <c r="J97" s="5">
        <v>-1.1388699127388e-5</v>
      </c>
      <c r="K97" s="5">
        <v>-6.1979117137383e-6</v>
      </c>
      <c r="L97" s="5">
        <v>-1.1039540307116e-5</v>
      </c>
      <c r="M97" s="5">
        <v>-1.1336892815608e-5</v>
      </c>
      <c r="N97" s="5">
        <v>-9.0008756963056e-6</v>
      </c>
      <c r="O97" s="5">
        <v>5.7497667224954e-7</v>
      </c>
      <c r="P97" s="5">
        <v>-1.1214940691715e-5</v>
      </c>
      <c r="Q97" s="5">
        <v>-7.3396118142478e-6</v>
      </c>
      <c r="R97" s="5">
        <v>-1.0864372884087e-5</v>
      </c>
      <c r="S97" s="5">
        <v>-7.0495250347745e-6</v>
      </c>
      <c r="T97" s="4" t="s">
        <v>133</v>
      </c>
      <c r="U97" s="5">
        <v>-9.2852339765041e-9</v>
      </c>
      <c r="V97" s="5">
        <v>-1.6576088843061e-6</v>
      </c>
      <c r="W97" s="5">
        <v>-1.1957938801077e-6</v>
      </c>
      <c r="X97" s="5">
        <v>7.3153511050054e-7</v>
      </c>
      <c r="Y97" s="5">
        <v>1.6981667543675e-6</v>
      </c>
      <c r="Z97" s="5">
        <v>-3.0173180933015e-7</v>
      </c>
      <c r="AA97" s="5">
        <v>8.6794348308841e-7</v>
      </c>
      <c r="AB97" s="4">
        <v>18116571.089271</v>
      </c>
      <c r="AC97" s="4">
        <v>17118192.80944</v>
      </c>
      <c r="AD97" s="4">
        <v>-0.0082650475143941</v>
      </c>
      <c r="AE97" s="4">
        <v>-0.0079330726736119</v>
      </c>
      <c r="AF97" s="4">
        <v>0.017410666015228</v>
      </c>
      <c r="AG97" s="4">
        <v>-0.30112152601462</v>
      </c>
      <c r="AH97" s="4">
        <v>-0.30507493527403</v>
      </c>
      <c r="AI97" s="4">
        <v>599.14839034123</v>
      </c>
      <c r="AJ97" s="4">
        <v>671.28642975872</v>
      </c>
    </row>
    <row r="98" spans="1:36">
      <c r="A98" s="4">
        <v>177.65714756059</v>
      </c>
      <c r="B98" s="4">
        <v>0.016508978789666</v>
      </c>
      <c r="C98" s="4">
        <v>0.018503603365288</v>
      </c>
      <c r="D98" s="5">
        <v>1.8439939257848e-6</v>
      </c>
      <c r="E98" s="5">
        <v>-3.2279946490641e-8</v>
      </c>
      <c r="F98" s="5">
        <v>1.7975534073758e-6</v>
      </c>
      <c r="G98" s="5">
        <v>-9.6237220203513e-6</v>
      </c>
      <c r="H98" s="5">
        <v>-1.0882072457844e-5</v>
      </c>
      <c r="I98" s="5">
        <v>-6.6687149371234e-6</v>
      </c>
      <c r="J98" s="5">
        <v>-1.1383259190676e-5</v>
      </c>
      <c r="K98" s="5">
        <v>-6.1978140705496e-6</v>
      </c>
      <c r="L98" s="5">
        <v>-1.1037124431533e-5</v>
      </c>
      <c r="M98" s="5">
        <v>-1.1335496810732e-5</v>
      </c>
      <c r="N98" s="5">
        <v>-9.0004411742427e-6</v>
      </c>
      <c r="O98" s="5">
        <v>5.7856457760011e-7</v>
      </c>
      <c r="P98" s="5">
        <v>-1.1214730800906e-5</v>
      </c>
      <c r="Q98" s="5">
        <v>-7.3385792703104e-6</v>
      </c>
      <c r="R98" s="5">
        <v>-1.0861483206149e-5</v>
      </c>
      <c r="S98" s="5">
        <v>-7.0478340786868e-6</v>
      </c>
      <c r="T98" s="4" t="s">
        <v>133</v>
      </c>
      <c r="U98" s="5">
        <v>-6.5743074233435e-9</v>
      </c>
      <c r="V98" s="5">
        <v>-1.6582251828276e-6</v>
      </c>
      <c r="W98" s="5">
        <v>-1.1974332035577e-6</v>
      </c>
      <c r="X98" s="5">
        <v>7.3215209335528e-7</v>
      </c>
      <c r="Y98" s="5">
        <v>1.7001852075971e-6</v>
      </c>
      <c r="Z98" s="5">
        <v>-2.9624809339886e-7</v>
      </c>
      <c r="AA98" s="5">
        <v>8.6234384553854e-7</v>
      </c>
      <c r="AB98" s="4">
        <v>18147945.193658</v>
      </c>
      <c r="AC98" s="4">
        <v>17307986.14372</v>
      </c>
      <c r="AD98" s="4">
        <v>-0.00836476472059</v>
      </c>
      <c r="AE98" s="4">
        <v>-0.0080285531688246</v>
      </c>
      <c r="AF98" s="4">
        <v>0.017607136320221</v>
      </c>
      <c r="AG98" s="4">
        <v>-0.30544776910481</v>
      </c>
      <c r="AH98" s="4">
        <v>-0.3093914127212</v>
      </c>
      <c r="AI98" s="4">
        <v>599.82174357437</v>
      </c>
      <c r="AJ98" s="4">
        <v>672.15176102097</v>
      </c>
    </row>
    <row r="99" spans="1:36">
      <c r="A99" s="4">
        <v>179.65714756059</v>
      </c>
      <c r="B99" s="4">
        <v>0.01671774382085</v>
      </c>
      <c r="C99" s="4">
        <v>0.018715056485012</v>
      </c>
      <c r="D99" s="5">
        <v>1.8447110894517e-6</v>
      </c>
      <c r="E99" s="5">
        <v>-3.4695797985357e-8</v>
      </c>
      <c r="F99" s="5">
        <v>1.7974220897404e-6</v>
      </c>
      <c r="G99" s="5">
        <v>-9.6213651441345e-6</v>
      </c>
      <c r="H99" s="5">
        <v>-1.0882303642611e-5</v>
      </c>
      <c r="I99" s="5">
        <v>-6.6668861106443e-6</v>
      </c>
      <c r="J99" s="5">
        <v>-1.137775770203e-5</v>
      </c>
      <c r="K99" s="5">
        <v>-6.1977927391329e-6</v>
      </c>
      <c r="L99" s="5">
        <v>-1.1034778249194e-5</v>
      </c>
      <c r="M99" s="5">
        <v>-1.1334051023473e-5</v>
      </c>
      <c r="N99" s="5">
        <v>-9.0000196976199e-6</v>
      </c>
      <c r="O99" s="5">
        <v>5.8206982107967e-7</v>
      </c>
      <c r="P99" s="5">
        <v>-1.1214650210607e-5</v>
      </c>
      <c r="Q99" s="5">
        <v>-7.3382412424783e-6</v>
      </c>
      <c r="R99" s="5">
        <v>-1.0858164070345e-5</v>
      </c>
      <c r="S99" s="5">
        <v>-7.0462875469699e-6</v>
      </c>
      <c r="T99" s="4" t="s">
        <v>133</v>
      </c>
      <c r="U99" s="5">
        <v>-3.8654745031992e-9</v>
      </c>
      <c r="V99" s="5">
        <v>-1.6595520515289e-6</v>
      </c>
      <c r="W99" s="5">
        <v>-1.1990670717862e-6</v>
      </c>
      <c r="X99" s="5">
        <v>7.3268805717191e-7</v>
      </c>
      <c r="Y99" s="5">
        <v>1.7021338577525e-6</v>
      </c>
      <c r="Z99" s="5">
        <v>-2.9086918148863e-7</v>
      </c>
      <c r="AA99" s="5">
        <v>8.5691343479635e-7</v>
      </c>
      <c r="AB99" s="4">
        <v>18179391.659967</v>
      </c>
      <c r="AC99" s="4">
        <v>17498111.823168</v>
      </c>
      <c r="AD99" s="4">
        <v>-0.0084644710714321</v>
      </c>
      <c r="AE99" s="4">
        <v>-0.0081240098517896</v>
      </c>
      <c r="AF99" s="4">
        <v>0.017803567423153</v>
      </c>
      <c r="AG99" s="4">
        <v>-0.30969919002009</v>
      </c>
      <c r="AH99" s="4">
        <v>-0.31364675763246</v>
      </c>
      <c r="AI99" s="4">
        <v>600.49268429562</v>
      </c>
      <c r="AJ99" s="4">
        <v>673.01220830394</v>
      </c>
    </row>
    <row r="100" spans="1:36">
      <c r="A100" s="4">
        <v>181.65714756059</v>
      </c>
      <c r="B100" s="4">
        <v>0.016926485012816</v>
      </c>
      <c r="C100" s="4">
        <v>0.018926484540464</v>
      </c>
      <c r="D100" s="5">
        <v>1.8454832740009e-6</v>
      </c>
      <c r="E100" s="5">
        <v>-3.6843035445931e-8</v>
      </c>
      <c r="F100" s="5">
        <v>1.7973559409785e-6</v>
      </c>
      <c r="G100" s="5">
        <v>-9.6189808871643e-6</v>
      </c>
      <c r="H100" s="5">
        <v>-1.088253678908e-5</v>
      </c>
      <c r="I100" s="5">
        <v>-6.665038398334e-6</v>
      </c>
      <c r="J100" s="5">
        <v>-1.1372524497317e-5</v>
      </c>
      <c r="K100" s="5">
        <v>-6.1978945935153e-6</v>
      </c>
      <c r="L100" s="5">
        <v>-1.1032466764197e-5</v>
      </c>
      <c r="M100" s="5">
        <v>-1.1332575406156e-5</v>
      </c>
      <c r="N100" s="5">
        <v>-8.9995844944214e-6</v>
      </c>
      <c r="O100" s="5">
        <v>5.8552275359357e-7</v>
      </c>
      <c r="P100" s="5">
        <v>-1.1214331672875e-5</v>
      </c>
      <c r="Q100" s="5">
        <v>-7.3374694425491e-6</v>
      </c>
      <c r="R100" s="5">
        <v>-1.0855232622e-5</v>
      </c>
      <c r="S100" s="5">
        <v>-7.0447097060089e-6</v>
      </c>
      <c r="T100" s="4" t="s">
        <v>133</v>
      </c>
      <c r="U100" s="5">
        <v>-1.1429156723278e-9</v>
      </c>
      <c r="V100" s="5">
        <v>-1.6601595992295e-6</v>
      </c>
      <c r="W100" s="5">
        <v>-1.2007007592813e-6</v>
      </c>
      <c r="X100" s="5">
        <v>7.3320625077333e-7</v>
      </c>
      <c r="Y100" s="5">
        <v>1.7040848903446e-6</v>
      </c>
      <c r="Z100" s="5">
        <v>-2.8552156893481e-7</v>
      </c>
      <c r="AA100" s="5">
        <v>8.5164836547929e-7</v>
      </c>
      <c r="AB100" s="4">
        <v>18210910.069974</v>
      </c>
      <c r="AC100" s="4">
        <v>17688567.525181</v>
      </c>
      <c r="AD100" s="4">
        <v>-0.0085641667296102</v>
      </c>
      <c r="AE100" s="4">
        <v>-0.0082194430506244</v>
      </c>
      <c r="AF100" s="4">
        <v>0.017999959339869</v>
      </c>
      <c r="AG100" s="4">
        <v>-0.31399177106758</v>
      </c>
      <c r="AH100" s="4">
        <v>-0.31795450160306</v>
      </c>
      <c r="AI100" s="4">
        <v>601.16122021311</v>
      </c>
      <c r="AJ100" s="4">
        <v>673.86796502725</v>
      </c>
    </row>
    <row r="101" spans="1:36">
      <c r="A101" s="4">
        <v>183.65714756059</v>
      </c>
      <c r="B101" s="4">
        <v>0.017135202783859</v>
      </c>
      <c r="C101" s="4">
        <v>0.019137887686831</v>
      </c>
      <c r="D101" s="5">
        <v>1.8462693317061e-6</v>
      </c>
      <c r="E101" s="5">
        <v>-3.8814253938914e-8</v>
      </c>
      <c r="F101" s="5">
        <v>1.7972925041316e-6</v>
      </c>
      <c r="G101" s="5">
        <v>-9.6166711894755e-6</v>
      </c>
      <c r="H101" s="5">
        <v>-1.0882935153407e-5</v>
      </c>
      <c r="I101" s="5">
        <v>-6.6632743118311e-6</v>
      </c>
      <c r="J101" s="5">
        <v>-1.1367668876553e-5</v>
      </c>
      <c r="K101" s="5">
        <v>-6.1982285801988e-6</v>
      </c>
      <c r="L101" s="5">
        <v>-1.103027991594e-5</v>
      </c>
      <c r="M101" s="5">
        <v>-1.1331286135301e-5</v>
      </c>
      <c r="N101" s="5">
        <v>-8.9991925489619e-6</v>
      </c>
      <c r="O101" s="5">
        <v>5.8882873660812e-7</v>
      </c>
      <c r="P101" s="5">
        <v>-1.1214022543613e-5</v>
      </c>
      <c r="Q101" s="5">
        <v>-7.3363624728531e-6</v>
      </c>
      <c r="R101" s="5">
        <v>-1.0852804384013e-5</v>
      </c>
      <c r="S101" s="5">
        <v>-7.0432323233666e-6</v>
      </c>
      <c r="T101" s="4" t="s">
        <v>133</v>
      </c>
      <c r="U101" s="5">
        <v>1.5374198836042e-9</v>
      </c>
      <c r="V101" s="5">
        <v>-1.6601548997127e-6</v>
      </c>
      <c r="W101" s="5">
        <v>-1.2023918873914e-6</v>
      </c>
      <c r="X101" s="5">
        <v>7.3371931576107e-7</v>
      </c>
      <c r="Y101" s="5">
        <v>1.7059679979528e-6</v>
      </c>
      <c r="Z101" s="5">
        <v>-2.8031303028102e-7</v>
      </c>
      <c r="AA101" s="5">
        <v>8.4646637883007e-7</v>
      </c>
      <c r="AB101" s="4">
        <v>18242500.03284</v>
      </c>
      <c r="AC101" s="4">
        <v>17879351.089881</v>
      </c>
      <c r="AD101" s="4">
        <v>-0.0086638513332426</v>
      </c>
      <c r="AE101" s="4">
        <v>-0.0083148527143422</v>
      </c>
      <c r="AF101" s="4">
        <v>0.018196312083862</v>
      </c>
      <c r="AG101" s="4">
        <v>-0.31826900752558</v>
      </c>
      <c r="AH101" s="4">
        <v>-0.32223195478953</v>
      </c>
      <c r="AI101" s="4">
        <v>601.82741784939</v>
      </c>
      <c r="AJ101" s="4">
        <v>674.71909049968</v>
      </c>
    </row>
    <row r="102" spans="1:36">
      <c r="A102" s="4">
        <v>185.65714756059</v>
      </c>
      <c r="B102" s="4">
        <v>0.017343897381459</v>
      </c>
      <c r="C102" s="4">
        <v>0.019349266519201</v>
      </c>
      <c r="D102" s="5">
        <v>1.8470977591152e-6</v>
      </c>
      <c r="E102" s="5">
        <v>-4.0835958019286e-8</v>
      </c>
      <c r="F102" s="5">
        <v>1.7972333653071e-6</v>
      </c>
      <c r="G102" s="5">
        <v>-9.6142719629247e-6</v>
      </c>
      <c r="H102" s="5">
        <v>-1.0883266327553e-5</v>
      </c>
      <c r="I102" s="5">
        <v>-6.6616090096129e-6</v>
      </c>
      <c r="J102" s="5">
        <v>-1.1362539739826e-5</v>
      </c>
      <c r="K102" s="5">
        <v>-6.1983654907388e-6</v>
      </c>
      <c r="L102" s="5">
        <v>-1.1028032965929e-5</v>
      </c>
      <c r="M102" s="5">
        <v>-1.1329899483922e-5</v>
      </c>
      <c r="N102" s="5">
        <v>-8.9987429687255e-6</v>
      </c>
      <c r="O102" s="5">
        <v>5.9209414418721e-7</v>
      </c>
      <c r="P102" s="5">
        <v>-1.1213719342772e-5</v>
      </c>
      <c r="Q102" s="5">
        <v>-7.3356940199598e-6</v>
      </c>
      <c r="R102" s="5">
        <v>-1.0849861082831e-5</v>
      </c>
      <c r="S102" s="5">
        <v>-7.0417657839671e-6</v>
      </c>
      <c r="T102" s="4" t="s">
        <v>133</v>
      </c>
      <c r="U102" s="5">
        <v>4.2078902940009e-9</v>
      </c>
      <c r="V102" s="5">
        <v>-1.6607132503183e-6</v>
      </c>
      <c r="W102" s="5">
        <v>-1.2040916421361e-6</v>
      </c>
      <c r="X102" s="5">
        <v>7.342395564965e-7</v>
      </c>
      <c r="Y102" s="5">
        <v>1.7078448451071e-6</v>
      </c>
      <c r="Z102" s="5">
        <v>-2.7515809081554e-7</v>
      </c>
      <c r="AA102" s="5">
        <v>8.4145611814884e-7</v>
      </c>
      <c r="AB102" s="4">
        <v>18274161.143028</v>
      </c>
      <c r="AC102" s="4">
        <v>18070460.271021</v>
      </c>
      <c r="AD102" s="4">
        <v>-0.0087635250804483</v>
      </c>
      <c r="AE102" s="4">
        <v>-0.0084102390626905</v>
      </c>
      <c r="AF102" s="4">
        <v>0.018392625671452</v>
      </c>
      <c r="AG102" s="4">
        <v>-0.32262967308706</v>
      </c>
      <c r="AH102" s="4">
        <v>-0.32658184993522</v>
      </c>
      <c r="AI102" s="4">
        <v>602.49129258517</v>
      </c>
      <c r="AJ102" s="4">
        <v>675.56577065024</v>
      </c>
    </row>
    <row r="103" spans="1:36">
      <c r="A103" s="4">
        <v>187.65714756059</v>
      </c>
      <c r="B103" s="4">
        <v>0.017552569256013</v>
      </c>
      <c r="C103" s="4">
        <v>0.019560621107469</v>
      </c>
      <c r="D103" s="5">
        <v>1.8479097453209e-6</v>
      </c>
      <c r="E103" s="5">
        <v>-4.2953097215695e-8</v>
      </c>
      <c r="F103" s="5">
        <v>1.7971217540202e-6</v>
      </c>
      <c r="G103" s="5">
        <v>-9.6118976683782e-6</v>
      </c>
      <c r="H103" s="5">
        <v>-1.0883705911168e-5</v>
      </c>
      <c r="I103" s="5">
        <v>-6.6600913098197e-6</v>
      </c>
      <c r="J103" s="5">
        <v>-1.1357342275764e-5</v>
      </c>
      <c r="K103" s="5">
        <v>-6.1984951615204e-6</v>
      </c>
      <c r="L103" s="5">
        <v>-1.102584307169e-5</v>
      </c>
      <c r="M103" s="5">
        <v>-1.1328602565179e-5</v>
      </c>
      <c r="N103" s="5">
        <v>-8.9982645910671e-6</v>
      </c>
      <c r="O103" s="5">
        <v>5.9523706545776e-7</v>
      </c>
      <c r="P103" s="5">
        <v>-1.1213540694595e-5</v>
      </c>
      <c r="Q103" s="5">
        <v>-7.3355987995035e-6</v>
      </c>
      <c r="R103" s="5">
        <v>-1.0846546771591e-5</v>
      </c>
      <c r="S103" s="5">
        <v>-7.0404161804401e-6</v>
      </c>
      <c r="T103" s="4" t="s">
        <v>133</v>
      </c>
      <c r="U103" s="5">
        <v>6.8283006936899e-9</v>
      </c>
      <c r="V103" s="5">
        <v>-1.6618442028736e-6</v>
      </c>
      <c r="W103" s="5">
        <v>-1.205840557967e-6</v>
      </c>
      <c r="X103" s="5">
        <v>7.3472629903976e-7</v>
      </c>
      <c r="Y103" s="5">
        <v>1.7096247862265e-6</v>
      </c>
      <c r="Z103" s="5">
        <v>-2.7014551789927e-7</v>
      </c>
      <c r="AA103" s="5">
        <v>8.3656594567054e-7</v>
      </c>
      <c r="AB103" s="4">
        <v>18305893.015197</v>
      </c>
      <c r="AC103" s="4">
        <v>18261892.944536</v>
      </c>
      <c r="AD103" s="4">
        <v>-0.0088631876042248</v>
      </c>
      <c r="AE103" s="4">
        <v>-0.0085056016655237</v>
      </c>
      <c r="AF103" s="4">
        <v>0.018588900119874</v>
      </c>
      <c r="AG103" s="4">
        <v>-0.3269148097709</v>
      </c>
      <c r="AH103" s="4">
        <v>-0.33087031108993</v>
      </c>
      <c r="AI103" s="4">
        <v>603.15294478014</v>
      </c>
      <c r="AJ103" s="4">
        <v>676.40806275859</v>
      </c>
    </row>
    <row r="104" spans="1:36">
      <c r="A104" s="4">
        <v>189.65714756059</v>
      </c>
      <c r="B104" s="4">
        <v>0.017761218672726</v>
      </c>
      <c r="C104" s="4">
        <v>0.019771952004996</v>
      </c>
      <c r="D104" s="5">
        <v>1.8487384431944e-6</v>
      </c>
      <c r="E104" s="5">
        <v>-4.4867619984025e-8</v>
      </c>
      <c r="F104" s="5">
        <v>1.7970691507395e-6</v>
      </c>
      <c r="G104" s="5">
        <v>-9.6095268716037e-6</v>
      </c>
      <c r="H104" s="5">
        <v>-1.0884124546757e-5</v>
      </c>
      <c r="I104" s="5">
        <v>-6.6585243267236e-6</v>
      </c>
      <c r="J104" s="5">
        <v>-1.1352376906885e-5</v>
      </c>
      <c r="K104" s="5">
        <v>-6.1986047512633e-6</v>
      </c>
      <c r="L104" s="5">
        <v>-1.1023666393271e-5</v>
      </c>
      <c r="M104" s="5">
        <v>-1.1327311818154e-5</v>
      </c>
      <c r="N104" s="5">
        <v>-8.9977330722637e-6</v>
      </c>
      <c r="O104" s="5">
        <v>5.983287723891e-7</v>
      </c>
      <c r="P104" s="5">
        <v>-1.1213149834011e-5</v>
      </c>
      <c r="Q104" s="5">
        <v>-7.3351335525583e-6</v>
      </c>
      <c r="R104" s="5">
        <v>-1.0843495184739e-5</v>
      </c>
      <c r="S104" s="5">
        <v>-7.0389982239034e-6</v>
      </c>
      <c r="T104" s="4" t="s">
        <v>133</v>
      </c>
      <c r="U104" s="5">
        <v>9.4340688752296e-9</v>
      </c>
      <c r="V104" s="5">
        <v>-1.6623781493001e-6</v>
      </c>
      <c r="W104" s="5">
        <v>-1.2076038763679e-6</v>
      </c>
      <c r="X104" s="5">
        <v>7.352464471412e-7</v>
      </c>
      <c r="Y104" s="5">
        <v>1.7114017365046e-6</v>
      </c>
      <c r="Z104" s="5">
        <v>-2.6519490233329e-7</v>
      </c>
      <c r="AA104" s="5">
        <v>8.3177821949558e-7</v>
      </c>
      <c r="AB104" s="4">
        <v>18337695.23116</v>
      </c>
      <c r="AC104" s="4">
        <v>18453646.790128</v>
      </c>
      <c r="AD104" s="4">
        <v>-0.0089628390406142</v>
      </c>
      <c r="AE104" s="4">
        <v>-0.0086009409975687</v>
      </c>
      <c r="AF104" s="4">
        <v>0.018785135443863</v>
      </c>
      <c r="AG104" s="4">
        <v>-0.33127229078564</v>
      </c>
      <c r="AH104" s="4">
        <v>-0.33522516166304</v>
      </c>
      <c r="AI104" s="4">
        <v>603.81237022923</v>
      </c>
      <c r="AJ104" s="4">
        <v>677.24615200745</v>
      </c>
    </row>
    <row r="105" spans="1:36">
      <c r="A105" s="4">
        <v>191.65714756059</v>
      </c>
      <c r="B105" s="4">
        <v>0.017969846013969</v>
      </c>
      <c r="C105" s="4">
        <v>0.019983259400867</v>
      </c>
      <c r="D105" s="5">
        <v>1.8495607174664e-6</v>
      </c>
      <c r="E105" s="5">
        <v>-4.6765201745996e-8</v>
      </c>
      <c r="F105" s="5">
        <v>1.7969964341537e-6</v>
      </c>
      <c r="G105" s="5">
        <v>-9.6071718781152e-6</v>
      </c>
      <c r="H105" s="5">
        <v>-1.0884611112089e-5</v>
      </c>
      <c r="I105" s="5">
        <v>-6.6570327265929e-6</v>
      </c>
      <c r="J105" s="5">
        <v>-1.1347527414271e-5</v>
      </c>
      <c r="K105" s="5">
        <v>-6.1986798291896e-6</v>
      </c>
      <c r="L105" s="5">
        <v>-1.1021530224393e-5</v>
      </c>
      <c r="M105" s="5">
        <v>-1.1326112228798e-5</v>
      </c>
      <c r="N105" s="5">
        <v>-8.9971727767883e-6</v>
      </c>
      <c r="O105" s="5">
        <v>6.0132879242989e-7</v>
      </c>
      <c r="P105" s="5">
        <v>-1.1212782302592e-5</v>
      </c>
      <c r="Q105" s="5">
        <v>-7.3347720524497e-6</v>
      </c>
      <c r="R105" s="5">
        <v>-1.084040955084e-5</v>
      </c>
      <c r="S105" s="5">
        <v>-7.0376073406421e-6</v>
      </c>
      <c r="T105" s="4" t="s">
        <v>133</v>
      </c>
      <c r="U105" s="5">
        <v>1.1998274157397e-8</v>
      </c>
      <c r="V105" s="5">
        <v>-1.6629615862891e-6</v>
      </c>
      <c r="W105" s="5">
        <v>-1.2093772244318e-6</v>
      </c>
      <c r="X105" s="5">
        <v>7.3579539726924e-7</v>
      </c>
      <c r="Y105" s="5">
        <v>1.7131241509956e-6</v>
      </c>
      <c r="Z105" s="5">
        <v>-2.6037306814882e-7</v>
      </c>
      <c r="AA105" s="5">
        <v>8.2701537297723e-7</v>
      </c>
      <c r="AB105" s="4">
        <v>18369567.413251</v>
      </c>
      <c r="AC105" s="4">
        <v>18645719.727736</v>
      </c>
      <c r="AD105" s="4">
        <v>-0.0090624792455576</v>
      </c>
      <c r="AE105" s="4">
        <v>-0.0086962565991245</v>
      </c>
      <c r="AF105" s="4">
        <v>0.018981331661314</v>
      </c>
      <c r="AG105" s="4">
        <v>-0.33558068649269</v>
      </c>
      <c r="AH105" s="4">
        <v>-0.33954985024295</v>
      </c>
      <c r="AI105" s="4">
        <v>604.46965247323</v>
      </c>
      <c r="AJ105" s="4">
        <v>678.08011151031</v>
      </c>
    </row>
    <row r="106" spans="1:36">
      <c r="A106" s="4">
        <v>193.65714756059</v>
      </c>
      <c r="B106" s="4">
        <v>0.018178451598652</v>
      </c>
      <c r="C106" s="4">
        <v>0.020194543623855</v>
      </c>
      <c r="D106" s="5">
        <v>1.8503906857166e-6</v>
      </c>
      <c r="E106" s="5">
        <v>-4.8479583011805e-8</v>
      </c>
      <c r="F106" s="5">
        <v>1.796936199414e-6</v>
      </c>
      <c r="G106" s="5">
        <v>-9.6048628248144e-6</v>
      </c>
      <c r="H106" s="5">
        <v>-1.0885183084973e-5</v>
      </c>
      <c r="I106" s="5">
        <v>-6.6555460489247e-6</v>
      </c>
      <c r="J106" s="5">
        <v>-1.1343091382608e-5</v>
      </c>
      <c r="K106" s="5">
        <v>-6.198835849233e-6</v>
      </c>
      <c r="L106" s="5">
        <v>-1.1019477800751e-5</v>
      </c>
      <c r="M106" s="5">
        <v>-1.1325067796715e-5</v>
      </c>
      <c r="N106" s="5">
        <v>-8.996606250079e-6</v>
      </c>
      <c r="O106" s="5">
        <v>6.0423640177906e-7</v>
      </c>
      <c r="P106" s="5">
        <v>-1.1212329460251e-5</v>
      </c>
      <c r="Q106" s="5">
        <v>-7.3339456752419e-6</v>
      </c>
      <c r="R106" s="5">
        <v>-1.0837819293698e-5</v>
      </c>
      <c r="S106" s="5">
        <v>-7.0362056162344e-6</v>
      </c>
      <c r="T106" s="4" t="s">
        <v>133</v>
      </c>
      <c r="U106" s="5">
        <v>1.4524121931093e-8</v>
      </c>
      <c r="V106" s="5">
        <v>-1.6628475382291e-6</v>
      </c>
      <c r="W106" s="5">
        <v>-1.2111518225697e-6</v>
      </c>
      <c r="X106" s="5">
        <v>7.364027063585e-7</v>
      </c>
      <c r="Y106" s="5">
        <v>1.7148103759072e-6</v>
      </c>
      <c r="Z106" s="5">
        <v>-2.5568346563082e-7</v>
      </c>
      <c r="AA106" s="5">
        <v>8.2220664847795e-7</v>
      </c>
      <c r="AB106" s="4">
        <v>18401509.1628</v>
      </c>
      <c r="AC106" s="4">
        <v>18838109.553418</v>
      </c>
      <c r="AD106" s="4">
        <v>-0.0091621081826487</v>
      </c>
      <c r="AE106" s="4">
        <v>-0.0087915486606215</v>
      </c>
      <c r="AF106" s="4">
        <v>0.019177488785513</v>
      </c>
      <c r="AG106" s="4">
        <v>-0.33990089599632</v>
      </c>
      <c r="AH106" s="4">
        <v>-0.34386905006736</v>
      </c>
      <c r="AI106" s="4">
        <v>605.12481361812</v>
      </c>
      <c r="AJ106" s="4">
        <v>678.91004751934</v>
      </c>
    </row>
    <row r="107" spans="1:36">
      <c r="A107" s="4">
        <v>195.65714756059</v>
      </c>
      <c r="B107" s="4">
        <v>0.018387035765696</v>
      </c>
      <c r="C107" s="4">
        <v>0.02040580511606</v>
      </c>
      <c r="D107" s="5">
        <v>1.8512404383497e-6</v>
      </c>
      <c r="E107" s="5">
        <v>-5.0271908160053e-8</v>
      </c>
      <c r="F107" s="5">
        <v>1.7968498146917e-6</v>
      </c>
      <c r="G107" s="5">
        <v>-9.6024663241126e-6</v>
      </c>
      <c r="H107" s="5">
        <v>-1.0885687483849e-5</v>
      </c>
      <c r="I107" s="5">
        <v>-6.6541150528314e-6</v>
      </c>
      <c r="J107" s="5">
        <v>-1.1338534465556e-5</v>
      </c>
      <c r="K107" s="5">
        <v>-6.1988203092705e-6</v>
      </c>
      <c r="L107" s="5">
        <v>-1.1017382226355e-5</v>
      </c>
      <c r="M107" s="5">
        <v>-1.1323940242381e-5</v>
      </c>
      <c r="N107" s="5">
        <v>-8.9959606534113e-6</v>
      </c>
      <c r="O107" s="5">
        <v>6.0713490836275e-7</v>
      </c>
      <c r="P107" s="5">
        <v>-1.1211811231394e-5</v>
      </c>
      <c r="Q107" s="5">
        <v>-7.3335671455202e-6</v>
      </c>
      <c r="R107" s="5">
        <v>-1.0834794148326e-5</v>
      </c>
      <c r="S107" s="5">
        <v>-7.0347900875912e-6</v>
      </c>
      <c r="T107" s="4" t="s">
        <v>133</v>
      </c>
      <c r="U107" s="5">
        <v>1.70499541239e-8</v>
      </c>
      <c r="V107" s="5">
        <v>-1.6632545195858e-6</v>
      </c>
      <c r="W107" s="5">
        <v>-1.2128871137881e-6</v>
      </c>
      <c r="X107" s="5">
        <v>7.3700602059762e-7</v>
      </c>
      <c r="Y107" s="5">
        <v>1.7164934390491e-6</v>
      </c>
      <c r="Z107" s="5">
        <v>-2.5107483185092e-7</v>
      </c>
      <c r="AA107" s="5">
        <v>8.1742606362902e-7</v>
      </c>
      <c r="AB107" s="4">
        <v>18433520.085218</v>
      </c>
      <c r="AC107" s="4">
        <v>19030814.088098</v>
      </c>
      <c r="AD107" s="4">
        <v>-0.0092617260003532</v>
      </c>
      <c r="AE107" s="4">
        <v>-0.0088868171309514</v>
      </c>
      <c r="AF107" s="4">
        <v>0.019373606834389</v>
      </c>
      <c r="AG107" s="4">
        <v>-0.34425458553398</v>
      </c>
      <c r="AH107" s="4">
        <v>-0.34822344605899</v>
      </c>
      <c r="AI107" s="4">
        <v>605.77788292116</v>
      </c>
      <c r="AJ107" s="4">
        <v>679.73610409115</v>
      </c>
    </row>
    <row r="108" spans="1:36">
      <c r="A108" s="4">
        <v>197.65714756059</v>
      </c>
      <c r="B108" s="4">
        <v>0.018595598781239</v>
      </c>
      <c r="C108" s="4">
        <v>0.020617044194568</v>
      </c>
      <c r="D108" s="5">
        <v>1.852138072718e-6</v>
      </c>
      <c r="E108" s="5">
        <v>-5.1995196895189e-8</v>
      </c>
      <c r="F108" s="5">
        <v>1.7967670129647e-6</v>
      </c>
      <c r="G108" s="5">
        <v>-9.5999904019511e-6</v>
      </c>
      <c r="H108" s="5">
        <v>-1.0886120481529e-5</v>
      </c>
      <c r="I108" s="5">
        <v>-6.6526999980374e-6</v>
      </c>
      <c r="J108" s="5">
        <v>-1.133405341686e-5</v>
      </c>
      <c r="K108" s="5">
        <v>-6.1986939849665e-6</v>
      </c>
      <c r="L108" s="5">
        <v>-1.1015253789797e-5</v>
      </c>
      <c r="M108" s="5">
        <v>-1.1322795600074e-5</v>
      </c>
      <c r="N108" s="5">
        <v>-8.9952720085618e-6</v>
      </c>
      <c r="O108" s="5">
        <v>6.1001850997583e-7</v>
      </c>
      <c r="P108" s="5">
        <v>-1.1211186358262e-5</v>
      </c>
      <c r="Q108" s="5">
        <v>-7.3330919637632e-6</v>
      </c>
      <c r="R108" s="5">
        <v>-1.0831785244062e-5</v>
      </c>
      <c r="S108" s="5">
        <v>-7.0333339620004e-6</v>
      </c>
      <c r="T108" s="4" t="s">
        <v>133</v>
      </c>
      <c r="U108" s="5">
        <v>1.9571086607736e-8</v>
      </c>
      <c r="V108" s="5">
        <v>-1.6635687241952e-6</v>
      </c>
      <c r="W108" s="5">
        <v>-1.2145727684947e-6</v>
      </c>
      <c r="X108" s="5">
        <v>7.376666776462e-7</v>
      </c>
      <c r="Y108" s="5">
        <v>1.7181881902731e-6</v>
      </c>
      <c r="Z108" s="5">
        <v>-2.4655424429404e-7</v>
      </c>
      <c r="AA108" s="5">
        <v>8.1260802731229e-7</v>
      </c>
      <c r="AB108" s="4">
        <v>18465599.799825</v>
      </c>
      <c r="AC108" s="4">
        <v>19223831.23759</v>
      </c>
      <c r="AD108" s="4">
        <v>-0.0093613327416068</v>
      </c>
      <c r="AE108" s="4">
        <v>-0.008982061836298</v>
      </c>
      <c r="AF108" s="4">
        <v>0.019569685824477</v>
      </c>
      <c r="AG108" s="4">
        <v>-0.34862823425114</v>
      </c>
      <c r="AH108" s="4">
        <v>-0.35260139848091</v>
      </c>
      <c r="AI108" s="4">
        <v>606.42891020597</v>
      </c>
      <c r="AJ108" s="4">
        <v>680.5583837714</v>
      </c>
    </row>
    <row r="109" spans="1:36">
      <c r="A109" s="4">
        <v>199.65714756059</v>
      </c>
      <c r="B109" s="4">
        <v>0.018804141058362</v>
      </c>
      <c r="C109" s="4">
        <v>0.020828261087613</v>
      </c>
      <c r="D109" s="5">
        <v>1.8530374134008e-6</v>
      </c>
      <c r="E109" s="5">
        <v>-5.3722796038838e-8</v>
      </c>
      <c r="F109" s="5">
        <v>1.7966474928113e-6</v>
      </c>
      <c r="G109" s="5">
        <v>-9.5974826712275e-6</v>
      </c>
      <c r="H109" s="5">
        <v>-1.0886552190041e-5</v>
      </c>
      <c r="I109" s="5">
        <v>-6.6513241502721e-6</v>
      </c>
      <c r="J109" s="5">
        <v>-1.1329729880884e-5</v>
      </c>
      <c r="K109" s="5">
        <v>-6.1985876371627e-6</v>
      </c>
      <c r="L109" s="5">
        <v>-1.1013156778788e-5</v>
      </c>
      <c r="M109" s="5">
        <v>-1.1321668043231e-5</v>
      </c>
      <c r="N109" s="5">
        <v>-8.9945562519311e-6</v>
      </c>
      <c r="O109" s="5">
        <v>6.1285671234998e-7</v>
      </c>
      <c r="P109" s="5">
        <v>-1.1210458077904e-5</v>
      </c>
      <c r="Q109" s="5">
        <v>-7.3327393324871e-6</v>
      </c>
      <c r="R109" s="5">
        <v>-1.0828772545547e-5</v>
      </c>
      <c r="S109" s="5">
        <v>-7.0319246989737e-6</v>
      </c>
      <c r="T109" s="4" t="s">
        <v>133</v>
      </c>
      <c r="U109" s="5">
        <v>2.2084927395359e-8</v>
      </c>
      <c r="V109" s="5">
        <v>-1.6639087681265e-6</v>
      </c>
      <c r="W109" s="5">
        <v>-1.2162415752767e-6</v>
      </c>
      <c r="X109" s="5">
        <v>7.383126315938e-7</v>
      </c>
      <c r="Y109" s="5">
        <v>1.7198595066725e-6</v>
      </c>
      <c r="Z109" s="5">
        <v>-2.4215529385959e-7</v>
      </c>
      <c r="AA109" s="5">
        <v>8.0778526708609e-7</v>
      </c>
      <c r="AB109" s="4">
        <v>18497747.922257</v>
      </c>
      <c r="AC109" s="4">
        <v>19417158.888174</v>
      </c>
      <c r="AD109" s="4">
        <v>-0.0094609282450847</v>
      </c>
      <c r="AE109" s="4">
        <v>-0.009077282912702</v>
      </c>
      <c r="AF109" s="4">
        <v>0.019765725769866</v>
      </c>
      <c r="AG109" s="4">
        <v>-0.35303556707883</v>
      </c>
      <c r="AH109" s="4">
        <v>-0.35699389239502</v>
      </c>
      <c r="AI109" s="4">
        <v>607.07792159276</v>
      </c>
      <c r="AJ109" s="4">
        <v>681.37696213595</v>
      </c>
    </row>
    <row r="110" spans="1:36">
      <c r="A110" s="4">
        <v>201.65714756059</v>
      </c>
      <c r="B110" s="4">
        <v>0.019012662849444</v>
      </c>
      <c r="C110" s="4">
        <v>0.02103945610119</v>
      </c>
      <c r="D110" s="5">
        <v>1.853968403065e-6</v>
      </c>
      <c r="E110" s="5">
        <v>-5.5404856635493e-8</v>
      </c>
      <c r="F110" s="5">
        <v>1.7965101236715e-6</v>
      </c>
      <c r="G110" s="5">
        <v>-9.5949142936782e-6</v>
      </c>
      <c r="H110" s="5">
        <v>-1.0886936744773e-5</v>
      </c>
      <c r="I110" s="5">
        <v>-6.6499725176177e-6</v>
      </c>
      <c r="J110" s="5">
        <v>-1.1325534018353e-5</v>
      </c>
      <c r="K110" s="5">
        <v>-6.1984607654205e-6</v>
      </c>
      <c r="L110" s="5">
        <v>-1.1011051821349e-5</v>
      </c>
      <c r="M110" s="5">
        <v>-1.132056187649e-5</v>
      </c>
      <c r="N110" s="5">
        <v>-8.9938233134561e-6</v>
      </c>
      <c r="O110" s="5">
        <v>6.1565120958864e-7</v>
      </c>
      <c r="P110" s="5">
        <v>-1.1209627177173e-5</v>
      </c>
      <c r="Q110" s="5">
        <v>-7.3323158262855e-6</v>
      </c>
      <c r="R110" s="5">
        <v>-1.0825833353376e-5</v>
      </c>
      <c r="S110" s="5">
        <v>-7.0305294198707e-6</v>
      </c>
      <c r="T110" s="4" t="s">
        <v>133</v>
      </c>
      <c r="U110" s="5">
        <v>2.4586068967266e-8</v>
      </c>
      <c r="V110" s="5">
        <v>-1.664142762188e-6</v>
      </c>
      <c r="W110" s="5">
        <v>-1.2178792301639e-6</v>
      </c>
      <c r="X110" s="5">
        <v>7.3899481992874e-7</v>
      </c>
      <c r="Y110" s="5">
        <v>1.7215184632574e-6</v>
      </c>
      <c r="Z110" s="5">
        <v>-2.3787124047651e-7</v>
      </c>
      <c r="AA110" s="5">
        <v>8.0295803090278e-7</v>
      </c>
      <c r="AB110" s="4">
        <v>18529964.08904</v>
      </c>
      <c r="AC110" s="4">
        <v>19610795.051815</v>
      </c>
      <c r="AD110" s="4">
        <v>-0.0095605125816185</v>
      </c>
      <c r="AE110" s="4">
        <v>-0.0091724800028359</v>
      </c>
      <c r="AF110" s="4">
        <v>0.019961726689876</v>
      </c>
      <c r="AG110" s="4">
        <v>-0.35741426783057</v>
      </c>
      <c r="AH110" s="4">
        <v>-0.36137227136807</v>
      </c>
      <c r="AI110" s="4">
        <v>607.72497686734</v>
      </c>
      <c r="AJ110" s="4">
        <v>682.19193648237</v>
      </c>
    </row>
    <row r="111" spans="1:36">
      <c r="A111" s="4">
        <v>203.65714756059</v>
      </c>
      <c r="B111" s="4">
        <v>0.019221164456064</v>
      </c>
      <c r="C111" s="4">
        <v>0.021250629556094</v>
      </c>
      <c r="D111" s="5">
        <v>1.8549046290549e-6</v>
      </c>
      <c r="E111" s="5">
        <v>-5.7079218101966e-8</v>
      </c>
      <c r="F111" s="5">
        <v>1.7963413426587e-6</v>
      </c>
      <c r="G111" s="5">
        <v>-9.592301293659e-6</v>
      </c>
      <c r="H111" s="5">
        <v>-1.0887279840715e-5</v>
      </c>
      <c r="I111" s="5">
        <v>-6.6486400553694e-6</v>
      </c>
      <c r="J111" s="5">
        <v>-1.1321473502566e-5</v>
      </c>
      <c r="K111" s="5">
        <v>-6.1983781993e-6</v>
      </c>
      <c r="L111" s="5">
        <v>-1.1008956827825e-5</v>
      </c>
      <c r="M111" s="5">
        <v>-1.1319471485224e-5</v>
      </c>
      <c r="N111" s="5">
        <v>-8.9930705093846e-6</v>
      </c>
      <c r="O111" s="5">
        <v>6.1840084424234e-7</v>
      </c>
      <c r="P111" s="5">
        <v>-1.1208650166414e-5</v>
      </c>
      <c r="Q111" s="5">
        <v>-7.3319730501443e-6</v>
      </c>
      <c r="R111" s="5">
        <v>-1.0822905972784e-5</v>
      </c>
      <c r="S111" s="5">
        <v>-7.0291886414284e-6</v>
      </c>
      <c r="T111" s="4" t="s">
        <v>133</v>
      </c>
      <c r="U111" s="5">
        <v>2.707590530522e-8</v>
      </c>
      <c r="V111" s="5">
        <v>-1.6643605272513e-6</v>
      </c>
      <c r="W111" s="5">
        <v>-1.2195029466641e-6</v>
      </c>
      <c r="X111" s="5">
        <v>7.3965548796659e-7</v>
      </c>
      <c r="Y111" s="5">
        <v>1.7231422461538e-6</v>
      </c>
      <c r="Z111" s="5">
        <v>-2.3369271566912e-7</v>
      </c>
      <c r="AA111" s="5">
        <v>7.9818857738891e-7</v>
      </c>
      <c r="AB111" s="4">
        <v>18562247.927087</v>
      </c>
      <c r="AC111" s="4">
        <v>19804737.686675</v>
      </c>
      <c r="AD111" s="4">
        <v>-0.0096600857381638</v>
      </c>
      <c r="AE111" s="4">
        <v>-0.0092676532746549</v>
      </c>
      <c r="AF111" s="4">
        <v>0.020157688599234</v>
      </c>
      <c r="AG111" s="4">
        <v>-0.36181212095168</v>
      </c>
      <c r="AH111" s="4">
        <v>-0.36576930965173</v>
      </c>
      <c r="AI111" s="4">
        <v>608.3700920337</v>
      </c>
      <c r="AJ111" s="4">
        <v>683.00340360213</v>
      </c>
    </row>
    <row r="112" spans="1:36">
      <c r="A112" s="4">
        <v>205.65714756059</v>
      </c>
      <c r="B112" s="4">
        <v>0.019429646130086</v>
      </c>
      <c r="C112" s="4">
        <v>0.021461781706009</v>
      </c>
      <c r="D112" s="5">
        <v>1.8558627871201e-6</v>
      </c>
      <c r="E112" s="5">
        <v>-5.8746000852261e-8</v>
      </c>
      <c r="F112" s="5">
        <v>1.7961489355125e-6</v>
      </c>
      <c r="G112" s="5">
        <v>-9.5896054010378e-6</v>
      </c>
      <c r="H112" s="5">
        <v>-1.0887517295591e-5</v>
      </c>
      <c r="I112" s="5">
        <v>-6.6473210639003e-6</v>
      </c>
      <c r="J112" s="5">
        <v>-1.1317441856708e-5</v>
      </c>
      <c r="K112" s="5">
        <v>-6.1982460897567e-6</v>
      </c>
      <c r="L112" s="5">
        <v>-1.1006822071089e-5</v>
      </c>
      <c r="M112" s="5">
        <v>-1.131834248954e-5</v>
      </c>
      <c r="N112" s="5">
        <v>-8.9923004091163e-6</v>
      </c>
      <c r="O112" s="5">
        <v>6.2110114898098e-7</v>
      </c>
      <c r="P112" s="5">
        <v>-1.1207562996094e-5</v>
      </c>
      <c r="Q112" s="5">
        <v>-7.3316001059061e-6</v>
      </c>
      <c r="R112" s="5">
        <v>-1.0819936191982e-5</v>
      </c>
      <c r="S112" s="5">
        <v>-7.0278671948765e-6</v>
      </c>
      <c r="T112" s="4" t="s">
        <v>133</v>
      </c>
      <c r="U112" s="5">
        <v>2.9559149663575e-8</v>
      </c>
      <c r="V112" s="5">
        <v>-1.6645779732035e-6</v>
      </c>
      <c r="W112" s="5">
        <v>-1.2210950363412e-6</v>
      </c>
      <c r="X112" s="5">
        <v>7.4034896117731e-7</v>
      </c>
      <c r="Y112" s="5">
        <v>1.7247700070679e-6</v>
      </c>
      <c r="Z112" s="5">
        <v>-2.296226888208e-7</v>
      </c>
      <c r="AA112" s="5">
        <v>7.9348068162922e-7</v>
      </c>
      <c r="AB112" s="4">
        <v>18594599.084129</v>
      </c>
      <c r="AC112" s="4">
        <v>19998984.874895</v>
      </c>
      <c r="AD112" s="4">
        <v>-0.0097596476387211</v>
      </c>
      <c r="AE112" s="4">
        <v>-0.009362802657786</v>
      </c>
      <c r="AF112" s="4">
        <v>0.020353611514266</v>
      </c>
      <c r="AG112" s="4">
        <v>-0.36620894609869</v>
      </c>
      <c r="AH112" s="4">
        <v>-0.37016567499002</v>
      </c>
      <c r="AI112" s="4">
        <v>609.01330814557</v>
      </c>
      <c r="AJ112" s="4">
        <v>683.8114346199</v>
      </c>
    </row>
    <row r="113" spans="1:36">
      <c r="A113" s="4">
        <v>207.65714756059</v>
      </c>
      <c r="B113" s="4">
        <v>0.019638108141098</v>
      </c>
      <c r="C113" s="4">
        <v>0.021672912834392</v>
      </c>
      <c r="D113" s="5">
        <v>1.8568301986562e-6</v>
      </c>
      <c r="E113" s="5">
        <v>-6.0405505381295e-8</v>
      </c>
      <c r="F113" s="5">
        <v>1.7959341439116e-6</v>
      </c>
      <c r="G113" s="5">
        <v>-9.5868439736265e-6</v>
      </c>
      <c r="H113" s="5">
        <v>-1.0887677590293e-5</v>
      </c>
      <c r="I113" s="5">
        <v>-6.6460115632378e-6</v>
      </c>
      <c r="J113" s="5">
        <v>-1.1313469007083e-5</v>
      </c>
      <c r="K113" s="5">
        <v>-6.198121326245e-6</v>
      </c>
      <c r="L113" s="5">
        <v>-1.1004663373219e-5</v>
      </c>
      <c r="M113" s="5">
        <v>-1.1317210431324e-5</v>
      </c>
      <c r="N113" s="5">
        <v>-8.99152087066e-6</v>
      </c>
      <c r="O113" s="5">
        <v>6.2373669732678e-7</v>
      </c>
      <c r="P113" s="5">
        <v>-1.1206355874795e-5</v>
      </c>
      <c r="Q113" s="5">
        <v>-7.3312118878803e-6</v>
      </c>
      <c r="R113" s="5">
        <v>-1.0816961707215e-5</v>
      </c>
      <c r="S113" s="5">
        <v>-7.0265876109076e-6</v>
      </c>
      <c r="T113" s="4" t="s">
        <v>133</v>
      </c>
      <c r="U113" s="5">
        <v>3.2027423550298e-8</v>
      </c>
      <c r="V113" s="5">
        <v>-1.664766785118e-6</v>
      </c>
      <c r="W113" s="5">
        <v>-1.2226619022963e-6</v>
      </c>
      <c r="X113" s="5">
        <v>7.4105388015282e-7</v>
      </c>
      <c r="Y113" s="5">
        <v>1.7263805446329e-6</v>
      </c>
      <c r="Z113" s="5">
        <v>-2.2566014465151e-7</v>
      </c>
      <c r="AA113" s="5">
        <v>7.8885636368462e-7</v>
      </c>
      <c r="AB113" s="4">
        <v>18627017.209852</v>
      </c>
      <c r="AC113" s="4">
        <v>20193534.714007</v>
      </c>
      <c r="AD113" s="4">
        <v>-0.0098591982186556</v>
      </c>
      <c r="AE113" s="4">
        <v>-0.009457928226418</v>
      </c>
      <c r="AF113" s="4">
        <v>0.020549495450833</v>
      </c>
      <c r="AG113" s="4">
        <v>-0.37061401327709</v>
      </c>
      <c r="AH113" s="4">
        <v>-0.37457038250696</v>
      </c>
      <c r="AI113" s="4">
        <v>609.65464910404</v>
      </c>
      <c r="AJ113" s="4">
        <v>684.6161067327</v>
      </c>
    </row>
    <row r="114" spans="1:36">
      <c r="A114" s="4">
        <v>209.65714756059</v>
      </c>
      <c r="B114" s="4">
        <v>0.019846550725275</v>
      </c>
      <c r="C114" s="4">
        <v>0.021884023122342</v>
      </c>
      <c r="D114" s="5">
        <v>1.8577966127061e-6</v>
      </c>
      <c r="E114" s="5">
        <v>-6.2209436751925e-8</v>
      </c>
      <c r="F114" s="5">
        <v>1.7956620523864e-6</v>
      </c>
      <c r="G114" s="5">
        <v>-9.5839854946888e-6</v>
      </c>
      <c r="H114" s="5">
        <v>-1.0887747509705e-5</v>
      </c>
      <c r="I114" s="5">
        <v>-6.6447809621162e-6</v>
      </c>
      <c r="J114" s="5">
        <v>-1.1309282276024e-5</v>
      </c>
      <c r="K114" s="5">
        <v>-6.1979044996328e-6</v>
      </c>
      <c r="L114" s="5">
        <v>-1.1002439280241e-5</v>
      </c>
      <c r="M114" s="5">
        <v>-1.1316023290781e-5</v>
      </c>
      <c r="N114" s="5">
        <v>-8.9907228342553e-6</v>
      </c>
      <c r="O114" s="5">
        <v>6.2630181667694e-7</v>
      </c>
      <c r="P114" s="5">
        <v>-1.120515366958e-5</v>
      </c>
      <c r="Q114" s="5">
        <v>-7.3312669969415e-6</v>
      </c>
      <c r="R114" s="5">
        <v>-1.0813548463712e-5</v>
      </c>
      <c r="S114" s="5">
        <v>-7.0253879884534e-6</v>
      </c>
      <c r="T114" s="4" t="s">
        <v>133</v>
      </c>
      <c r="U114" s="5">
        <v>3.4481799721509e-8</v>
      </c>
      <c r="V114" s="5">
        <v>-1.6655871458976e-6</v>
      </c>
      <c r="W114" s="5">
        <v>-1.224192232669e-6</v>
      </c>
      <c r="X114" s="5">
        <v>7.4175510195678e-7</v>
      </c>
      <c r="Y114" s="5">
        <v>1.7279739443888e-6</v>
      </c>
      <c r="Z114" s="5">
        <v>-2.2180948554756e-7</v>
      </c>
      <c r="AA114" s="5">
        <v>7.8433535330984e-7</v>
      </c>
      <c r="AB114" s="4">
        <v>18659501.966153</v>
      </c>
      <c r="AC114" s="4">
        <v>20388385.375315</v>
      </c>
      <c r="AD114" s="4">
        <v>-0.0099587372809119</v>
      </c>
      <c r="AE114" s="4">
        <v>-0.0095530299180074</v>
      </c>
      <c r="AF114" s="4">
        <v>0.020745340425121</v>
      </c>
      <c r="AG114" s="4">
        <v>-0.37498233039202</v>
      </c>
      <c r="AH114" s="4">
        <v>-0.37894284744141</v>
      </c>
      <c r="AI114" s="4">
        <v>610.29416350221</v>
      </c>
      <c r="AJ114" s="4">
        <v>685.41747161935</v>
      </c>
    </row>
    <row r="115" spans="1:36">
      <c r="A115" s="4">
        <v>211.65714756059</v>
      </c>
      <c r="B115" s="4">
        <v>0.020054974142033</v>
      </c>
      <c r="C115" s="4">
        <v>0.022095113052111</v>
      </c>
      <c r="D115" s="5">
        <v>1.8587720378425e-6</v>
      </c>
      <c r="E115" s="5">
        <v>-6.3704715290333e-8</v>
      </c>
      <c r="F115" s="5">
        <v>1.7954607073509e-6</v>
      </c>
      <c r="G115" s="5">
        <v>-9.5811272732871e-6</v>
      </c>
      <c r="H115" s="5">
        <v>-1.0887793441703e-5</v>
      </c>
      <c r="I115" s="5">
        <v>-6.6434038849271e-6</v>
      </c>
      <c r="J115" s="5">
        <v>-1.1305612985587e-5</v>
      </c>
      <c r="K115" s="5">
        <v>-6.1979032789155e-6</v>
      </c>
      <c r="L115" s="5">
        <v>-1.1000250712457e-5</v>
      </c>
      <c r="M115" s="5">
        <v>-1.1314926331797e-5</v>
      </c>
      <c r="N115" s="5">
        <v>-8.9899491610367e-6</v>
      </c>
      <c r="O115" s="5">
        <v>6.2877613906005e-7</v>
      </c>
      <c r="P115" s="5">
        <v>-1.1203596962932e-5</v>
      </c>
      <c r="Q115" s="5">
        <v>-7.3303982297073e-6</v>
      </c>
      <c r="R115" s="5">
        <v>-1.0810949890126e-5</v>
      </c>
      <c r="S115" s="5">
        <v>-7.0241599869479e-6</v>
      </c>
      <c r="T115" s="4" t="s">
        <v>133</v>
      </c>
      <c r="U115" s="5">
        <v>3.6916732390414e-8</v>
      </c>
      <c r="V115" s="5">
        <v>-1.6651035889302e-6</v>
      </c>
      <c r="W115" s="5">
        <v>-1.2257038265246e-6</v>
      </c>
      <c r="X115" s="5">
        <v>7.4248603641679e-7</v>
      </c>
      <c r="Y115" s="5">
        <v>1.7295643207493e-6</v>
      </c>
      <c r="Z115" s="5">
        <v>-2.1803846536091e-7</v>
      </c>
      <c r="AA115" s="5">
        <v>7.7989956933325e-7</v>
      </c>
      <c r="AB115" s="4">
        <v>18692053.003842</v>
      </c>
      <c r="AC115" s="4">
        <v>20583534.968329</v>
      </c>
      <c r="AD115" s="4">
        <v>-0.010058264904706</v>
      </c>
      <c r="AE115" s="4">
        <v>-0.0096481082738895</v>
      </c>
      <c r="AF115" s="4">
        <v>0.020941146451978</v>
      </c>
      <c r="AG115" s="4">
        <v>-0.37944709759724</v>
      </c>
      <c r="AH115" s="4">
        <v>-0.383403692851</v>
      </c>
      <c r="AI115" s="4">
        <v>610.93181899631</v>
      </c>
      <c r="AJ115" s="4">
        <v>686.21564785586</v>
      </c>
    </row>
    <row r="116" spans="1:36">
      <c r="A116" s="4">
        <v>213.65714756059</v>
      </c>
      <c r="B116" s="4">
        <v>0.020263378582774</v>
      </c>
      <c r="C116" s="4">
        <v>0.022306182620554</v>
      </c>
      <c r="D116" s="5">
        <v>1.8597435918036e-6</v>
      </c>
      <c r="E116" s="5">
        <v>-6.5348027675236e-8</v>
      </c>
      <c r="F116" s="5">
        <v>1.795217515653e-6</v>
      </c>
      <c r="G116" s="5">
        <v>-9.5781624907682e-6</v>
      </c>
      <c r="H116" s="5">
        <v>-1.0887756145875e-5</v>
      </c>
      <c r="I116" s="5">
        <v>-6.6421020236527e-6</v>
      </c>
      <c r="J116" s="5">
        <v>-1.1301638016558e-5</v>
      </c>
      <c r="K116" s="5">
        <v>-6.197757578951e-6</v>
      </c>
      <c r="L116" s="5">
        <v>-1.0997963214894e-5</v>
      </c>
      <c r="M116" s="5">
        <v>-1.1313744198579e-5</v>
      </c>
      <c r="N116" s="5">
        <v>-8.9891606204472e-6</v>
      </c>
      <c r="O116" s="5">
        <v>6.3117147783066e-7</v>
      </c>
      <c r="P116" s="5">
        <v>-1.1202076184836e-5</v>
      </c>
      <c r="Q116" s="5">
        <v>-7.3299724401045e-6</v>
      </c>
      <c r="R116" s="5">
        <v>-1.0807842956393e-5</v>
      </c>
      <c r="S116" s="5">
        <v>-7.0229950645768e-6</v>
      </c>
      <c r="T116" s="4" t="s">
        <v>133</v>
      </c>
      <c r="U116" s="5">
        <v>3.9337815368729e-8</v>
      </c>
      <c r="V116" s="5">
        <v>-1.6653188691277e-6</v>
      </c>
      <c r="W116" s="5">
        <v>-1.2271626482832e-6</v>
      </c>
      <c r="X116" s="5">
        <v>7.4322973053034e-7</v>
      </c>
      <c r="Y116" s="5">
        <v>1.7311720987158e-6</v>
      </c>
      <c r="Z116" s="5">
        <v>-2.1436870825767e-7</v>
      </c>
      <c r="AA116" s="5">
        <v>7.755696997274e-7</v>
      </c>
      <c r="AB116" s="4">
        <v>18724670.002239</v>
      </c>
      <c r="AC116" s="4">
        <v>20778981.769381</v>
      </c>
      <c r="AD116" s="4">
        <v>-0.010157780618493</v>
      </c>
      <c r="AE116" s="4">
        <v>-0.0097431630210393</v>
      </c>
      <c r="AF116" s="4">
        <v>0.021136913548171</v>
      </c>
      <c r="AG116" s="4">
        <v>-0.38386610312833</v>
      </c>
      <c r="AH116" s="4">
        <v>-0.38782358371864</v>
      </c>
      <c r="AI116" s="4">
        <v>611.56770849502</v>
      </c>
      <c r="AJ116" s="4">
        <v>687.01064409001</v>
      </c>
    </row>
    <row r="117" spans="1:36">
      <c r="A117" s="4">
        <v>215.65714756059</v>
      </c>
      <c r="B117" s="4">
        <v>0.020471764353614</v>
      </c>
      <c r="C117" s="4">
        <v>0.022517232100423</v>
      </c>
      <c r="D117" s="5">
        <v>1.8606745970453e-6</v>
      </c>
      <c r="E117" s="5">
        <v>-6.6990776451849e-8</v>
      </c>
      <c r="F117" s="5">
        <v>1.7949578133233e-6</v>
      </c>
      <c r="G117" s="5">
        <v>-9.5751965757485e-6</v>
      </c>
      <c r="H117" s="5">
        <v>-1.0887765576607e-5</v>
      </c>
      <c r="I117" s="5">
        <v>-6.6407983464672e-6</v>
      </c>
      <c r="J117" s="5">
        <v>-1.1297743805231e-5</v>
      </c>
      <c r="K117" s="5">
        <v>-6.1977203558898e-6</v>
      </c>
      <c r="L117" s="5">
        <v>-1.099569015736e-5</v>
      </c>
      <c r="M117" s="5">
        <v>-1.1312608779706e-5</v>
      </c>
      <c r="N117" s="5">
        <v>-8.988378730032e-6</v>
      </c>
      <c r="O117" s="5">
        <v>6.3345502175099e-7</v>
      </c>
      <c r="P117" s="5">
        <v>-1.1200441034851e-5</v>
      </c>
      <c r="Q117" s="5">
        <v>-7.3296704288269e-6</v>
      </c>
      <c r="R117" s="5">
        <v>-1.0804729602097e-5</v>
      </c>
      <c r="S117" s="5">
        <v>-7.0219238002424e-6</v>
      </c>
      <c r="T117" s="4" t="s">
        <v>133</v>
      </c>
      <c r="U117" s="5">
        <v>4.1725686184717e-8</v>
      </c>
      <c r="V117" s="5">
        <v>-1.6655625535732e-6</v>
      </c>
      <c r="W117" s="5">
        <v>-1.2286058877167e-6</v>
      </c>
      <c r="X117" s="5">
        <v>7.4391890209602e-7</v>
      </c>
      <c r="Y117" s="5">
        <v>1.7327505409588e-6</v>
      </c>
      <c r="Z117" s="5">
        <v>-2.1079752603103e-7</v>
      </c>
      <c r="AA117" s="5">
        <v>7.7135337530759e-7</v>
      </c>
      <c r="AB117" s="4">
        <v>18757352.626538</v>
      </c>
      <c r="AC117" s="4">
        <v>20974723.976283</v>
      </c>
      <c r="AD117" s="4">
        <v>-0.010257284218477</v>
      </c>
      <c r="AE117" s="4">
        <v>-0.0098381944439046</v>
      </c>
      <c r="AF117" s="4">
        <v>0.021332641729473</v>
      </c>
      <c r="AG117" s="4">
        <v>-0.38825683005072</v>
      </c>
      <c r="AH117" s="4">
        <v>-0.3922246997174</v>
      </c>
      <c r="AI117" s="4">
        <v>612.2018428652</v>
      </c>
      <c r="AJ117" s="4">
        <v>687.80253130365</v>
      </c>
    </row>
    <row r="118" spans="1:36">
      <c r="A118" s="4">
        <v>217.65714756059</v>
      </c>
      <c r="B118" s="4">
        <v>0.020680131559774</v>
      </c>
      <c r="C118" s="4">
        <v>0.02272826191871</v>
      </c>
      <c r="D118" s="5">
        <v>1.8616287212676e-6</v>
      </c>
      <c r="E118" s="5">
        <v>-6.8511702037868e-8</v>
      </c>
      <c r="F118" s="5">
        <v>1.7947302520113e-6</v>
      </c>
      <c r="G118" s="5">
        <v>-9.5721660449008e-6</v>
      </c>
      <c r="H118" s="5">
        <v>-1.0887746958647e-5</v>
      </c>
      <c r="I118" s="5">
        <v>-6.6394682477846e-6</v>
      </c>
      <c r="J118" s="5">
        <v>-1.1293835916133e-5</v>
      </c>
      <c r="K118" s="5">
        <v>-6.1976305721668e-6</v>
      </c>
      <c r="L118" s="5">
        <v>-1.0993340719343e-5</v>
      </c>
      <c r="M118" s="5">
        <v>-1.1311506687551e-5</v>
      </c>
      <c r="N118" s="5">
        <v>-8.987612833651e-6</v>
      </c>
      <c r="O118" s="5">
        <v>6.3564937011701e-7</v>
      </c>
      <c r="P118" s="5">
        <v>-1.1198723732452e-5</v>
      </c>
      <c r="Q118" s="5">
        <v>-7.3290731133779e-6</v>
      </c>
      <c r="R118" s="5">
        <v>-1.0801723909849e-5</v>
      </c>
      <c r="S118" s="5">
        <v>-7.0208373398296e-6</v>
      </c>
      <c r="T118" s="4" t="s">
        <v>133</v>
      </c>
      <c r="U118" s="5">
        <v>4.4078210873129e-8</v>
      </c>
      <c r="V118" s="5">
        <v>-1.6655786012623e-6</v>
      </c>
      <c r="W118" s="5">
        <v>-1.229990606388e-6</v>
      </c>
      <c r="X118" s="5">
        <v>7.446735888936e-7</v>
      </c>
      <c r="Y118" s="5">
        <v>1.734354441475e-6</v>
      </c>
      <c r="Z118" s="5">
        <v>-2.0729645175577e-7</v>
      </c>
      <c r="AA118" s="5">
        <v>7.6718161601643e-7</v>
      </c>
      <c r="AB118" s="4">
        <v>18790100.573524</v>
      </c>
      <c r="AC118" s="4">
        <v>21170759.972806</v>
      </c>
      <c r="AD118" s="4">
        <v>-0.010356775761002</v>
      </c>
      <c r="AE118" s="4">
        <v>-0.0099332028273999</v>
      </c>
      <c r="AF118" s="4">
        <v>0.021528331010088</v>
      </c>
      <c r="AG118" s="4">
        <v>-0.39270252333594</v>
      </c>
      <c r="AH118" s="4">
        <v>-0.39666996596296</v>
      </c>
      <c r="AI118" s="4">
        <v>612.83421369304</v>
      </c>
      <c r="AJ118" s="4">
        <v>688.59138105481</v>
      </c>
    </row>
    <row r="119" spans="1:36">
      <c r="A119" s="4">
        <v>219.65714756059</v>
      </c>
      <c r="B119" s="4">
        <v>0.020888480489977</v>
      </c>
      <c r="C119" s="4">
        <v>0.022939272240848</v>
      </c>
      <c r="D119" s="5">
        <v>1.8625518920433e-6</v>
      </c>
      <c r="E119" s="5">
        <v>-7.0167352689026e-8</v>
      </c>
      <c r="F119" s="5">
        <v>1.7944847388573e-6</v>
      </c>
      <c r="G119" s="5">
        <v>-9.5690449656527e-6</v>
      </c>
      <c r="H119" s="5">
        <v>-1.0887665271898e-5</v>
      </c>
      <c r="I119" s="5">
        <v>-6.6381628000263e-6</v>
      </c>
      <c r="J119" s="5">
        <v>-1.1289591192105e-5</v>
      </c>
      <c r="K119" s="5">
        <v>-6.1973988737346e-6</v>
      </c>
      <c r="L119" s="5">
        <v>-1.0990882405652e-5</v>
      </c>
      <c r="M119" s="5">
        <v>-1.1310280470262e-5</v>
      </c>
      <c r="N119" s="5">
        <v>-8.986803730616e-6</v>
      </c>
      <c r="O119" s="5">
        <v>6.3780491916839e-7</v>
      </c>
      <c r="P119" s="5">
        <v>-1.1196935166324e-5</v>
      </c>
      <c r="Q119" s="5">
        <v>-7.3290488916291e-6</v>
      </c>
      <c r="R119" s="5">
        <v>-1.0798127404375e-5</v>
      </c>
      <c r="S119" s="5">
        <v>-7.0197900794035e-6</v>
      </c>
      <c r="T119" s="4" t="s">
        <v>133</v>
      </c>
      <c r="U119" s="5">
        <v>4.6424760173653e-8</v>
      </c>
      <c r="V119" s="5">
        <v>-1.6663550199513e-6</v>
      </c>
      <c r="W119" s="5">
        <v>-1.2313278071648e-6</v>
      </c>
      <c r="X119" s="5">
        <v>7.4536369321213e-7</v>
      </c>
      <c r="Y119" s="5">
        <v>1.735994452327e-6</v>
      </c>
      <c r="Z119" s="5">
        <v>-2.0384239889183e-7</v>
      </c>
      <c r="AA119" s="5">
        <v>7.6314594312522e-7</v>
      </c>
      <c r="AB119" s="4">
        <v>18822913.50147</v>
      </c>
      <c r="AC119" s="4">
        <v>21367087.917442</v>
      </c>
      <c r="AD119" s="4">
        <v>-0.010456254820001</v>
      </c>
      <c r="AE119" s="4">
        <v>-0.01002818858398</v>
      </c>
      <c r="AF119" s="4">
        <v>0.021723981405318</v>
      </c>
      <c r="AG119" s="4">
        <v>-0.39720960107649</v>
      </c>
      <c r="AH119" s="4">
        <v>-0.40116306815621</v>
      </c>
      <c r="AI119" s="4">
        <v>613.46484526019</v>
      </c>
      <c r="AJ119" s="4">
        <v>689.37725953744</v>
      </c>
    </row>
    <row r="120" spans="1:36">
      <c r="A120" s="4">
        <v>221.65714756059</v>
      </c>
      <c r="B120" s="4">
        <v>0.021096811356737</v>
      </c>
      <c r="C120" s="4">
        <v>0.023150263223345</v>
      </c>
      <c r="D120" s="5">
        <v>1.8634579440714e-6</v>
      </c>
      <c r="E120" s="5">
        <v>-7.1523344733677e-8</v>
      </c>
      <c r="F120" s="5">
        <v>1.7942951528245e-6</v>
      </c>
      <c r="G120" s="5">
        <v>-9.5660044339848e-6</v>
      </c>
      <c r="H120" s="5">
        <v>-1.0887732781979e-5</v>
      </c>
      <c r="I120" s="5">
        <v>-6.6367764733316e-6</v>
      </c>
      <c r="J120" s="5">
        <v>-1.1285887807102e-5</v>
      </c>
      <c r="K120" s="5">
        <v>-6.1974024608924e-6</v>
      </c>
      <c r="L120" s="5">
        <v>-1.0988513529337e-5</v>
      </c>
      <c r="M120" s="5">
        <v>-1.1309290350792e-5</v>
      </c>
      <c r="N120" s="5">
        <v>-8.9860750266539e-6</v>
      </c>
      <c r="O120" s="5">
        <v>6.3981061675272e-7</v>
      </c>
      <c r="P120" s="5">
        <v>-1.119500620362e-5</v>
      </c>
      <c r="Q120" s="5">
        <v>-7.3280991364647e-6</v>
      </c>
      <c r="R120" s="5">
        <v>-1.0795403094375e-5</v>
      </c>
      <c r="S120" s="5">
        <v>-7.0187618495327e-6</v>
      </c>
      <c r="T120" s="4" t="s">
        <v>133</v>
      </c>
      <c r="U120" s="5">
        <v>4.8711697333919e-8</v>
      </c>
      <c r="V120" s="5">
        <v>-1.6659112822514e-6</v>
      </c>
      <c r="W120" s="5">
        <v>-1.2326544706368e-6</v>
      </c>
      <c r="X120" s="5">
        <v>7.4611651122113e-7</v>
      </c>
      <c r="Y120" s="5">
        <v>1.7376225679905e-6</v>
      </c>
      <c r="Z120" s="5">
        <v>-2.0050263463695e-7</v>
      </c>
      <c r="AA120" s="5">
        <v>7.5908100953599e-7</v>
      </c>
      <c r="AB120" s="4">
        <v>18855791.118442</v>
      </c>
      <c r="AC120" s="4">
        <v>21563706.264262</v>
      </c>
      <c r="AD120" s="4">
        <v>-0.01055572118323</v>
      </c>
      <c r="AE120" s="4">
        <v>-0.010123151491848</v>
      </c>
      <c r="AF120" s="4">
        <v>0.021919592933208</v>
      </c>
      <c r="AG120" s="4">
        <v>-0.40168224111047</v>
      </c>
      <c r="AH120" s="4">
        <v>-0.40563633818747</v>
      </c>
      <c r="AI120" s="4">
        <v>614.09379220472</v>
      </c>
      <c r="AJ120" s="4">
        <v>690.1601922983</v>
      </c>
    </row>
    <row r="121" spans="1:36">
      <c r="A121" s="4">
        <v>223.65714756059</v>
      </c>
      <c r="B121" s="4">
        <v>0.021305124330086</v>
      </c>
      <c r="C121" s="4">
        <v>0.023361234998072</v>
      </c>
      <c r="D121" s="5">
        <v>1.8643437416608e-6</v>
      </c>
      <c r="E121" s="5">
        <v>-7.2971883464325e-8</v>
      </c>
      <c r="F121" s="5">
        <v>1.7940787595687e-6</v>
      </c>
      <c r="G121" s="5">
        <v>-9.5628895733305e-6</v>
      </c>
      <c r="H121" s="5">
        <v>-1.0887764438006e-5</v>
      </c>
      <c r="I121" s="5">
        <v>-6.6354212522359e-6</v>
      </c>
      <c r="J121" s="5">
        <v>-1.1281847580885e-5</v>
      </c>
      <c r="K121" s="5">
        <v>-6.1972468736074e-6</v>
      </c>
      <c r="L121" s="5">
        <v>-1.0986054983867e-5</v>
      </c>
      <c r="M121" s="5">
        <v>-1.1308226962125e-5</v>
      </c>
      <c r="N121" s="5">
        <v>-8.9853195370636e-6</v>
      </c>
      <c r="O121" s="5">
        <v>6.4175191011669e-7</v>
      </c>
      <c r="P121" s="5">
        <v>-1.1193075883946e-5</v>
      </c>
      <c r="Q121" s="5">
        <v>-7.3276688227853e-6</v>
      </c>
      <c r="R121" s="5">
        <v>-1.0792104968195e-5</v>
      </c>
      <c r="S121" s="5">
        <v>-7.017765310027e-6</v>
      </c>
      <c r="T121" s="4" t="s">
        <v>133</v>
      </c>
      <c r="U121" s="5">
        <v>5.0983773237442e-8</v>
      </c>
      <c r="V121" s="5">
        <v>-1.6662335359823e-6</v>
      </c>
      <c r="W121" s="5">
        <v>-1.2339287068529e-6</v>
      </c>
      <c r="X121" s="5">
        <v>7.4683079492324e-7</v>
      </c>
      <c r="Y121" s="5">
        <v>1.7392718904468e-6</v>
      </c>
      <c r="Z121" s="5">
        <v>-1.9722129957334e-7</v>
      </c>
      <c r="AA121" s="5">
        <v>7.5509607351436e-7</v>
      </c>
      <c r="AB121" s="4">
        <v>18888733.118362</v>
      </c>
      <c r="AC121" s="4">
        <v>21760613.38487</v>
      </c>
      <c r="AD121" s="4">
        <v>-0.010655174571116</v>
      </c>
      <c r="AE121" s="4">
        <v>-0.010218091654249</v>
      </c>
      <c r="AF121" s="4">
        <v>0.0221151656091</v>
      </c>
      <c r="AG121" s="4">
        <v>-0.40609531299223</v>
      </c>
      <c r="AH121" s="4">
        <v>-0.41006000701034</v>
      </c>
      <c r="AI121" s="4">
        <v>614.72109170665</v>
      </c>
      <c r="AJ121" s="4">
        <v>690.94021318369</v>
      </c>
    </row>
    <row r="122" spans="1:36">
      <c r="A122" s="4">
        <v>225.65714756059</v>
      </c>
      <c r="B122" s="4">
        <v>0.021513419525056</v>
      </c>
      <c r="C122" s="4">
        <v>0.023572188049023</v>
      </c>
      <c r="D122" s="5">
        <v>1.8652314490537e-6</v>
      </c>
      <c r="E122" s="5">
        <v>-7.4421950757404e-8</v>
      </c>
      <c r="F122" s="5">
        <v>1.7938875856207e-6</v>
      </c>
      <c r="G122" s="5">
        <v>-9.5596927947245e-6</v>
      </c>
      <c r="H122" s="5">
        <v>-1.0887743948099e-5</v>
      </c>
      <c r="I122" s="5">
        <v>-6.6340731687105e-6</v>
      </c>
      <c r="J122" s="5">
        <v>-1.1277589942926e-5</v>
      </c>
      <c r="K122" s="5">
        <v>-6.1969398179903e-6</v>
      </c>
      <c r="L122" s="5">
        <v>-1.0983489701555e-5</v>
      </c>
      <c r="M122" s="5">
        <v>-1.1307131925931e-5</v>
      </c>
      <c r="N122" s="5">
        <v>-8.9845508983232e-6</v>
      </c>
      <c r="O122" s="5">
        <v>6.436623918087e-7</v>
      </c>
      <c r="P122" s="5">
        <v>-1.1191088921802e-5</v>
      </c>
      <c r="Q122" s="5">
        <v>-7.3274069256602e-6</v>
      </c>
      <c r="R122" s="5">
        <v>-1.0788508273883e-5</v>
      </c>
      <c r="S122" s="5">
        <v>-7.0167411485202e-6</v>
      </c>
      <c r="T122" s="4" t="s">
        <v>133</v>
      </c>
      <c r="U122" s="5">
        <v>5.3246919379784e-8</v>
      </c>
      <c r="V122" s="5">
        <v>-1.6668975065521e-6</v>
      </c>
      <c r="W122" s="5">
        <v>-1.2351405867001e-6</v>
      </c>
      <c r="X122" s="5">
        <v>7.4754459354866e-7</v>
      </c>
      <c r="Y122" s="5">
        <v>1.7409391792239e-6</v>
      </c>
      <c r="Z122" s="5">
        <v>-1.9396751962956e-7</v>
      </c>
      <c r="AA122" s="5">
        <v>7.5116039008383e-7</v>
      </c>
      <c r="AB122" s="4">
        <v>18921739.193904</v>
      </c>
      <c r="AC122" s="4">
        <v>21957807.644049</v>
      </c>
      <c r="AD122" s="4">
        <v>-0.010754615102945</v>
      </c>
      <c r="AE122" s="4">
        <v>-0.010313009728163</v>
      </c>
      <c r="AF122" s="4">
        <v>0.022310699446468</v>
      </c>
      <c r="AG122" s="4">
        <v>-0.41062066549013</v>
      </c>
      <c r="AH122" s="4">
        <v>-0.41457369635811</v>
      </c>
      <c r="AI122" s="4">
        <v>615.34669125803</v>
      </c>
      <c r="AJ122" s="4">
        <v>691.71741706794</v>
      </c>
    </row>
    <row r="123" spans="1:36">
      <c r="A123" s="4">
        <v>227.65714756059</v>
      </c>
      <c r="B123" s="4">
        <v>0.021721697194836</v>
      </c>
      <c r="C123" s="4">
        <v>0.023783122363911</v>
      </c>
      <c r="D123" s="5">
        <v>1.8660874779409e-6</v>
      </c>
      <c r="E123" s="5">
        <v>-7.564249417305e-8</v>
      </c>
      <c r="F123" s="5">
        <v>1.7937480474382e-6</v>
      </c>
      <c r="G123" s="5">
        <v>-9.5565700921737e-6</v>
      </c>
      <c r="H123" s="5">
        <v>-1.0887853784314e-5</v>
      </c>
      <c r="I123" s="5">
        <v>-6.6326656141725e-6</v>
      </c>
      <c r="J123" s="5">
        <v>-1.1273790451575e-5</v>
      </c>
      <c r="K123" s="5">
        <v>-6.1968296181025e-6</v>
      </c>
      <c r="L123" s="5">
        <v>-1.0981023363582e-5</v>
      </c>
      <c r="M123" s="5">
        <v>-1.1306229807293e-5</v>
      </c>
      <c r="N123" s="5">
        <v>-8.9838517865074e-6</v>
      </c>
      <c r="O123" s="5">
        <v>6.4544802989582e-7</v>
      </c>
      <c r="P123" s="5">
        <v>-1.118898544321e-5</v>
      </c>
      <c r="Q123" s="5">
        <v>-7.3264672937692e-6</v>
      </c>
      <c r="R123" s="5">
        <v>-1.0785560313971e-5</v>
      </c>
      <c r="S123" s="5">
        <v>-7.0157267442226e-6</v>
      </c>
      <c r="T123" s="4" t="s">
        <v>133</v>
      </c>
      <c r="U123" s="5">
        <v>5.5472079006091e-8</v>
      </c>
      <c r="V123" s="5">
        <v>-1.6666413271872e-6</v>
      </c>
      <c r="W123" s="5">
        <v>-1.2363452752638e-6</v>
      </c>
      <c r="X123" s="5">
        <v>7.4828416558181e-7</v>
      </c>
      <c r="Y123" s="5">
        <v>1.7425682477408e-6</v>
      </c>
      <c r="Z123" s="5">
        <v>-1.9080864542995e-7</v>
      </c>
      <c r="AA123" s="5">
        <v>7.4719487447652e-7</v>
      </c>
      <c r="AB123" s="4">
        <v>18954809.047095</v>
      </c>
      <c r="AC123" s="4">
        <v>22155287.462507</v>
      </c>
      <c r="AD123" s="4">
        <v>-0.010854042442066</v>
      </c>
      <c r="AE123" s="4">
        <v>-0.01040790539504</v>
      </c>
      <c r="AF123" s="4">
        <v>0.022506194464163</v>
      </c>
      <c r="AG123" s="4">
        <v>-0.41511630179623</v>
      </c>
      <c r="AH123" s="4">
        <v>-0.41907039591712</v>
      </c>
      <c r="AI123" s="4">
        <v>615.97066563595</v>
      </c>
      <c r="AJ123" s="4">
        <v>692.49181623176</v>
      </c>
    </row>
    <row r="124" spans="1:36">
      <c r="A124" s="4">
        <v>229.65714756059</v>
      </c>
      <c r="B124" s="4">
        <v>0.021929957449602</v>
      </c>
      <c r="C124" s="4">
        <v>0.023994038056883</v>
      </c>
      <c r="D124" s="5">
        <v>1.8669258891703e-6</v>
      </c>
      <c r="E124" s="5">
        <v>-7.6897168018813e-8</v>
      </c>
      <c r="F124" s="5">
        <v>1.7936087551209e-6</v>
      </c>
      <c r="G124" s="5">
        <v>-9.5533923720897e-6</v>
      </c>
      <c r="H124" s="5">
        <v>-1.088793669483e-5</v>
      </c>
      <c r="I124" s="5">
        <v>-6.6312756518431e-6</v>
      </c>
      <c r="J124" s="5">
        <v>-1.1269767712225e-5</v>
      </c>
      <c r="K124" s="5">
        <v>-6.1965984198388e-6</v>
      </c>
      <c r="L124" s="5">
        <v>-1.0978503213676e-5</v>
      </c>
      <c r="M124" s="5">
        <v>-1.130529045633e-5</v>
      </c>
      <c r="N124" s="5">
        <v>-8.9831453023283e-6</v>
      </c>
      <c r="O124" s="5">
        <v>6.4717197463349e-7</v>
      </c>
      <c r="P124" s="5">
        <v>-1.1186862598206e-5</v>
      </c>
      <c r="Q124" s="5">
        <v>-7.3258646254497e-6</v>
      </c>
      <c r="R124" s="5">
        <v>-1.0782217451886e-5</v>
      </c>
      <c r="S124" s="5">
        <v>-7.0147093231225e-6</v>
      </c>
      <c r="T124" s="4" t="s">
        <v>133</v>
      </c>
      <c r="U124" s="5">
        <v>5.7689578738887e-8</v>
      </c>
      <c r="V124" s="5">
        <v>-1.6668896984307e-6</v>
      </c>
      <c r="W124" s="5">
        <v>-1.2375049205573e-6</v>
      </c>
      <c r="X124" s="5">
        <v>7.4899567022453e-7</v>
      </c>
      <c r="Y124" s="5">
        <v>1.7441800600635e-6</v>
      </c>
      <c r="Z124" s="5">
        <v>-1.8769559131115e-7</v>
      </c>
      <c r="AA124" s="5">
        <v>7.4327682363698e-7</v>
      </c>
      <c r="AB124" s="4">
        <v>18987942.382934</v>
      </c>
      <c r="AC124" s="4">
        <v>22353051.278199</v>
      </c>
      <c r="AD124" s="4">
        <v>-0.01095345643663</v>
      </c>
      <c r="AE124" s="4">
        <v>-0.010502778624932</v>
      </c>
      <c r="AF124" s="4">
        <v>0.022701650677806</v>
      </c>
      <c r="AG124" s="4">
        <v>-0.41955575671222</v>
      </c>
      <c r="AH124" s="4">
        <v>-0.42351907780517</v>
      </c>
      <c r="AI124" s="4">
        <v>616.5930519069</v>
      </c>
      <c r="AJ124" s="4">
        <v>693.263438497</v>
      </c>
    </row>
    <row r="125" spans="1:36">
      <c r="A125" s="4">
        <v>231.65714756059</v>
      </c>
      <c r="B125" s="4">
        <v>0.022138200400852</v>
      </c>
      <c r="C125" s="4">
        <v>0.024204935580671</v>
      </c>
      <c r="D125" s="5">
        <v>1.8677637103475e-6</v>
      </c>
      <c r="E125" s="5">
        <v>-7.8217943967759e-8</v>
      </c>
      <c r="F125" s="5">
        <v>1.7934962103738e-6</v>
      </c>
      <c r="G125" s="5">
        <v>-9.5501148340415e-6</v>
      </c>
      <c r="H125" s="5">
        <v>-1.0887934852801e-5</v>
      </c>
      <c r="I125" s="5">
        <v>-6.6299236414017e-6</v>
      </c>
      <c r="J125" s="5">
        <v>-1.1265428193244e-5</v>
      </c>
      <c r="K125" s="5">
        <v>-6.1961658219694e-6</v>
      </c>
      <c r="L125" s="5">
        <v>-1.0975870644712e-5</v>
      </c>
      <c r="M125" s="5">
        <v>-1.130427892932e-5</v>
      </c>
      <c r="N125" s="5">
        <v>-8.9824249304845e-6</v>
      </c>
      <c r="O125" s="5">
        <v>6.4888394401579e-7</v>
      </c>
      <c r="P125" s="5">
        <v>-1.118471822884e-5</v>
      </c>
      <c r="Q125" s="5">
        <v>-7.3256109417536e-6</v>
      </c>
      <c r="R125" s="5">
        <v>-1.0778420452541e-5</v>
      </c>
      <c r="S125" s="5">
        <v>-7.013648095898e-6</v>
      </c>
      <c r="T125" s="4" t="s">
        <v>133</v>
      </c>
      <c r="U125" s="5">
        <v>5.9909546957233e-8</v>
      </c>
      <c r="V125" s="5">
        <v>-1.6677024098824e-6</v>
      </c>
      <c r="W125" s="5">
        <v>-1.238608161833e-6</v>
      </c>
      <c r="X125" s="5">
        <v>7.4969936761502e-7</v>
      </c>
      <c r="Y125" s="5">
        <v>1.7457823267372e-6</v>
      </c>
      <c r="Z125" s="5">
        <v>-1.8459444500369e-7</v>
      </c>
      <c r="AA125" s="5">
        <v>7.3940309804295e-7</v>
      </c>
      <c r="AB125" s="4">
        <v>19021138.896405</v>
      </c>
      <c r="AC125" s="4">
        <v>22551097.468835</v>
      </c>
      <c r="AD125" s="4">
        <v>-0.011052857259119</v>
      </c>
      <c r="AE125" s="4">
        <v>-0.010597630009436</v>
      </c>
      <c r="AF125" s="4">
        <v>0.022897068101334</v>
      </c>
      <c r="AG125" s="4">
        <v>-0.42410545304364</v>
      </c>
      <c r="AH125" s="4">
        <v>-0.4280572477249</v>
      </c>
      <c r="AI125" s="4">
        <v>617.21379639449</v>
      </c>
      <c r="AJ125" s="4">
        <v>694.03237624602</v>
      </c>
    </row>
    <row r="126" spans="1:36">
      <c r="A126" s="4">
        <v>233.65714756059</v>
      </c>
      <c r="B126" s="4">
        <v>0.022346426253944</v>
      </c>
      <c r="C126" s="4">
        <v>0.024415814808499</v>
      </c>
      <c r="D126" s="5">
        <v>1.8685833610978e-6</v>
      </c>
      <c r="E126" s="5">
        <v>-7.9295909960166e-8</v>
      </c>
      <c r="F126" s="5">
        <v>1.7934450733454e-6</v>
      </c>
      <c r="G126" s="5">
        <v>-9.5469114920689e-6</v>
      </c>
      <c r="H126" s="5">
        <v>-1.0888055448505e-5</v>
      </c>
      <c r="I126" s="5">
        <v>-6.6285154309202e-6</v>
      </c>
      <c r="J126" s="5">
        <v>-1.1261559488672e-5</v>
      </c>
      <c r="K126" s="5">
        <v>-6.1959311597224e-6</v>
      </c>
      <c r="L126" s="5">
        <v>-1.0973358707911e-5</v>
      </c>
      <c r="M126" s="5">
        <v>-1.1303473491441e-5</v>
      </c>
      <c r="N126" s="5">
        <v>-8.9817855358388e-6</v>
      </c>
      <c r="O126" s="5">
        <v>6.5046680016418e-7</v>
      </c>
      <c r="P126" s="5">
        <v>-1.1182472655645e-5</v>
      </c>
      <c r="Q126" s="5">
        <v>-7.324650059353e-6</v>
      </c>
      <c r="R126" s="5">
        <v>-1.0775317698115e-5</v>
      </c>
      <c r="S126" s="5">
        <v>-7.0125735541581e-6</v>
      </c>
      <c r="T126" s="4" t="s">
        <v>133</v>
      </c>
      <c r="U126" s="5">
        <v>6.208834535394e-8</v>
      </c>
      <c r="V126" s="5">
        <v>-1.6675268250478e-6</v>
      </c>
      <c r="W126" s="5">
        <v>-1.2397170901069e-6</v>
      </c>
      <c r="X126" s="5">
        <v>7.5044664819879e-7</v>
      </c>
      <c r="Y126" s="5">
        <v>1.7473088678913e-6</v>
      </c>
      <c r="Z126" s="5">
        <v>-1.8157936715281e-7</v>
      </c>
      <c r="AA126" s="5">
        <v>7.3548480773395e-7</v>
      </c>
      <c r="AB126" s="4">
        <v>19054398.301281</v>
      </c>
      <c r="AC126" s="4">
        <v>22749424.524904</v>
      </c>
      <c r="AD126" s="4">
        <v>-0.011152244617578</v>
      </c>
      <c r="AE126" s="4">
        <v>-0.010692458870725</v>
      </c>
      <c r="AF126" s="4">
        <v>0.023092446754506</v>
      </c>
      <c r="AG126" s="4">
        <v>-0.42855808425667</v>
      </c>
      <c r="AH126" s="4">
        <v>-0.43252393732991</v>
      </c>
      <c r="AI126" s="4">
        <v>617.83300583013</v>
      </c>
      <c r="AJ126" s="4">
        <v>694.79862289599</v>
      </c>
    </row>
    <row r="127" spans="1:36">
      <c r="A127" s="4">
        <v>235.65714756059</v>
      </c>
      <c r="B127" s="4">
        <v>0.022554635126388</v>
      </c>
      <c r="C127" s="4">
        <v>0.024626676159867</v>
      </c>
      <c r="D127" s="5">
        <v>1.8693928701549e-6</v>
      </c>
      <c r="E127" s="5">
        <v>-8.0421624874244e-8</v>
      </c>
      <c r="F127" s="5">
        <v>1.793390093902e-6</v>
      </c>
      <c r="G127" s="5">
        <v>-9.5436460750629e-6</v>
      </c>
      <c r="H127" s="5">
        <v>-1.0888124544861e-5</v>
      </c>
      <c r="I127" s="5">
        <v>-6.6271311753952e-6</v>
      </c>
      <c r="J127" s="5">
        <v>-1.1257447563152e-5</v>
      </c>
      <c r="K127" s="5">
        <v>-6.1955675528781e-6</v>
      </c>
      <c r="L127" s="5">
        <v>-1.0970798620399e-5</v>
      </c>
      <c r="M127" s="5">
        <v>-1.1302620203663e-5</v>
      </c>
      <c r="N127" s="5">
        <v>-8.9811381779596e-6</v>
      </c>
      <c r="O127" s="5">
        <v>6.519903590421e-7</v>
      </c>
      <c r="P127" s="5">
        <v>-1.1180210534716e-5</v>
      </c>
      <c r="Q127" s="5">
        <v>-7.3240588064841e-6</v>
      </c>
      <c r="R127" s="5">
        <v>-1.0771823905663e-5</v>
      </c>
      <c r="S127" s="5">
        <v>-7.0114818925376e-6</v>
      </c>
      <c r="T127" s="4" t="s">
        <v>133</v>
      </c>
      <c r="U127" s="5">
        <v>6.4256523345229e-8</v>
      </c>
      <c r="V127" s="5">
        <v>-1.6678511295021e-6</v>
      </c>
      <c r="W127" s="5">
        <v>-1.2407985097555e-6</v>
      </c>
      <c r="X127" s="5">
        <v>7.5116578130977e-7</v>
      </c>
      <c r="Y127" s="5">
        <v>1.7487916319662e-6</v>
      </c>
      <c r="Z127" s="5">
        <v>-1.7859991980355e-7</v>
      </c>
      <c r="AA127" s="5">
        <v>7.3160976521972e-7</v>
      </c>
      <c r="AB127" s="4">
        <v>19087720.304719</v>
      </c>
      <c r="AC127" s="4">
        <v>22948030.89672</v>
      </c>
      <c r="AD127" s="4">
        <v>-0.011251618681838</v>
      </c>
      <c r="AE127" s="4">
        <v>-0.010787265821929</v>
      </c>
      <c r="AF127" s="4">
        <v>0.023287786649053</v>
      </c>
      <c r="AG127" s="4">
        <v>-0.43308774697381</v>
      </c>
      <c r="AH127" s="4">
        <v>-0.43704987746588</v>
      </c>
      <c r="AI127" s="4">
        <v>618.45061587912</v>
      </c>
      <c r="AJ127" s="4">
        <v>695.56224397644</v>
      </c>
    </row>
    <row r="128" spans="1:36">
      <c r="A128" s="4">
        <v>237.65714756059</v>
      </c>
      <c r="B128" s="4">
        <v>0.022762827096652</v>
      </c>
      <c r="C128" s="4">
        <v>0.024837519714315</v>
      </c>
      <c r="D128" s="5">
        <v>1.8702095451285e-6</v>
      </c>
      <c r="E128" s="5">
        <v>-8.1622391960831e-8</v>
      </c>
      <c r="F128" s="5">
        <v>1.7933396173567e-6</v>
      </c>
      <c r="G128" s="5">
        <v>-9.5402963570892e-6</v>
      </c>
      <c r="H128" s="5">
        <v>-1.0888143593497e-5</v>
      </c>
      <c r="I128" s="5">
        <v>-6.6258255978548e-6</v>
      </c>
      <c r="J128" s="5">
        <v>-1.1253073780797e-5</v>
      </c>
      <c r="K128" s="5">
        <v>-6.1950271821455e-6</v>
      </c>
      <c r="L128" s="5">
        <v>-1.0968152092738e-5</v>
      </c>
      <c r="M128" s="5">
        <v>-1.1301771632691e-5</v>
      </c>
      <c r="N128" s="5">
        <v>-8.9805077166668e-6</v>
      </c>
      <c r="O128" s="5">
        <v>6.5347487019377e-7</v>
      </c>
      <c r="P128" s="5">
        <v>-1.1178023505066e-5</v>
      </c>
      <c r="Q128" s="5">
        <v>-7.3237733579296e-6</v>
      </c>
      <c r="R128" s="5">
        <v>-1.0768003769484e-5</v>
      </c>
      <c r="S128" s="5">
        <v>-7.0103755527456e-6</v>
      </c>
      <c r="T128" s="4" t="s">
        <v>133</v>
      </c>
      <c r="U128" s="5">
        <v>6.6404738659224e-8</v>
      </c>
      <c r="V128" s="5">
        <v>-1.6686704385668e-6</v>
      </c>
      <c r="W128" s="5">
        <v>-1.2418485459001e-6</v>
      </c>
      <c r="X128" s="5">
        <v>7.5190608142402e-7</v>
      </c>
      <c r="Y128" s="5">
        <v>1.7502284170452e-6</v>
      </c>
      <c r="Z128" s="5">
        <v>-1.7565292927806e-7</v>
      </c>
      <c r="AA128" s="5">
        <v>7.2772966784684e-7</v>
      </c>
      <c r="AB128" s="4">
        <v>19121104.61156</v>
      </c>
      <c r="AC128" s="4">
        <v>23146915.018934</v>
      </c>
      <c r="AD128" s="4">
        <v>-0.011350979323212</v>
      </c>
      <c r="AE128" s="4">
        <v>-0.0108820506376</v>
      </c>
      <c r="AF128" s="4">
        <v>0.023483087802449</v>
      </c>
      <c r="AG128" s="4">
        <v>-0.43762791553421</v>
      </c>
      <c r="AH128" s="4">
        <v>-0.4415823416971</v>
      </c>
      <c r="AI128" s="4">
        <v>619.06668666143</v>
      </c>
      <c r="AJ128" s="4">
        <v>696.3232796154</v>
      </c>
    </row>
    <row r="129" spans="1:36">
      <c r="A129" s="4">
        <v>239.65714756059</v>
      </c>
      <c r="B129" s="4">
        <v>0.022971002444184</v>
      </c>
      <c r="C129" s="4">
        <v>0.025048345685938</v>
      </c>
      <c r="D129" s="5">
        <v>1.8710157006235e-6</v>
      </c>
      <c r="E129" s="5">
        <v>-8.2547314171084e-8</v>
      </c>
      <c r="F129" s="5">
        <v>1.793366071126e-6</v>
      </c>
      <c r="G129" s="5">
        <v>-9.5369710696873e-6</v>
      </c>
      <c r="H129" s="5">
        <v>-1.0888179245988e-5</v>
      </c>
      <c r="I129" s="5">
        <v>-6.6243748750181e-6</v>
      </c>
      <c r="J129" s="5">
        <v>-1.1249141928979e-5</v>
      </c>
      <c r="K129" s="5">
        <v>-6.1946581142415e-6</v>
      </c>
      <c r="L129" s="5">
        <v>-1.0965590816098e-5</v>
      </c>
      <c r="M129" s="5">
        <v>-1.1301006408076e-5</v>
      </c>
      <c r="N129" s="5">
        <v>-8.9798981034895e-6</v>
      </c>
      <c r="O129" s="5">
        <v>6.5487769836082e-7</v>
      </c>
      <c r="P129" s="5">
        <v>-1.1175558029853e-5</v>
      </c>
      <c r="Q129" s="5">
        <v>-7.3227626904048e-6</v>
      </c>
      <c r="R129" s="5">
        <v>-1.0764841459509e-5</v>
      </c>
      <c r="S129" s="5">
        <v>-7.0091935909873e-6</v>
      </c>
      <c r="T129" s="4" t="s">
        <v>133</v>
      </c>
      <c r="U129" s="5">
        <v>6.8531528848263e-8</v>
      </c>
      <c r="V129" s="5">
        <v>-1.6683533083787e-6</v>
      </c>
      <c r="W129" s="5">
        <v>-1.24291302133e-6</v>
      </c>
      <c r="X129" s="5">
        <v>7.5265378496601e-7</v>
      </c>
      <c r="Y129" s="5">
        <v>1.7516210206317e-6</v>
      </c>
      <c r="Z129" s="5">
        <v>-1.7275229566248e-7</v>
      </c>
      <c r="AA129" s="5">
        <v>7.2387836129494e-7</v>
      </c>
      <c r="AB129" s="4">
        <v>19154550.920632</v>
      </c>
      <c r="AC129" s="4">
        <v>23346075.294922</v>
      </c>
      <c r="AD129" s="4">
        <v>-0.011450326506356</v>
      </c>
      <c r="AE129" s="4">
        <v>-0.010976813487686</v>
      </c>
      <c r="AF129" s="4">
        <v>0.023678350231028</v>
      </c>
      <c r="AG129" s="4">
        <v>-0.44219850214936</v>
      </c>
      <c r="AH129" s="4">
        <v>-0.44615210424372</v>
      </c>
      <c r="AI129" s="4">
        <v>619.68121403001</v>
      </c>
      <c r="AJ129" s="4">
        <v>697.08178719277</v>
      </c>
    </row>
    <row r="130" spans="1:36">
      <c r="A130" s="4">
        <v>241.65714756059</v>
      </c>
      <c r="B130" s="4">
        <v>0.023179161246974</v>
      </c>
      <c r="C130" s="4">
        <v>0.025259154038148</v>
      </c>
      <c r="D130" s="5">
        <v>1.8718055512783e-6</v>
      </c>
      <c r="E130" s="5">
        <v>-8.3578295525807e-8</v>
      </c>
      <c r="F130" s="5">
        <v>1.7933582707686e-6</v>
      </c>
      <c r="G130" s="5">
        <v>-9.5335753788324e-6</v>
      </c>
      <c r="H130" s="5">
        <v>-1.0888192352394e-5</v>
      </c>
      <c r="I130" s="5">
        <v>-6.6230069308399e-6</v>
      </c>
      <c r="J130" s="5">
        <v>-1.1244970591434e-5</v>
      </c>
      <c r="K130" s="5">
        <v>-6.1941604308757e-6</v>
      </c>
      <c r="L130" s="5">
        <v>-1.0962980502072e-5</v>
      </c>
      <c r="M130" s="5">
        <v>-1.1300255006539e-5</v>
      </c>
      <c r="N130" s="5">
        <v>-8.9792993275354e-6</v>
      </c>
      <c r="O130" s="5">
        <v>6.5621122222206e-7</v>
      </c>
      <c r="P130" s="5">
        <v>-1.1173204909112e-5</v>
      </c>
      <c r="Q130" s="5">
        <v>-7.3221847422975e-6</v>
      </c>
      <c r="R130" s="5">
        <v>-1.0761313138658e-5</v>
      </c>
      <c r="S130" s="5">
        <v>-7.0080478016232e-6</v>
      </c>
      <c r="T130" s="4" t="s">
        <v>133</v>
      </c>
      <c r="U130" s="5">
        <v>7.0627948181469e-8</v>
      </c>
      <c r="V130" s="5">
        <v>-1.6686329969128e-6</v>
      </c>
      <c r="W130" s="5">
        <v>-1.2439691484105e-6</v>
      </c>
      <c r="X130" s="5">
        <v>7.5339625293659e-7</v>
      </c>
      <c r="Y130" s="5">
        <v>1.7529577835079e-6</v>
      </c>
      <c r="Z130" s="5">
        <v>-1.6991473203674e-7</v>
      </c>
      <c r="AA130" s="5">
        <v>7.2003032864655e-7</v>
      </c>
      <c r="AB130" s="4">
        <v>19188058.955018</v>
      </c>
      <c r="AC130" s="4">
        <v>23545510.265646</v>
      </c>
      <c r="AD130" s="4">
        <v>-0.011549659941711</v>
      </c>
      <c r="AE130" s="4">
        <v>-0.011071554040849</v>
      </c>
      <c r="AF130" s="4">
        <v>0.023873573950537</v>
      </c>
      <c r="AG130" s="4">
        <v>-0.44668333246609</v>
      </c>
      <c r="AH130" s="4">
        <v>-0.45064648118605</v>
      </c>
      <c r="AI130" s="4">
        <v>620.29427348522</v>
      </c>
      <c r="AJ130" s="4">
        <v>697.83775686506</v>
      </c>
    </row>
    <row r="131" spans="1:36">
      <c r="A131" s="4">
        <v>243.65714756059</v>
      </c>
      <c r="B131" s="4">
        <v>0.023387303642487</v>
      </c>
      <c r="C131" s="4">
        <v>0.025469945209672</v>
      </c>
      <c r="D131" s="5">
        <v>1.8725893592558e-6</v>
      </c>
      <c r="E131" s="5">
        <v>-8.470668435961e-8</v>
      </c>
      <c r="F131" s="5">
        <v>1.7933466144313e-6</v>
      </c>
      <c r="G131" s="5">
        <v>-9.5300703852882e-6</v>
      </c>
      <c r="H131" s="5">
        <v>-1.0888138005876e-5</v>
      </c>
      <c r="I131" s="5">
        <v>-6.6217153841959e-6</v>
      </c>
      <c r="J131" s="5">
        <v>-1.1240547617606e-5</v>
      </c>
      <c r="K131" s="5">
        <v>-6.1935039291514e-6</v>
      </c>
      <c r="L131" s="5">
        <v>-1.0960270656144e-5</v>
      </c>
      <c r="M131" s="5">
        <v>-1.1299492763706e-5</v>
      </c>
      <c r="N131" s="5">
        <v>-8.9786972493236e-6</v>
      </c>
      <c r="O131" s="5">
        <v>6.575232552378e-7</v>
      </c>
      <c r="P131" s="5">
        <v>-1.117092183524e-5</v>
      </c>
      <c r="Q131" s="5">
        <v>-7.3219517334201e-6</v>
      </c>
      <c r="R131" s="5">
        <v>-1.075745811246e-5</v>
      </c>
      <c r="S131" s="5">
        <v>-7.0069058353952e-6</v>
      </c>
      <c r="T131" s="4" t="s">
        <v>133</v>
      </c>
      <c r="U131" s="5">
        <v>7.2702203009396e-8</v>
      </c>
      <c r="V131" s="5">
        <v>-1.6694110864188e-6</v>
      </c>
      <c r="W131" s="5">
        <v>-1.245005256517e-6</v>
      </c>
      <c r="X131" s="5">
        <v>7.5414583310466e-7</v>
      </c>
      <c r="Y131" s="5">
        <v>1.754261370162e-6</v>
      </c>
      <c r="Z131" s="5">
        <v>-1.6710933501422e-7</v>
      </c>
      <c r="AA131" s="5">
        <v>7.1619778823895e-7</v>
      </c>
      <c r="AB131" s="4">
        <v>19221628.415855</v>
      </c>
      <c r="AC131" s="4">
        <v>23745218.344549</v>
      </c>
      <c r="AD131" s="4">
        <v>-0.011648979771037</v>
      </c>
      <c r="AE131" s="4">
        <v>-0.011166272912461</v>
      </c>
      <c r="AF131" s="4">
        <v>0.024068758974227</v>
      </c>
      <c r="AG131" s="4">
        <v>-0.45124532536023</v>
      </c>
      <c r="AH131" s="4">
        <v>-0.45520148397747</v>
      </c>
      <c r="AI131" s="4">
        <v>620.90580962505</v>
      </c>
      <c r="AJ131" s="4">
        <v>698.59128034239</v>
      </c>
    </row>
    <row r="132" spans="1:36">
      <c r="A132" s="4">
        <v>245.65714756059</v>
      </c>
      <c r="B132" s="4">
        <v>0.02359542991018</v>
      </c>
      <c r="C132" s="4">
        <v>0.0256807192006</v>
      </c>
      <c r="D132" s="5">
        <v>1.8733550855516e-6</v>
      </c>
      <c r="E132" s="5">
        <v>-8.5583618108959e-8</v>
      </c>
      <c r="F132" s="5">
        <v>1.7934082181836e-6</v>
      </c>
      <c r="G132" s="5">
        <v>-9.5265659445845e-6</v>
      </c>
      <c r="H132" s="5">
        <v>-1.0888103726657e-5</v>
      </c>
      <c r="I132" s="5">
        <v>-6.6202865863231e-6</v>
      </c>
      <c r="J132" s="5">
        <v>-1.1236582175006e-5</v>
      </c>
      <c r="K132" s="5">
        <v>-6.1930363162933e-6</v>
      </c>
      <c r="L132" s="5">
        <v>-1.0957637632627e-5</v>
      </c>
      <c r="M132" s="5">
        <v>-1.1298814133267e-5</v>
      </c>
      <c r="N132" s="5">
        <v>-8.9781081085812e-6</v>
      </c>
      <c r="O132" s="5">
        <v>6.5876475568966e-7</v>
      </c>
      <c r="P132" s="5">
        <v>-1.1168390112042e-5</v>
      </c>
      <c r="Q132" s="5">
        <v>-7.3210116986518e-6</v>
      </c>
      <c r="R132" s="5">
        <v>-1.0754267366896e-5</v>
      </c>
      <c r="S132" s="5">
        <v>-7.0057070387212e-6</v>
      </c>
      <c r="T132" s="4" t="s">
        <v>133</v>
      </c>
      <c r="U132" s="5">
        <v>7.4753503837663e-8</v>
      </c>
      <c r="V132" s="5">
        <v>-1.6690633757343e-6</v>
      </c>
      <c r="W132" s="5">
        <v>-1.2460614323388e-6</v>
      </c>
      <c r="X132" s="5">
        <v>7.5490563213998e-7</v>
      </c>
      <c r="Y132" s="5">
        <v>1.7555395006936e-6</v>
      </c>
      <c r="Z132" s="5">
        <v>-1.6435280140985e-7</v>
      </c>
      <c r="AA132" s="5">
        <v>7.1241482844425e-7</v>
      </c>
      <c r="AB132" s="4">
        <v>19255259.004101</v>
      </c>
      <c r="AC132" s="4">
        <v>23945197.946632</v>
      </c>
      <c r="AD132" s="4">
        <v>-0.011748285725227</v>
      </c>
      <c r="AE132" s="4">
        <v>-0.011260969862262</v>
      </c>
      <c r="AF132" s="4">
        <v>0.02426390532081</v>
      </c>
      <c r="AG132" s="4">
        <v>-0.45577132279787</v>
      </c>
      <c r="AH132" s="4">
        <v>-0.45973928489685</v>
      </c>
      <c r="AI132" s="4">
        <v>621.51588587817</v>
      </c>
      <c r="AJ132" s="4">
        <v>699.34239041735</v>
      </c>
    </row>
    <row r="133" spans="1:36">
      <c r="A133" s="4">
        <v>247.65714756059</v>
      </c>
      <c r="B133" s="4">
        <v>0.023803540164182</v>
      </c>
      <c r="C133" s="4">
        <v>0.025891476295384</v>
      </c>
      <c r="D133" s="5">
        <v>1.8740965866815e-6</v>
      </c>
      <c r="E133" s="5">
        <v>-8.6584732024854e-8</v>
      </c>
      <c r="F133" s="5">
        <v>1.7934361468914e-6</v>
      </c>
      <c r="G133" s="5">
        <v>-9.5229738925366e-6</v>
      </c>
      <c r="H133" s="5">
        <v>-1.0888049314285e-5</v>
      </c>
      <c r="I133" s="5">
        <v>-6.6189458251337e-6</v>
      </c>
      <c r="J133" s="5">
        <v>-1.1232390248504e-5</v>
      </c>
      <c r="K133" s="5">
        <v>-6.1924714377099e-6</v>
      </c>
      <c r="L133" s="5">
        <v>-1.0954945795644e-5</v>
      </c>
      <c r="M133" s="5">
        <v>-1.1298137582363e-5</v>
      </c>
      <c r="N133" s="5">
        <v>-8.9775142590481e-6</v>
      </c>
      <c r="O133" s="5">
        <v>6.599508717034e-7</v>
      </c>
      <c r="P133" s="5">
        <v>-1.1165974543269e-5</v>
      </c>
      <c r="Q133" s="5">
        <v>-7.3205094586632e-6</v>
      </c>
      <c r="R133" s="5">
        <v>-1.0750722740331e-5</v>
      </c>
      <c r="S133" s="5">
        <v>-7.0045573288015e-6</v>
      </c>
      <c r="T133" s="4" t="s">
        <v>133</v>
      </c>
      <c r="U133" s="5">
        <v>7.6779986272367e-8</v>
      </c>
      <c r="V133" s="5">
        <v>-1.6693058234432e-6</v>
      </c>
      <c r="W133" s="5">
        <v>-1.2471121737922e-6</v>
      </c>
      <c r="X133" s="5">
        <v>7.5565186277566e-7</v>
      </c>
      <c r="Y133" s="5">
        <v>1.7567853862217e-6</v>
      </c>
      <c r="Z133" s="5">
        <v>-1.6165216711113e-7</v>
      </c>
      <c r="AA133" s="5">
        <v>7.0866877624798e-7</v>
      </c>
      <c r="AB133" s="4">
        <v>19288950.442427</v>
      </c>
      <c r="AC133" s="4">
        <v>24145447.609824</v>
      </c>
      <c r="AD133" s="4">
        <v>-0.011847577749351</v>
      </c>
      <c r="AE133" s="4">
        <v>-0.011355645290789</v>
      </c>
      <c r="AF133" s="4">
        <v>0.024459013002263</v>
      </c>
      <c r="AG133" s="4">
        <v>-0.46034551418777</v>
      </c>
      <c r="AH133" s="4">
        <v>-0.46431034358103</v>
      </c>
      <c r="AI133" s="4">
        <v>622.12447697455</v>
      </c>
      <c r="AJ133" s="4">
        <v>700.09111826205</v>
      </c>
    </row>
    <row r="134" spans="1:36">
      <c r="A134" s="4">
        <v>249.65714756059</v>
      </c>
      <c r="B134" s="4">
        <v>0.024011634546127</v>
      </c>
      <c r="C134" s="4">
        <v>0.026102216627056</v>
      </c>
      <c r="D134" s="5">
        <v>1.8748450441756e-6</v>
      </c>
      <c r="E134" s="5">
        <v>-8.7631274133027e-8</v>
      </c>
      <c r="F134" s="5">
        <v>1.7934748828743e-6</v>
      </c>
      <c r="G134" s="5">
        <v>-9.5192809110004e-6</v>
      </c>
      <c r="H134" s="5">
        <v>-1.0887968458196e-5</v>
      </c>
      <c r="I134" s="5">
        <v>-6.6176735312136e-6</v>
      </c>
      <c r="J134" s="5">
        <v>-1.1228048621422e-5</v>
      </c>
      <c r="K134" s="5">
        <v>-6.191822479318e-6</v>
      </c>
      <c r="L134" s="5">
        <v>-1.0952168478601e-5</v>
      </c>
      <c r="M134" s="5">
        <v>-1.1297493499358e-5</v>
      </c>
      <c r="N134" s="5">
        <v>-8.9769180744075e-6</v>
      </c>
      <c r="O134" s="5">
        <v>6.6110642940641e-7</v>
      </c>
      <c r="P134" s="5">
        <v>-1.1163635594803e-5</v>
      </c>
      <c r="Q134" s="5">
        <v>-7.3201409363982e-6</v>
      </c>
      <c r="R134" s="5">
        <v>-1.0747040004261e-5</v>
      </c>
      <c r="S134" s="5">
        <v>-7.0034074995628e-6</v>
      </c>
      <c r="T134" s="4" t="s">
        <v>133</v>
      </c>
      <c r="U134" s="5">
        <v>7.8786016162867e-8</v>
      </c>
      <c r="V134" s="5">
        <v>-1.6697858319752e-6</v>
      </c>
      <c r="W134" s="5">
        <v>-1.2481440715748e-6</v>
      </c>
      <c r="X134" s="5">
        <v>7.5642522693934e-7</v>
      </c>
      <c r="Y134" s="5">
        <v>1.758013148815e-6</v>
      </c>
      <c r="Z134" s="5">
        <v>-1.5898282147482e-7</v>
      </c>
      <c r="AA134" s="5">
        <v>7.0494846100092e-7</v>
      </c>
      <c r="AB134" s="4">
        <v>19322702.444381</v>
      </c>
      <c r="AC134" s="4">
        <v>24345965.820496</v>
      </c>
      <c r="AD134" s="4">
        <v>-0.011946855738629</v>
      </c>
      <c r="AE134" s="4">
        <v>-0.011450299093519</v>
      </c>
      <c r="AF134" s="4">
        <v>0.024654082035898</v>
      </c>
      <c r="AG134" s="4">
        <v>-0.46492677787893</v>
      </c>
      <c r="AH134" s="4">
        <v>-0.46888666179126</v>
      </c>
      <c r="AI134" s="4">
        <v>622.73162372366</v>
      </c>
      <c r="AJ134" s="4">
        <v>700.8375094538</v>
      </c>
    </row>
    <row r="135" spans="1:36">
      <c r="A135" s="4">
        <v>251.65714756059</v>
      </c>
      <c r="B135" s="4">
        <v>0.024219713287788</v>
      </c>
      <c r="C135" s="4">
        <v>0.026312940304668</v>
      </c>
      <c r="D135" s="5">
        <v>1.875586594204e-6</v>
      </c>
      <c r="E135" s="5">
        <v>-8.8512390374855e-8</v>
      </c>
      <c r="F135" s="5">
        <v>1.7935719417825e-6</v>
      </c>
      <c r="G135" s="5">
        <v>-9.5155540054077e-6</v>
      </c>
      <c r="H135" s="5">
        <v>-1.0887866149339e-5</v>
      </c>
      <c r="I135" s="5">
        <v>-6.6162831800775e-6</v>
      </c>
      <c r="J135" s="5">
        <v>-1.1223999985664e-5</v>
      </c>
      <c r="K135" s="5">
        <v>-6.1912866796507e-6</v>
      </c>
      <c r="L135" s="5">
        <v>-1.0949425073226e-5</v>
      </c>
      <c r="M135" s="5">
        <v>-1.1296825460628e-5</v>
      </c>
      <c r="N135" s="5">
        <v>-8.9763046247212e-6</v>
      </c>
      <c r="O135" s="5">
        <v>6.6222221864682e-7</v>
      </c>
      <c r="P135" s="5">
        <v>-1.1161053116172e-5</v>
      </c>
      <c r="Q135" s="5">
        <v>-7.3193170147229e-6</v>
      </c>
      <c r="R135" s="5">
        <v>-1.0743761577059e-5</v>
      </c>
      <c r="S135" s="5">
        <v>-7.0022047900307e-6</v>
      </c>
      <c r="T135" s="4" t="s">
        <v>133</v>
      </c>
      <c r="U135" s="5">
        <v>8.0795200632105e-8</v>
      </c>
      <c r="V135" s="5">
        <v>-1.6694998030218e-6</v>
      </c>
      <c r="W135" s="5">
        <v>-1.2491840877899e-6</v>
      </c>
      <c r="X135" s="5">
        <v>7.5718014392398e-7</v>
      </c>
      <c r="Y135" s="5">
        <v>1.7592701953326e-6</v>
      </c>
      <c r="Z135" s="5">
        <v>-1.5633225551008e-7</v>
      </c>
      <c r="AA135" s="5">
        <v>7.01333730458e-7</v>
      </c>
      <c r="AB135" s="4">
        <v>19356514.694363</v>
      </c>
      <c r="AC135" s="4">
        <v>24546750.897247</v>
      </c>
      <c r="AD135" s="4">
        <v>-0.012046119439629</v>
      </c>
      <c r="AE135" s="4">
        <v>-0.01154493143909</v>
      </c>
      <c r="AF135" s="4">
        <v>0.02484911243905</v>
      </c>
      <c r="AG135" s="4">
        <v>-0.46949732433112</v>
      </c>
      <c r="AH135" s="4">
        <v>-0.47346765731264</v>
      </c>
      <c r="AI135" s="4">
        <v>623.33735854313</v>
      </c>
      <c r="AJ135" s="4">
        <v>701.58163293802</v>
      </c>
    </row>
    <row r="136" spans="1:36">
      <c r="A136" s="4">
        <v>253.65714756059</v>
      </c>
      <c r="B136" s="4">
        <v>0.024427776559561</v>
      </c>
      <c r="C136" s="4">
        <v>0.026523647554777</v>
      </c>
      <c r="D136" s="5">
        <v>1.8763230470432e-6</v>
      </c>
      <c r="E136" s="5">
        <v>-8.95941565486e-8</v>
      </c>
      <c r="F136" s="5">
        <v>1.7936299574291e-6</v>
      </c>
      <c r="G136" s="5">
        <v>-9.5117378707898e-6</v>
      </c>
      <c r="H136" s="5">
        <v>-1.0887763378274e-5</v>
      </c>
      <c r="I136" s="5">
        <v>-6.6150322695751e-6</v>
      </c>
      <c r="J136" s="5">
        <v>-1.1219602601178e-5</v>
      </c>
      <c r="K136" s="5">
        <v>-6.1906496884765e-6</v>
      </c>
      <c r="L136" s="5">
        <v>-1.0946592597153e-5</v>
      </c>
      <c r="M136" s="5">
        <v>-1.1296162791524e-5</v>
      </c>
      <c r="N136" s="5">
        <v>-8.9756604626176e-6</v>
      </c>
      <c r="O136" s="5">
        <v>6.6330075064506e-7</v>
      </c>
      <c r="P136" s="5">
        <v>-1.1158639069866e-5</v>
      </c>
      <c r="Q136" s="5">
        <v>-7.3191286966205e-6</v>
      </c>
      <c r="R136" s="5">
        <v>-1.0739981246849e-5</v>
      </c>
      <c r="S136" s="5">
        <v>-7.0010650614641e-6</v>
      </c>
      <c r="T136" s="4" t="s">
        <v>133</v>
      </c>
      <c r="U136" s="5">
        <v>8.2784564793108e-8</v>
      </c>
      <c r="V136" s="5">
        <v>-1.6700721751611e-6</v>
      </c>
      <c r="W136" s="5">
        <v>-1.2502127023672e-6</v>
      </c>
      <c r="X136" s="5">
        <v>7.5789921451273e-7</v>
      </c>
      <c r="Y136" s="5">
        <v>1.7604988875134e-6</v>
      </c>
      <c r="Z136" s="5">
        <v>-1.5372077778811e-7</v>
      </c>
      <c r="AA136" s="5">
        <v>6.9777111068259e-7</v>
      </c>
      <c r="AB136" s="4">
        <v>19390386.935865</v>
      </c>
      <c r="AC136" s="4">
        <v>24747801.501101</v>
      </c>
      <c r="AD136" s="4">
        <v>-0.012145368743681</v>
      </c>
      <c r="AE136" s="4">
        <v>-0.01163954265998</v>
      </c>
      <c r="AF136" s="4">
        <v>0.025044104223181</v>
      </c>
      <c r="AG136" s="4">
        <v>-0.47411419260235</v>
      </c>
      <c r="AH136" s="4">
        <v>-0.47807156753074</v>
      </c>
      <c r="AI136" s="4">
        <v>623.94165368191</v>
      </c>
      <c r="AJ136" s="4">
        <v>702.32348083549</v>
      </c>
    </row>
    <row r="137" spans="1:36">
      <c r="A137" s="4">
        <v>255.65714756059</v>
      </c>
      <c r="B137" s="4">
        <v>0.024635824492928</v>
      </c>
      <c r="C137" s="4">
        <v>0.026734338489633</v>
      </c>
      <c r="D137" s="5">
        <v>1.8770847219758e-6</v>
      </c>
      <c r="E137" s="5">
        <v>-9.0491784255038e-8</v>
      </c>
      <c r="F137" s="5">
        <v>1.793744851022e-6</v>
      </c>
      <c r="G137" s="5">
        <v>-9.5079223306771e-6</v>
      </c>
      <c r="H137" s="5">
        <v>-1.0887719935894e-5</v>
      </c>
      <c r="I137" s="5">
        <v>-6.6137316575155e-6</v>
      </c>
      <c r="J137" s="5">
        <v>-1.1215607177656e-5</v>
      </c>
      <c r="K137" s="5">
        <v>-6.19014437346e-6</v>
      </c>
      <c r="L137" s="5">
        <v>-1.0943814185378e-5</v>
      </c>
      <c r="M137" s="5">
        <v>-1.1295599206754e-5</v>
      </c>
      <c r="N137" s="5">
        <v>-8.9750609890777e-6</v>
      </c>
      <c r="O137" s="5">
        <v>6.6430261626063e-7</v>
      </c>
      <c r="P137" s="5">
        <v>-1.1156154549519e-5</v>
      </c>
      <c r="Q137" s="5">
        <v>-7.3182142874886e-6</v>
      </c>
      <c r="R137" s="5">
        <v>-1.0736850363126e-5</v>
      </c>
      <c r="S137" s="5">
        <v>-6.9998975712721e-6</v>
      </c>
      <c r="T137" s="4" t="s">
        <v>133</v>
      </c>
      <c r="U137" s="5">
        <v>8.4747602975743e-8</v>
      </c>
      <c r="V137" s="5">
        <v>-1.6696823410557e-6</v>
      </c>
      <c r="W137" s="5">
        <v>-1.2512485903087e-6</v>
      </c>
      <c r="X137" s="5">
        <v>7.586871696191e-7</v>
      </c>
      <c r="Y137" s="5">
        <v>1.761745690183e-6</v>
      </c>
      <c r="Z137" s="5">
        <v>-1.5115763075003e-7</v>
      </c>
      <c r="AA137" s="5">
        <v>6.9420988902438e-7</v>
      </c>
      <c r="AB137" s="4">
        <v>19424318.875335</v>
      </c>
      <c r="AC137" s="4">
        <v>24949116.078945</v>
      </c>
      <c r="AD137" s="4">
        <v>-0.012244603519333</v>
      </c>
      <c r="AE137" s="4">
        <v>-0.011734132561909</v>
      </c>
      <c r="AF137" s="4">
        <v>0.025239057408769</v>
      </c>
      <c r="AG137" s="4">
        <v>-0.47870221731108</v>
      </c>
      <c r="AH137" s="4">
        <v>-0.4826638056897</v>
      </c>
      <c r="AI137" s="4">
        <v>624.54456808873</v>
      </c>
      <c r="AJ137" s="4">
        <v>703.06311874401</v>
      </c>
    </row>
    <row r="138" spans="1:36">
      <c r="A138" s="4">
        <v>257.65714756059</v>
      </c>
      <c r="B138" s="4">
        <v>0.024843857281524</v>
      </c>
      <c r="C138" s="4">
        <v>0.026945013210831</v>
      </c>
      <c r="D138" s="5">
        <v>1.877854770495e-6</v>
      </c>
      <c r="E138" s="5">
        <v>-9.1498274068073e-8</v>
      </c>
      <c r="F138" s="5">
        <v>1.7938357298654e-6</v>
      </c>
      <c r="G138" s="5">
        <v>-9.5040567269616e-6</v>
      </c>
      <c r="H138" s="5">
        <v>-1.0887679493554e-5</v>
      </c>
      <c r="I138" s="5">
        <v>-6.612501200095e-6</v>
      </c>
      <c r="J138" s="5">
        <v>-1.1211425957427e-5</v>
      </c>
      <c r="K138" s="5">
        <v>-6.1896197247696e-6</v>
      </c>
      <c r="L138" s="5">
        <v>-1.0940992401261e-5</v>
      </c>
      <c r="M138" s="5">
        <v>-1.1295032652658e-5</v>
      </c>
      <c r="N138" s="5">
        <v>-8.9744186128646e-6</v>
      </c>
      <c r="O138" s="5">
        <v>6.6526546236669e-7</v>
      </c>
      <c r="P138" s="5">
        <v>-1.1153716100922e-5</v>
      </c>
      <c r="Q138" s="5">
        <v>-7.3177383219547e-6</v>
      </c>
      <c r="R138" s="5">
        <v>-1.0733408985831e-5</v>
      </c>
      <c r="S138" s="5">
        <v>-6.9987729612611e-6</v>
      </c>
      <c r="T138" s="4" t="s">
        <v>133</v>
      </c>
      <c r="U138" s="5">
        <v>8.668443985041e-8</v>
      </c>
      <c r="V138" s="5">
        <v>-1.6698029015689e-6</v>
      </c>
      <c r="W138" s="5">
        <v>-1.2522763198145e-6</v>
      </c>
      <c r="X138" s="5">
        <v>7.5941304131627e-7</v>
      </c>
      <c r="Y138" s="5">
        <v>1.7629675650282e-6</v>
      </c>
      <c r="Z138" s="5">
        <v>-1.4861568104803e-7</v>
      </c>
      <c r="AA138" s="5">
        <v>6.9072160954611e-7</v>
      </c>
      <c r="AB138" s="4">
        <v>19458310.237831</v>
      </c>
      <c r="AC138" s="4">
        <v>25150693.187798</v>
      </c>
      <c r="AD138" s="4">
        <v>-0.012343823570612</v>
      </c>
      <c r="AE138" s="4">
        <v>-0.011828701244969</v>
      </c>
      <c r="AF138" s="4">
        <v>0.025433972010067</v>
      </c>
      <c r="AG138" s="4">
        <v>-0.48324826928688</v>
      </c>
      <c r="AH138" s="4">
        <v>-0.48722013564776</v>
      </c>
      <c r="AI138" s="4">
        <v>625.14611668783</v>
      </c>
      <c r="AJ138" s="4">
        <v>703.80055324618</v>
      </c>
    </row>
    <row r="139" spans="1:36">
      <c r="A139" s="4">
        <v>259.65714756059</v>
      </c>
      <c r="B139" s="4">
        <v>0.025051875011996</v>
      </c>
      <c r="C139" s="4">
        <v>0.027155672128328</v>
      </c>
      <c r="D139" s="5">
        <v>1.8786732621496e-6</v>
      </c>
      <c r="E139" s="5">
        <v>-9.2560195777758e-8</v>
      </c>
      <c r="F139" s="5">
        <v>1.7939440794567e-6</v>
      </c>
      <c r="G139" s="5">
        <v>-9.5000870606052e-6</v>
      </c>
      <c r="H139" s="5">
        <v>-1.0887545674717e-5</v>
      </c>
      <c r="I139" s="5">
        <v>-6.6113086224602e-6</v>
      </c>
      <c r="J139" s="5">
        <v>-1.1206986884461e-5</v>
      </c>
      <c r="K139" s="5">
        <v>-6.1889580198331e-6</v>
      </c>
      <c r="L139" s="5">
        <v>-1.0938042678573e-5</v>
      </c>
      <c r="M139" s="5">
        <v>-1.1294380459702e-5</v>
      </c>
      <c r="N139" s="5">
        <v>-8.9737162463589e-6</v>
      </c>
      <c r="O139" s="5">
        <v>6.6624003162868e-7</v>
      </c>
      <c r="P139" s="5">
        <v>-1.1151272055589e-5</v>
      </c>
      <c r="Q139" s="5">
        <v>-7.3174777378409e-6</v>
      </c>
      <c r="R139" s="5">
        <v>-1.0729673399483e-5</v>
      </c>
      <c r="S139" s="5">
        <v>-6.9976010294095e-6</v>
      </c>
      <c r="T139" s="4" t="s">
        <v>133</v>
      </c>
      <c r="U139" s="5">
        <v>8.8607556262299e-8</v>
      </c>
      <c r="V139" s="5">
        <v>-1.6702738700678e-6</v>
      </c>
      <c r="W139" s="5">
        <v>-1.2532611798006e-6</v>
      </c>
      <c r="X139" s="5">
        <v>7.6013143084612e-7</v>
      </c>
      <c r="Y139" s="5">
        <v>1.7642222567046e-6</v>
      </c>
      <c r="Z139" s="5">
        <v>-1.4605897319802e-7</v>
      </c>
      <c r="AA139" s="5">
        <v>6.8729971990493e-7</v>
      </c>
      <c r="AB139" s="4">
        <v>19492360.737298</v>
      </c>
      <c r="AC139" s="4">
        <v>25352531.31744</v>
      </c>
      <c r="AD139" s="4">
        <v>-0.01244302899553</v>
      </c>
      <c r="AE139" s="4">
        <v>-0.011923249267017</v>
      </c>
      <c r="AF139" s="4">
        <v>0.025628848040593</v>
      </c>
      <c r="AG139" s="4">
        <v>-0.48789625051483</v>
      </c>
      <c r="AH139" s="4">
        <v>-0.49185951251925</v>
      </c>
      <c r="AI139" s="4">
        <v>625.74625632944</v>
      </c>
      <c r="AJ139" s="4">
        <v>704.535864396</v>
      </c>
    </row>
    <row r="140" spans="1:36">
      <c r="A140" s="4">
        <v>261.65714756059</v>
      </c>
      <c r="B140" s="4">
        <v>0.025259877923511</v>
      </c>
      <c r="C140" s="4">
        <v>0.027366315182425</v>
      </c>
      <c r="D140" s="5">
        <v>1.8795216280396e-6</v>
      </c>
      <c r="E140" s="5">
        <v>-9.344779294539e-8</v>
      </c>
      <c r="F140" s="5">
        <v>1.7940895304998e-6</v>
      </c>
      <c r="G140" s="5">
        <v>-9.4961612131672e-6</v>
      </c>
      <c r="H140" s="5">
        <v>-1.0887488747023e-5</v>
      </c>
      <c r="I140" s="5">
        <v>-6.6100713308148e-6</v>
      </c>
      <c r="J140" s="5">
        <v>-1.1202980292845e-5</v>
      </c>
      <c r="K140" s="5">
        <v>-6.1884696941643e-6</v>
      </c>
      <c r="L140" s="5">
        <v>-1.0935174453477e-5</v>
      </c>
      <c r="M140" s="5">
        <v>-1.1293846232712e-5</v>
      </c>
      <c r="N140" s="5">
        <v>-8.9730498712276e-6</v>
      </c>
      <c r="O140" s="5">
        <v>6.6712675605864e-7</v>
      </c>
      <c r="P140" s="5">
        <v>-1.1148764516014e-5</v>
      </c>
      <c r="Q140" s="5">
        <v>-7.3165802211502e-6</v>
      </c>
      <c r="R140" s="5">
        <v>-1.0726560244781e-5</v>
      </c>
      <c r="S140" s="5">
        <v>-6.996420775081e-6</v>
      </c>
      <c r="T140" s="4" t="s">
        <v>133</v>
      </c>
      <c r="U140" s="5">
        <v>9.0476739470234e-8</v>
      </c>
      <c r="V140" s="5">
        <v>-1.669847281963e-6</v>
      </c>
      <c r="W140" s="5">
        <v>-1.2542529290314e-6</v>
      </c>
      <c r="X140" s="5">
        <v>7.6089479357607e-7</v>
      </c>
      <c r="Y140" s="5">
        <v>1.7654680408593e-6</v>
      </c>
      <c r="Z140" s="5">
        <v>-1.4355259593805e-7</v>
      </c>
      <c r="AA140" s="5">
        <v>6.8386787689522e-7</v>
      </c>
      <c r="AB140" s="4">
        <v>19526470.100567</v>
      </c>
      <c r="AC140" s="4">
        <v>25554629.033727</v>
      </c>
      <c r="AD140" s="4">
        <v>-0.012542219470699</v>
      </c>
      <c r="AE140" s="4">
        <v>-0.012017776165685</v>
      </c>
      <c r="AF140" s="4">
        <v>0.025823685520345</v>
      </c>
      <c r="AG140" s="4">
        <v>-0.4924742184491</v>
      </c>
      <c r="AH140" s="4">
        <v>-0.4964514373055</v>
      </c>
      <c r="AI140" s="4">
        <v>626.34507134596</v>
      </c>
      <c r="AJ140" s="4">
        <v>705.26904957214</v>
      </c>
    </row>
    <row r="141" spans="1:36">
      <c r="A141" s="4">
        <v>263.65714756059</v>
      </c>
      <c r="B141" s="4">
        <v>0.025467866168872</v>
      </c>
      <c r="C141" s="4">
        <v>0.027576942682358</v>
      </c>
      <c r="D141" s="5">
        <v>1.8803806961287e-6</v>
      </c>
      <c r="E141" s="5">
        <v>-9.4535028928452e-8</v>
      </c>
      <c r="F141" s="5">
        <v>1.7941970877729e-6</v>
      </c>
      <c r="G141" s="5">
        <v>-9.4921626576956e-6</v>
      </c>
      <c r="H141" s="5">
        <v>-1.0887354956888e-5</v>
      </c>
      <c r="I141" s="5">
        <v>-6.6089252930844e-6</v>
      </c>
      <c r="J141" s="5">
        <v>-1.119858101453e-5</v>
      </c>
      <c r="K141" s="5">
        <v>-6.1878595720438e-6</v>
      </c>
      <c r="L141" s="5">
        <v>-1.0932193155745e-5</v>
      </c>
      <c r="M141" s="5">
        <v>-1.1293215732121e-5</v>
      </c>
      <c r="N141" s="5">
        <v>-8.9722967784241e-6</v>
      </c>
      <c r="O141" s="5">
        <v>6.6802587213725e-7</v>
      </c>
      <c r="P141" s="5">
        <v>-1.1146298543573e-5</v>
      </c>
      <c r="Q141" s="5">
        <v>-7.3164338847545e-6</v>
      </c>
      <c r="R141" s="5">
        <v>-1.0722817622087e-5</v>
      </c>
      <c r="S141" s="5">
        <v>-6.9952695369341e-6</v>
      </c>
      <c r="T141" s="4" t="s">
        <v>133</v>
      </c>
      <c r="U141" s="5">
        <v>9.2318154152481e-8</v>
      </c>
      <c r="V141" s="5">
        <v>-1.6703518018852e-6</v>
      </c>
      <c r="W141" s="5">
        <v>-1.2552140165481e-6</v>
      </c>
      <c r="X141" s="5">
        <v>7.615632649267e-7</v>
      </c>
      <c r="Y141" s="5">
        <v>1.7667068328042e-6</v>
      </c>
      <c r="Z141" s="5">
        <v>-1.4104055196863e-7</v>
      </c>
      <c r="AA141" s="5">
        <v>6.8052476452564e-7</v>
      </c>
      <c r="AB141" s="4">
        <v>19560638.033011</v>
      </c>
      <c r="AC141" s="4">
        <v>25756984.776926</v>
      </c>
      <c r="AD141" s="4">
        <v>-0.012641394874203</v>
      </c>
      <c r="AE141" s="4">
        <v>-0.012112282651246</v>
      </c>
      <c r="AF141" s="4">
        <v>0.026018484459503</v>
      </c>
      <c r="AG141" s="4">
        <v>-0.49712382442325</v>
      </c>
      <c r="AH141" s="4">
        <v>-0.50108964527797</v>
      </c>
      <c r="AI141" s="4">
        <v>626.94251902115</v>
      </c>
      <c r="AJ141" s="4">
        <v>706.00015777719</v>
      </c>
    </row>
    <row r="142" spans="1:36">
      <c r="A142" s="4">
        <v>265.65714756059</v>
      </c>
      <c r="B142" s="4">
        <v>0.025675839902843</v>
      </c>
      <c r="C142" s="4">
        <v>0.027787554737293</v>
      </c>
      <c r="D142" s="5">
        <v>1.8812920955935e-6</v>
      </c>
      <c r="E142" s="5">
        <v>-9.5406887227839e-8</v>
      </c>
      <c r="F142" s="5">
        <v>1.7943597651143e-6</v>
      </c>
      <c r="G142" s="5">
        <v>-9.4882004791538e-6</v>
      </c>
      <c r="H142" s="5">
        <v>-1.0887274652799e-5</v>
      </c>
      <c r="I142" s="5">
        <v>-6.6077273144178e-6</v>
      </c>
      <c r="J142" s="5">
        <v>-1.1194629627383e-5</v>
      </c>
      <c r="K142" s="5">
        <v>-6.1873871353692e-6</v>
      </c>
      <c r="L142" s="5">
        <v>-1.0929267356524e-5</v>
      </c>
      <c r="M142" s="5">
        <v>-1.1292710965691e-5</v>
      </c>
      <c r="N142" s="5">
        <v>-8.9715908535865e-6</v>
      </c>
      <c r="O142" s="5">
        <v>6.6884844871601e-7</v>
      </c>
      <c r="P142" s="5">
        <v>-1.1143782776819e-5</v>
      </c>
      <c r="Q142" s="5">
        <v>-7.3154893328354e-6</v>
      </c>
      <c r="R142" s="5">
        <v>-1.071976888067e-5</v>
      </c>
      <c r="S142" s="5">
        <v>-6.9940711097907e-6</v>
      </c>
      <c r="T142" s="4" t="s">
        <v>133</v>
      </c>
      <c r="U142" s="5">
        <v>9.4099337458706e-8</v>
      </c>
      <c r="V142" s="5">
        <v>-1.6698203544307e-6</v>
      </c>
      <c r="W142" s="5">
        <v>-1.256162800461e-6</v>
      </c>
      <c r="X142" s="5">
        <v>7.6232684784917e-7</v>
      </c>
      <c r="Y142" s="5">
        <v>1.7679473227362e-6</v>
      </c>
      <c r="Z142" s="5">
        <v>-1.385783189262e-7</v>
      </c>
      <c r="AA142" s="5">
        <v>6.771386401003e-7</v>
      </c>
      <c r="AB142" s="4">
        <v>19594864.271595</v>
      </c>
      <c r="AC142" s="4">
        <v>25959597.169659</v>
      </c>
      <c r="AD142" s="4">
        <v>-0.012740555156243</v>
      </c>
      <c r="AE142" s="4">
        <v>-0.012206768211739</v>
      </c>
      <c r="AF142" s="4">
        <v>0.026213244879755</v>
      </c>
      <c r="AG142" s="4">
        <v>-0.50171400879961</v>
      </c>
      <c r="AH142" s="4">
        <v>-0.50569350913061</v>
      </c>
      <c r="AI142" s="4">
        <v>627.5386703933</v>
      </c>
      <c r="AJ142" s="4">
        <v>706.72922207894</v>
      </c>
    </row>
    <row r="143" spans="1:36">
      <c r="A143" s="4">
        <v>267.65714756059</v>
      </c>
      <c r="B143" s="4">
        <v>0.02588379937483</v>
      </c>
      <c r="C143" s="4">
        <v>0.027998151627763</v>
      </c>
      <c r="D143" s="5">
        <v>1.8822056664939e-6</v>
      </c>
      <c r="E143" s="5">
        <v>-9.6465209077324e-8</v>
      </c>
      <c r="F143" s="5">
        <v>1.7944813757125e-6</v>
      </c>
      <c r="G143" s="5">
        <v>-9.4841773682726e-6</v>
      </c>
      <c r="H143" s="5">
        <v>-1.088710807482e-5</v>
      </c>
      <c r="I143" s="5">
        <v>-6.6066004776172e-6</v>
      </c>
      <c r="J143" s="5">
        <v>-1.1190304358837e-5</v>
      </c>
      <c r="K143" s="5">
        <v>-6.1868029206224e-6</v>
      </c>
      <c r="L143" s="5">
        <v>-1.0926231664413e-5</v>
      </c>
      <c r="M143" s="5">
        <v>-1.1292100191555e-5</v>
      </c>
      <c r="N143" s="5">
        <v>-8.9707886198833e-6</v>
      </c>
      <c r="O143" s="5">
        <v>6.6968788117036e-7</v>
      </c>
      <c r="P143" s="5">
        <v>-1.1141272595833e-5</v>
      </c>
      <c r="Q143" s="5">
        <v>-7.3152900840184e-6</v>
      </c>
      <c r="R143" s="5">
        <v>-1.0716093385358e-5</v>
      </c>
      <c r="S143" s="5">
        <v>-6.9928930479646e-6</v>
      </c>
      <c r="T143" s="4" t="s">
        <v>133</v>
      </c>
      <c r="U143" s="5">
        <v>9.5850093921488e-8</v>
      </c>
      <c r="V143" s="5">
        <v>-1.6701981571974e-6</v>
      </c>
      <c r="W143" s="5">
        <v>-1.2570794046188e-6</v>
      </c>
      <c r="X143" s="5">
        <v>7.6298122665763e-7</v>
      </c>
      <c r="Y143" s="5">
        <v>1.769173342285e-6</v>
      </c>
      <c r="Z143" s="5">
        <v>-1.3611156600342e-7</v>
      </c>
      <c r="AA143" s="5">
        <v>6.7384031820005e-7</v>
      </c>
      <c r="AB143" s="4">
        <v>19629148.522197</v>
      </c>
      <c r="AC143" s="4">
        <v>26162464.65596</v>
      </c>
      <c r="AD143" s="4">
        <v>-0.012839700136953</v>
      </c>
      <c r="AE143" s="4">
        <v>-0.012301233571426</v>
      </c>
      <c r="AF143" s="4">
        <v>0.026407966790584</v>
      </c>
      <c r="AG143" s="4">
        <v>-0.50637477452876</v>
      </c>
      <c r="AH143" s="4">
        <v>-0.51034394089305</v>
      </c>
      <c r="AI143" s="4">
        <v>628.13348041637</v>
      </c>
      <c r="AJ143" s="4">
        <v>707.45627914829</v>
      </c>
    </row>
    <row r="144" spans="1:36">
      <c r="A144" s="4">
        <v>269.65714756059</v>
      </c>
      <c r="B144" s="4">
        <v>0.026091744749181</v>
      </c>
      <c r="C144" s="4">
        <v>0.028208733478015</v>
      </c>
      <c r="D144" s="5">
        <v>1.8831614230898e-6</v>
      </c>
      <c r="E144" s="5">
        <v>-9.7318041529083e-8</v>
      </c>
      <c r="F144" s="5">
        <v>1.7946520469871e-6</v>
      </c>
      <c r="G144" s="5">
        <v>-9.4801940266349e-6</v>
      </c>
      <c r="H144" s="5">
        <v>-1.0886989835949e-5</v>
      </c>
      <c r="I144" s="5">
        <v>-6.6054133809781e-6</v>
      </c>
      <c r="J144" s="5">
        <v>-1.1186404238169e-5</v>
      </c>
      <c r="K144" s="5">
        <v>-6.1863447128626e-6</v>
      </c>
      <c r="L144" s="5">
        <v>-1.0923247917302e-5</v>
      </c>
      <c r="M144" s="5">
        <v>-1.1291604580952e-5</v>
      </c>
      <c r="N144" s="5">
        <v>-8.9700275048639e-6</v>
      </c>
      <c r="O144" s="5">
        <v>6.7045559091536e-7</v>
      </c>
      <c r="P144" s="5">
        <v>-1.1138700453356e-5</v>
      </c>
      <c r="Q144" s="5">
        <v>-7.3143526120154e-6</v>
      </c>
      <c r="R144" s="5">
        <v>-1.071305244183e-5</v>
      </c>
      <c r="S144" s="5">
        <v>-6.991658736142e-6</v>
      </c>
      <c r="T144" s="4" t="s">
        <v>133</v>
      </c>
      <c r="U144" s="5">
        <v>9.7541185899731e-8</v>
      </c>
      <c r="V144" s="5">
        <v>-1.6696147094365e-6</v>
      </c>
      <c r="W144" s="5">
        <v>-1.257983169334e-6</v>
      </c>
      <c r="X144" s="5">
        <v>7.6371795561724e-7</v>
      </c>
      <c r="Y144" s="5">
        <v>1.7703928124455e-6</v>
      </c>
      <c r="Z144" s="5">
        <v>-1.3369819096246e-7</v>
      </c>
      <c r="AA144" s="5">
        <v>6.705003980662e-7</v>
      </c>
      <c r="AB144" s="4">
        <v>19663490.52503</v>
      </c>
      <c r="AC144" s="4">
        <v>26365585.876773</v>
      </c>
      <c r="AD144" s="4">
        <v>-0.012938829794419</v>
      </c>
      <c r="AE144" s="4">
        <v>-0.012395678217097</v>
      </c>
      <c r="AF144" s="4">
        <v>0.026602650213203</v>
      </c>
      <c r="AG144" s="4">
        <v>-0.51098226218971</v>
      </c>
      <c r="AH144" s="4">
        <v>-0.51496346618355</v>
      </c>
      <c r="AI144" s="4">
        <v>628.72701721619</v>
      </c>
      <c r="AJ144" s="4">
        <v>708.18136058544</v>
      </c>
    </row>
    <row r="145" spans="1:36">
      <c r="A145" s="4">
        <v>271.65714756059</v>
      </c>
      <c r="B145" s="4">
        <v>0.026299676259696</v>
      </c>
      <c r="C145" s="4">
        <v>0.028419300502886</v>
      </c>
      <c r="D145" s="5">
        <v>1.8840969696721e-6</v>
      </c>
      <c r="E145" s="5">
        <v>-9.8397677675926e-8</v>
      </c>
      <c r="F145" s="5">
        <v>1.7947644310766e-6</v>
      </c>
      <c r="G145" s="5">
        <v>-9.4761695713705e-6</v>
      </c>
      <c r="H145" s="5">
        <v>-1.0886833023811e-5</v>
      </c>
      <c r="I145" s="5">
        <v>-6.6043424824476e-6</v>
      </c>
      <c r="J145" s="5">
        <v>-1.1182140410773e-5</v>
      </c>
      <c r="K145" s="5">
        <v>-6.1857714211082e-6</v>
      </c>
      <c r="L145" s="5">
        <v>-1.0920164604061e-5</v>
      </c>
      <c r="M145" s="5">
        <v>-1.1291050335146e-5</v>
      </c>
      <c r="N145" s="5">
        <v>-8.9691961793878e-6</v>
      </c>
      <c r="O145" s="5">
        <v>6.7122754129863e-7</v>
      </c>
      <c r="P145" s="5">
        <v>-1.1136225307818e-5</v>
      </c>
      <c r="Q145" s="5">
        <v>-7.3141980870161e-6</v>
      </c>
      <c r="R145" s="5">
        <v>-1.070939728872e-5</v>
      </c>
      <c r="S145" s="5">
        <v>-6.990472575776e-6</v>
      </c>
      <c r="T145" s="4" t="s">
        <v>133</v>
      </c>
      <c r="U145" s="5">
        <v>9.9190259053626e-8</v>
      </c>
      <c r="V145" s="5">
        <v>-1.6700367422354e-6</v>
      </c>
      <c r="W145" s="5">
        <v>-1.25886538578e-6</v>
      </c>
      <c r="X145" s="5">
        <v>7.6436146463616e-7</v>
      </c>
      <c r="Y145" s="5">
        <v>1.7715855289948e-6</v>
      </c>
      <c r="Z145" s="5">
        <v>-1.3131096786852e-7</v>
      </c>
      <c r="AA145" s="5">
        <v>6.6720525031971e-7</v>
      </c>
      <c r="AB145" s="4">
        <v>19697889.984274</v>
      </c>
      <c r="AC145" s="4">
        <v>26568959.265142</v>
      </c>
      <c r="AD145" s="4">
        <v>-0.013037943872217</v>
      </c>
      <c r="AE145" s="4">
        <v>-0.012490102750967</v>
      </c>
      <c r="AF145" s="4">
        <v>0.026797295157797</v>
      </c>
      <c r="AG145" s="4">
        <v>-0.51562678809685</v>
      </c>
      <c r="AH145" s="4">
        <v>-0.51960069604731</v>
      </c>
      <c r="AI145" s="4">
        <v>629.31925923161</v>
      </c>
      <c r="AJ145" s="4">
        <v>708.90449964478</v>
      </c>
    </row>
    <row r="146" spans="1:36">
      <c r="A146" s="4">
        <v>273.65714756059</v>
      </c>
      <c r="B146" s="4">
        <v>0.026507594148778</v>
      </c>
      <c r="C146" s="4">
        <v>0.028629852930113</v>
      </c>
      <c r="D146" s="5">
        <v>1.8850627300443e-6</v>
      </c>
      <c r="E146" s="5">
        <v>-9.9194574704707e-8</v>
      </c>
      <c r="F146" s="5">
        <v>1.7949491059839e-6</v>
      </c>
      <c r="G146" s="5">
        <v>-9.4721936079281e-6</v>
      </c>
      <c r="H146" s="5">
        <v>-1.0886696017677e-5</v>
      </c>
      <c r="I146" s="5">
        <v>-6.6030992734331e-6</v>
      </c>
      <c r="J146" s="5">
        <v>-1.1178379287403e-5</v>
      </c>
      <c r="K146" s="5">
        <v>-6.1853646596677e-6</v>
      </c>
      <c r="L146" s="5">
        <v>-1.0917159802163e-5</v>
      </c>
      <c r="M146" s="5">
        <v>-1.1290539204451e-5</v>
      </c>
      <c r="N146" s="5">
        <v>-8.9683648834126e-6</v>
      </c>
      <c r="O146" s="5">
        <v>6.7194056695913e-7</v>
      </c>
      <c r="P146" s="5">
        <v>-1.1133491430653e-5</v>
      </c>
      <c r="Q146" s="5">
        <v>-7.3132079252112e-6</v>
      </c>
      <c r="R146" s="5">
        <v>-1.0706428930472e-5</v>
      </c>
      <c r="S146" s="5">
        <v>-6.9891673319109e-6</v>
      </c>
      <c r="T146" s="4" t="s">
        <v>133</v>
      </c>
      <c r="U146" s="5">
        <v>1.0079552525258e-7</v>
      </c>
      <c r="V146" s="5">
        <v>-1.6692480516369e-6</v>
      </c>
      <c r="W146" s="5">
        <v>-1.2597437010758e-6</v>
      </c>
      <c r="X146" s="5">
        <v>7.6503621501569e-7</v>
      </c>
      <c r="Y146" s="5">
        <v>1.7727876234337e-6</v>
      </c>
      <c r="Z146" s="5">
        <v>-1.2896477507339e-7</v>
      </c>
      <c r="AA146" s="5">
        <v>6.6393842246834e-7</v>
      </c>
      <c r="AB146" s="4">
        <v>19732346.638286</v>
      </c>
      <c r="AC146" s="4">
        <v>26772583.454499</v>
      </c>
      <c r="AD146" s="4">
        <v>-0.013137042482718</v>
      </c>
      <c r="AE146" s="4">
        <v>-0.0125845069003</v>
      </c>
      <c r="AF146" s="4">
        <v>0.026991901644065</v>
      </c>
      <c r="AG146" s="4">
        <v>-0.52025961957035</v>
      </c>
      <c r="AH146" s="4">
        <v>-0.52424172164196</v>
      </c>
      <c r="AI146" s="4">
        <v>629.91023269175</v>
      </c>
      <c r="AJ146" s="4">
        <v>709.62574287757</v>
      </c>
    </row>
    <row r="147" spans="1:36">
      <c r="A147" s="4">
        <v>275.65714756059</v>
      </c>
      <c r="B147" s="4">
        <v>0.026715498540316</v>
      </c>
      <c r="C147" s="4">
        <v>0.028840390990702</v>
      </c>
      <c r="D147" s="5">
        <v>1.8860235616938e-6</v>
      </c>
      <c r="E147" s="5">
        <v>-1.0021557818552e-7</v>
      </c>
      <c r="F147" s="5">
        <v>1.7950898173122e-6</v>
      </c>
      <c r="G147" s="5">
        <v>-9.4681465103762e-6</v>
      </c>
      <c r="H147" s="5">
        <v>-1.0886507393446e-5</v>
      </c>
      <c r="I147" s="5">
        <v>-6.6020147401979e-6</v>
      </c>
      <c r="J147" s="5">
        <v>-1.1174157165511e-5</v>
      </c>
      <c r="K147" s="5">
        <v>-6.1847438288664e-6</v>
      </c>
      <c r="L147" s="5">
        <v>-1.0913991579885e-5</v>
      </c>
      <c r="M147" s="5">
        <v>-1.1289994259813e-5</v>
      </c>
      <c r="N147" s="5">
        <v>-8.9674802283831e-6</v>
      </c>
      <c r="O147" s="5">
        <v>6.7266777942625e-7</v>
      </c>
      <c r="P147" s="5">
        <v>-1.1130955369449e-5</v>
      </c>
      <c r="Q147" s="5">
        <v>-7.3129115590848e-6</v>
      </c>
      <c r="R147" s="5">
        <v>-1.0702831583542e-5</v>
      </c>
      <c r="S147" s="5">
        <v>-6.9878716962022e-6</v>
      </c>
      <c r="T147" s="4" t="s">
        <v>133</v>
      </c>
      <c r="U147" s="5">
        <v>1.0235314500056e-7</v>
      </c>
      <c r="V147" s="5">
        <v>-1.6695260601964e-6</v>
      </c>
      <c r="W147" s="5">
        <v>-1.2605848591461e-6</v>
      </c>
      <c r="X147" s="5">
        <v>7.6568768578486e-7</v>
      </c>
      <c r="Y147" s="5">
        <v>1.7739732957688e-6</v>
      </c>
      <c r="Z147" s="5">
        <v>-1.2665407486029e-7</v>
      </c>
      <c r="AA147" s="5">
        <v>6.6065847815866e-7</v>
      </c>
      <c r="AB147" s="4">
        <v>19766860.217825</v>
      </c>
      <c r="AC147" s="4">
        <v>26976457.030416</v>
      </c>
      <c r="AD147" s="4">
        <v>-0.013236125507106</v>
      </c>
      <c r="AE147" s="4">
        <v>-0.012678890970865</v>
      </c>
      <c r="AF147" s="4">
        <v>0.027186469684167</v>
      </c>
      <c r="AG147" s="4">
        <v>-0.52493400895588</v>
      </c>
      <c r="AH147" s="4">
        <v>-0.52891095674664</v>
      </c>
      <c r="AI147" s="4">
        <v>630.49993156863</v>
      </c>
      <c r="AJ147" s="4">
        <v>710.34511562126</v>
      </c>
    </row>
    <row r="148" spans="1:36">
      <c r="A148" s="4">
        <v>277.65714756059</v>
      </c>
      <c r="B148" s="4">
        <v>0.02692338967887</v>
      </c>
      <c r="C148" s="4">
        <v>0.029050914799678</v>
      </c>
      <c r="D148" s="5">
        <v>1.8869844277617e-6</v>
      </c>
      <c r="E148" s="5">
        <v>-1.0114518209147e-7</v>
      </c>
      <c r="F148" s="5">
        <v>1.7952612503275e-6</v>
      </c>
      <c r="G148" s="5">
        <v>-9.4640991951122e-6</v>
      </c>
      <c r="H148" s="5">
        <v>-1.0886260087321e-5</v>
      </c>
      <c r="I148" s="5">
        <v>-6.6008314838583e-6</v>
      </c>
      <c r="J148" s="5">
        <v>-1.1170030625775e-5</v>
      </c>
      <c r="K148" s="5">
        <v>-6.1841276696918e-6</v>
      </c>
      <c r="L148" s="5">
        <v>-1.0910814865959e-5</v>
      </c>
      <c r="M148" s="5">
        <v>-1.1289376108827e-5</v>
      </c>
      <c r="N148" s="5">
        <v>-8.9665349220484e-6</v>
      </c>
      <c r="O148" s="5">
        <v>6.7338439407721e-7</v>
      </c>
      <c r="P148" s="5">
        <v>-1.1128225962592e-5</v>
      </c>
      <c r="Q148" s="5">
        <v>-7.3124847278705e-6</v>
      </c>
      <c r="R148" s="5">
        <v>-1.0699298682163e-5</v>
      </c>
      <c r="S148" s="5">
        <v>-6.9864799354737e-6</v>
      </c>
      <c r="T148" s="4" t="s">
        <v>133</v>
      </c>
      <c r="U148" s="5">
        <v>1.0388221983518e-7</v>
      </c>
      <c r="V148" s="5">
        <v>-1.6695496270275e-6</v>
      </c>
      <c r="W148" s="5">
        <v>-1.2614139023795e-6</v>
      </c>
      <c r="X148" s="5">
        <v>7.6629645402985e-7</v>
      </c>
      <c r="Y148" s="5">
        <v>1.7751813054295e-6</v>
      </c>
      <c r="Z148" s="5">
        <v>-1.2437227073612e-7</v>
      </c>
      <c r="AA148" s="5">
        <v>6.5745539432245e-7</v>
      </c>
      <c r="AB148" s="4">
        <v>19801430.439805</v>
      </c>
      <c r="AC148" s="4">
        <v>27180578.50564</v>
      </c>
      <c r="AD148" s="4">
        <v>-0.013335192852769</v>
      </c>
      <c r="AE148" s="4">
        <v>-0.012773254844435</v>
      </c>
      <c r="AF148" s="4">
        <v>0.027380999296395</v>
      </c>
      <c r="AG148" s="4">
        <v>-0.52960041497964</v>
      </c>
      <c r="AH148" s="4">
        <v>-0.53358720072908</v>
      </c>
      <c r="AI148" s="4">
        <v>631.08839688616</v>
      </c>
      <c r="AJ148" s="4">
        <v>711.06267048145</v>
      </c>
    </row>
    <row r="149" spans="1:36">
      <c r="A149" s="4">
        <v>279.65714756059</v>
      </c>
      <c r="B149" s="4">
        <v>0.02713126776301</v>
      </c>
      <c r="C149" s="4">
        <v>0.02926142458195</v>
      </c>
      <c r="D149" s="5">
        <v>1.8879493141418e-6</v>
      </c>
      <c r="E149" s="5">
        <v>-1.0183978052331e-7</v>
      </c>
      <c r="F149" s="5">
        <v>1.7954863829138e-6</v>
      </c>
      <c r="G149" s="5">
        <v>-9.4601423971303e-6</v>
      </c>
      <c r="H149" s="5">
        <v>-1.0886117213591e-5</v>
      </c>
      <c r="I149" s="5">
        <v>-6.5995628309193e-6</v>
      </c>
      <c r="J149" s="5">
        <v>-1.1166460130657e-5</v>
      </c>
      <c r="K149" s="5">
        <v>-6.1837039807909e-6</v>
      </c>
      <c r="L149" s="5">
        <v>-1.0907741729915e-5</v>
      </c>
      <c r="M149" s="5">
        <v>-1.1288910817474e-5</v>
      </c>
      <c r="N149" s="5">
        <v>-8.9656459406473e-6</v>
      </c>
      <c r="O149" s="5">
        <v>6.7401542747967e-7</v>
      </c>
      <c r="P149" s="5">
        <v>-1.1125394708941e-5</v>
      </c>
      <c r="Q149" s="5">
        <v>-7.3112713491366e-6</v>
      </c>
      <c r="R149" s="5">
        <v>-1.0696532607646e-5</v>
      </c>
      <c r="S149" s="5">
        <v>-6.9850249197367e-6</v>
      </c>
      <c r="T149" s="4" t="s">
        <v>133</v>
      </c>
      <c r="U149" s="5">
        <v>1.0534096201866e-7</v>
      </c>
      <c r="V149" s="5">
        <v>-1.6684628437824e-6</v>
      </c>
      <c r="W149" s="5">
        <v>-1.2622613101814e-6</v>
      </c>
      <c r="X149" s="5">
        <v>7.6696247619181e-7</v>
      </c>
      <c r="Y149" s="5">
        <v>1.7763624721367e-6</v>
      </c>
      <c r="Z149" s="5">
        <v>-1.2217544655983e-7</v>
      </c>
      <c r="AA149" s="5">
        <v>6.5420852353303e-7</v>
      </c>
      <c r="AB149" s="4">
        <v>19836057.068113</v>
      </c>
      <c r="AC149" s="4">
        <v>27384946.663111</v>
      </c>
      <c r="AD149" s="4">
        <v>-0.013434244455043</v>
      </c>
      <c r="AE149" s="4">
        <v>-0.012867598769067</v>
      </c>
      <c r="AF149" s="4">
        <v>0.027575490491479</v>
      </c>
      <c r="AG149" s="4">
        <v>-0.53430367586052</v>
      </c>
      <c r="AH149" s="4">
        <v>-0.53827906388476</v>
      </c>
      <c r="AI149" s="4">
        <v>631.67559872825</v>
      </c>
      <c r="AJ149" s="4">
        <v>711.77838419049</v>
      </c>
    </row>
    <row r="150" spans="1:36">
      <c r="A150" s="4">
        <v>281.65714756059</v>
      </c>
      <c r="B150" s="4">
        <v>0.027339132908444</v>
      </c>
      <c r="C150" s="4">
        <v>0.029471920406268</v>
      </c>
      <c r="D150" s="5">
        <v>1.8888809115505e-6</v>
      </c>
      <c r="E150" s="5">
        <v>-1.0283561742193e-7</v>
      </c>
      <c r="F150" s="5">
        <v>1.7956539203848e-6</v>
      </c>
      <c r="G150" s="5">
        <v>-9.4561099220412e-6</v>
      </c>
      <c r="H150" s="5">
        <v>-1.0885874758142e-5</v>
      </c>
      <c r="I150" s="5">
        <v>-6.5984607809244e-6</v>
      </c>
      <c r="J150" s="5">
        <v>-1.1162245652287e-5</v>
      </c>
      <c r="K150" s="5">
        <v>-6.183032522901e-6</v>
      </c>
      <c r="L150" s="5">
        <v>-1.0904494178282e-5</v>
      </c>
      <c r="M150" s="5">
        <v>-1.1288341106895e-5</v>
      </c>
      <c r="N150" s="5">
        <v>-8.964657320515e-6</v>
      </c>
      <c r="O150" s="5">
        <v>6.7468527558779e-7</v>
      </c>
      <c r="P150" s="5">
        <v>-1.1122756502216e-5</v>
      </c>
      <c r="Q150" s="5">
        <v>-7.3111247422657e-6</v>
      </c>
      <c r="R150" s="5">
        <v>-1.0692814782997e-5</v>
      </c>
      <c r="S150" s="5">
        <v>-6.9835828707812e-6</v>
      </c>
      <c r="T150" s="4" t="s">
        <v>133</v>
      </c>
      <c r="U150" s="5">
        <v>1.0676453663731e-7</v>
      </c>
      <c r="V150" s="5">
        <v>-1.668892101458e-6</v>
      </c>
      <c r="W150" s="5">
        <v>-1.2630801415397e-6</v>
      </c>
      <c r="X150" s="5">
        <v>7.675336443631e-7</v>
      </c>
      <c r="Y150" s="5">
        <v>1.7775370194222e-6</v>
      </c>
      <c r="Z150" s="5">
        <v>-1.2002043466218e-7</v>
      </c>
      <c r="AA150" s="5">
        <v>6.5100335313014e-7</v>
      </c>
      <c r="AB150" s="4">
        <v>19870739.82648</v>
      </c>
      <c r="AC150" s="4">
        <v>27589560.054334</v>
      </c>
      <c r="AD150" s="4">
        <v>-0.013533280202751</v>
      </c>
      <c r="AE150" s="4">
        <v>-0.012961922480655</v>
      </c>
      <c r="AF150" s="4">
        <v>0.027769943290158</v>
      </c>
      <c r="AG150" s="4">
        <v>-0.53896035427019</v>
      </c>
      <c r="AH150" s="4">
        <v>-0.54294667244092</v>
      </c>
      <c r="AI150" s="4">
        <v>632.26160515369</v>
      </c>
      <c r="AJ150" s="4">
        <v>712.49232187102</v>
      </c>
    </row>
    <row r="151" spans="1:36">
      <c r="A151" s="4">
        <v>283.65714756059</v>
      </c>
      <c r="B151" s="4">
        <v>0.02754698532886</v>
      </c>
      <c r="C151" s="4">
        <v>0.029682402412406</v>
      </c>
      <c r="D151" s="5">
        <v>1.8898171115446e-6</v>
      </c>
      <c r="E151" s="5">
        <v>-1.0357571032324e-7</v>
      </c>
      <c r="F151" s="5">
        <v>1.7958991967356e-6</v>
      </c>
      <c r="G151" s="5">
        <v>-9.4521500118314e-6</v>
      </c>
      <c r="H151" s="5">
        <v>-1.0885644549563e-5</v>
      </c>
      <c r="I151" s="5">
        <v>-6.5971998566051e-6</v>
      </c>
      <c r="J151" s="5">
        <v>-1.115854634303e-5</v>
      </c>
      <c r="K151" s="5">
        <v>-6.1825295620477e-6</v>
      </c>
      <c r="L151" s="5">
        <v>-1.090133235595e-5</v>
      </c>
      <c r="M151" s="5">
        <v>-1.1287806499995e-5</v>
      </c>
      <c r="N151" s="5">
        <v>-8.9636801485878e-6</v>
      </c>
      <c r="O151" s="5">
        <v>6.7531310971177e-7</v>
      </c>
      <c r="P151" s="5">
        <v>-1.1119865080617e-5</v>
      </c>
      <c r="Q151" s="5">
        <v>-7.3102224075658e-6</v>
      </c>
      <c r="R151" s="5">
        <v>-1.0689783143182e-5</v>
      </c>
      <c r="S151" s="5">
        <v>-6.9820270754684e-6</v>
      </c>
      <c r="T151" s="4" t="s">
        <v>133</v>
      </c>
      <c r="U151" s="5">
        <v>1.0814058633717e-7</v>
      </c>
      <c r="V151" s="5">
        <v>-1.6681759906069e-6</v>
      </c>
      <c r="W151" s="5">
        <v>-1.2639116328628e-6</v>
      </c>
      <c r="X151" s="5">
        <v>7.6812151333372e-7</v>
      </c>
      <c r="Y151" s="5">
        <v>1.7787223037877e-6</v>
      </c>
      <c r="Z151" s="5">
        <v>-1.1792382727881e-7</v>
      </c>
      <c r="AA151" s="5">
        <v>6.4782941978909e-7</v>
      </c>
      <c r="AB151" s="4">
        <v>19905478.462149</v>
      </c>
      <c r="AC151" s="4">
        <v>27794417.371603</v>
      </c>
      <c r="AD151" s="4">
        <v>-0.013632299914448</v>
      </c>
      <c r="AE151" s="4">
        <v>-0.013056226290641</v>
      </c>
      <c r="AF151" s="4">
        <v>0.027964357703205</v>
      </c>
      <c r="AG151" s="4">
        <v>-0.54360721290647</v>
      </c>
      <c r="AH151" s="4">
        <v>-0.547595079748</v>
      </c>
      <c r="AI151" s="4">
        <v>632.84640020149</v>
      </c>
      <c r="AJ151" s="4">
        <v>713.20447364305</v>
      </c>
    </row>
    <row r="152" spans="1:36">
      <c r="A152" s="4">
        <v>285.65714756059</v>
      </c>
      <c r="B152" s="4">
        <v>0.027754825069284</v>
      </c>
      <c r="C152" s="4">
        <v>0.029892870992585</v>
      </c>
      <c r="D152" s="5">
        <v>1.8907563643081e-6</v>
      </c>
      <c r="E152" s="5">
        <v>-1.0442396178636e-7</v>
      </c>
      <c r="F152" s="5">
        <v>1.7961406838962e-6</v>
      </c>
      <c r="G152" s="5">
        <v>-9.448135146483e-6</v>
      </c>
      <c r="H152" s="5">
        <v>-1.0885314229137e-5</v>
      </c>
      <c r="I152" s="5">
        <v>-6.5960160369083e-6</v>
      </c>
      <c r="J152" s="5">
        <v>-1.1154456290352e-5</v>
      </c>
      <c r="K152" s="5">
        <v>-6.1818462415084e-6</v>
      </c>
      <c r="L152" s="5">
        <v>-1.0898030936006e-5</v>
      </c>
      <c r="M152" s="5">
        <v>-1.1287205508556e-5</v>
      </c>
      <c r="N152" s="5">
        <v>-8.9626359258907e-6</v>
      </c>
      <c r="O152" s="5">
        <v>6.7596691698833e-7</v>
      </c>
      <c r="P152" s="5">
        <v>-1.1117063466558e-5</v>
      </c>
      <c r="Q152" s="5">
        <v>-7.309830897851e-6</v>
      </c>
      <c r="R152" s="5">
        <v>-1.0686229093614e-5</v>
      </c>
      <c r="S152" s="5">
        <v>-6.9804259529662e-6</v>
      </c>
      <c r="T152" s="4" t="s">
        <v>133</v>
      </c>
      <c r="U152" s="5">
        <v>1.0948210104299e-7</v>
      </c>
      <c r="V152" s="5">
        <v>-1.6682438177558e-6</v>
      </c>
      <c r="W152" s="5">
        <v>-1.2647107562083e-6</v>
      </c>
      <c r="X152" s="5">
        <v>7.6867724475859e-7</v>
      </c>
      <c r="Y152" s="5">
        <v>1.7799134851439e-6</v>
      </c>
      <c r="Z152" s="5">
        <v>-1.1586403295773e-7</v>
      </c>
      <c r="AA152" s="5">
        <v>6.4468052786598e-7</v>
      </c>
      <c r="AB152" s="4">
        <v>19940272.732344</v>
      </c>
      <c r="AC152" s="4">
        <v>27999517.362402</v>
      </c>
      <c r="AD152" s="4">
        <v>-0.01373130384525</v>
      </c>
      <c r="AE152" s="4">
        <v>-0.01315051047764</v>
      </c>
      <c r="AF152" s="4">
        <v>0.028158733745525</v>
      </c>
      <c r="AG152" s="4">
        <v>-0.54835129573285</v>
      </c>
      <c r="AH152" s="4">
        <v>-0.55232799116573</v>
      </c>
      <c r="AI152" s="4">
        <v>633.42994759563</v>
      </c>
      <c r="AJ152" s="4">
        <v>713.91490660459</v>
      </c>
    </row>
    <row r="153" spans="1:36">
      <c r="A153" s="4">
        <v>287.65714756059</v>
      </c>
      <c r="B153" s="4">
        <v>0.027962652359715</v>
      </c>
      <c r="C153" s="4">
        <v>0.030103325951036</v>
      </c>
      <c r="D153" s="5">
        <v>1.8916789707277e-6</v>
      </c>
      <c r="E153" s="5">
        <v>-1.051312078478e-7</v>
      </c>
      <c r="F153" s="5">
        <v>1.7964317684637e-6</v>
      </c>
      <c r="G153" s="5">
        <v>-9.4442158379578e-6</v>
      </c>
      <c r="H153" s="5">
        <v>-1.0885050190218e-5</v>
      </c>
      <c r="I153" s="5">
        <v>-6.5947612923837e-6</v>
      </c>
      <c r="J153" s="5">
        <v>-1.1150822117085e-5</v>
      </c>
      <c r="K153" s="5">
        <v>-6.181344212232e-6</v>
      </c>
      <c r="L153" s="5">
        <v>-1.0894844937009e-5</v>
      </c>
      <c r="M153" s="5">
        <v>-1.1286695079385e-5</v>
      </c>
      <c r="N153" s="5">
        <v>-8.9616389972594e-6</v>
      </c>
      <c r="O153" s="5">
        <v>6.765672637582e-7</v>
      </c>
      <c r="P153" s="5">
        <v>-1.1114181252757e-5</v>
      </c>
      <c r="Q153" s="5">
        <v>-7.3089451936984e-6</v>
      </c>
      <c r="R153" s="5">
        <v>-1.0683220622133e-5</v>
      </c>
      <c r="S153" s="5">
        <v>-6.9787917710178e-6</v>
      </c>
      <c r="T153" s="4" t="s">
        <v>133</v>
      </c>
      <c r="U153" s="5">
        <v>1.1076937580326e-7</v>
      </c>
      <c r="V153" s="5">
        <v>-1.6675318755444e-6</v>
      </c>
      <c r="W153" s="5">
        <v>-1.2655443656643e-6</v>
      </c>
      <c r="X153" s="5">
        <v>7.6923412329261e-7</v>
      </c>
      <c r="Y153" s="5">
        <v>1.7810933247612e-6</v>
      </c>
      <c r="Z153" s="5">
        <v>-1.1389398513235e-7</v>
      </c>
      <c r="AA153" s="5">
        <v>6.4152694857438e-7</v>
      </c>
      <c r="AB153" s="4">
        <v>19975122.38009</v>
      </c>
      <c r="AC153" s="4">
        <v>28204858.695091</v>
      </c>
      <c r="AD153" s="4">
        <v>-0.013830291551082</v>
      </c>
      <c r="AE153" s="4">
        <v>-0.013244774588861</v>
      </c>
      <c r="AF153" s="4">
        <v>0.028353071436035</v>
      </c>
      <c r="AG153" s="4">
        <v>-0.55300376762678</v>
      </c>
      <c r="AH153" s="4">
        <v>-0.55699010978203</v>
      </c>
      <c r="AI153" s="4">
        <v>634.01234143709</v>
      </c>
      <c r="AJ153" s="4">
        <v>714.62359684348</v>
      </c>
    </row>
    <row r="154" spans="1:36">
      <c r="A154" s="4">
        <v>289.65714756059</v>
      </c>
      <c r="B154" s="4">
        <v>0.02817046723579</v>
      </c>
      <c r="C154" s="4">
        <v>0.030313767689097</v>
      </c>
      <c r="D154" s="5">
        <v>1.892608812756e-6</v>
      </c>
      <c r="E154" s="5">
        <v>-1.0597881323668e-7</v>
      </c>
      <c r="F154" s="5">
        <v>1.7967316740086e-6</v>
      </c>
      <c r="G154" s="5">
        <v>-9.4402319813851e-6</v>
      </c>
      <c r="H154" s="5">
        <v>-1.0884676307388e-5</v>
      </c>
      <c r="I154" s="5">
        <v>-6.5936076816806e-6</v>
      </c>
      <c r="J154" s="5">
        <v>-1.1146735566916e-5</v>
      </c>
      <c r="K154" s="5">
        <v>-6.1806420928587e-6</v>
      </c>
      <c r="L154" s="5">
        <v>-1.0891489073472e-5</v>
      </c>
      <c r="M154" s="5">
        <v>-1.1286121505105e-5</v>
      </c>
      <c r="N154" s="5">
        <v>-8.9605772103369e-6</v>
      </c>
      <c r="O154" s="5">
        <v>6.7721800419708e-7</v>
      </c>
      <c r="P154" s="5">
        <v>-1.1111411115331e-5</v>
      </c>
      <c r="Q154" s="5">
        <v>-7.3086173054823e-6</v>
      </c>
      <c r="R154" s="5">
        <v>-1.0679647086687e-5</v>
      </c>
      <c r="S154" s="5">
        <v>-6.9771150065556e-6</v>
      </c>
      <c r="T154" s="4" t="s">
        <v>133</v>
      </c>
      <c r="U154" s="5">
        <v>1.1202551652467e-7</v>
      </c>
      <c r="V154" s="5">
        <v>-1.6676780273945e-6</v>
      </c>
      <c r="W154" s="5">
        <v>-1.2663420558661e-6</v>
      </c>
      <c r="X154" s="5">
        <v>7.6976137537044e-7</v>
      </c>
      <c r="Y154" s="5">
        <v>1.7822762892804e-6</v>
      </c>
      <c r="Z154" s="5">
        <v>-1.1194688432252e-7</v>
      </c>
      <c r="AA154" s="5">
        <v>6.3838725027541e-7</v>
      </c>
      <c r="AB154" s="4">
        <v>20010027.166983</v>
      </c>
      <c r="AC154" s="4">
        <v>28410440.143389</v>
      </c>
      <c r="AD154" s="4">
        <v>-0.013929263247143</v>
      </c>
      <c r="AE154" s="4">
        <v>-0.01333901915155</v>
      </c>
      <c r="AF154" s="4">
        <v>0.028547370785641</v>
      </c>
      <c r="AG154" s="4">
        <v>-0.55772568023057</v>
      </c>
      <c r="AH154" s="4">
        <v>-0.56170621355944</v>
      </c>
      <c r="AI154" s="4">
        <v>634.59351709751</v>
      </c>
      <c r="AJ154" s="4">
        <v>715.33058978263</v>
      </c>
    </row>
    <row r="155" spans="1:36">
      <c r="A155" s="4">
        <v>291.65714756059</v>
      </c>
      <c r="B155" s="4">
        <v>0.028378269859682</v>
      </c>
      <c r="C155" s="4">
        <v>0.030524196202541</v>
      </c>
      <c r="D155" s="5">
        <v>1.8935410217996e-6</v>
      </c>
      <c r="E155" s="5">
        <v>-1.0673861128391e-7</v>
      </c>
      <c r="F155" s="5">
        <v>1.7970927317161e-6</v>
      </c>
      <c r="G155" s="5">
        <v>-9.4362654269238e-6</v>
      </c>
      <c r="H155" s="5">
        <v>-1.0884236773178e-5</v>
      </c>
      <c r="I155" s="5">
        <v>-6.5923510963803e-6</v>
      </c>
      <c r="J155" s="5">
        <v>-1.1142754087554e-5</v>
      </c>
      <c r="K155" s="5">
        <v>-6.1799612743496e-6</v>
      </c>
      <c r="L155" s="5">
        <v>-1.0888144175541e-5</v>
      </c>
      <c r="M155" s="5">
        <v>-1.1285473254814e-5</v>
      </c>
      <c r="N155" s="5">
        <v>-8.9594763446497e-6</v>
      </c>
      <c r="O155" s="5">
        <v>6.7788228993702e-7</v>
      </c>
      <c r="P155" s="5">
        <v>-1.1108469156483e-5</v>
      </c>
      <c r="Q155" s="5">
        <v>-7.3081424965426e-6</v>
      </c>
      <c r="R155" s="5">
        <v>-1.0676157957053e-5</v>
      </c>
      <c r="S155" s="5">
        <v>-6.9753482852182e-6</v>
      </c>
      <c r="T155" s="4" t="s">
        <v>133</v>
      </c>
      <c r="U155" s="5">
        <v>1.1326596272236e-7</v>
      </c>
      <c r="V155" s="5">
        <v>-1.6675299064358e-6</v>
      </c>
      <c r="W155" s="5">
        <v>-1.2671409564188e-6</v>
      </c>
      <c r="X155" s="5">
        <v>7.7024099853025e-7</v>
      </c>
      <c r="Y155" s="5">
        <v>1.7834915404621e-6</v>
      </c>
      <c r="Z155" s="5">
        <v>-1.1003098763928e-7</v>
      </c>
      <c r="AA155" s="5">
        <v>6.3532387812199e-7</v>
      </c>
      <c r="AB155" s="4">
        <v>20044986.825898</v>
      </c>
      <c r="AC155" s="4">
        <v>28616260.319099</v>
      </c>
      <c r="AD155" s="4">
        <v>-0.014028218752948</v>
      </c>
      <c r="AE155" s="4">
        <v>-0.013433244008884</v>
      </c>
      <c r="AF155" s="4">
        <v>0.028741631812574</v>
      </c>
      <c r="AG155" s="4">
        <v>-0.5624438422906</v>
      </c>
      <c r="AH155" s="4">
        <v>-0.56643074143731</v>
      </c>
      <c r="AI155" s="4">
        <v>635.17352777773</v>
      </c>
      <c r="AJ155" s="4">
        <v>716.03591905213</v>
      </c>
    </row>
    <row r="156" spans="1:36">
      <c r="A156" s="4">
        <v>293.65714756058</v>
      </c>
      <c r="B156" s="4">
        <v>0.028586060380772</v>
      </c>
      <c r="C156" s="4">
        <v>0.030734611547109</v>
      </c>
      <c r="D156" s="5">
        <v>1.8944650387213e-6</v>
      </c>
      <c r="E156" s="5">
        <v>-1.073878640595e-7</v>
      </c>
      <c r="F156" s="5">
        <v>1.7975107196716e-6</v>
      </c>
      <c r="G156" s="5">
        <v>-9.4323867958782e-6</v>
      </c>
      <c r="H156" s="5">
        <v>-1.0883896170944e-5</v>
      </c>
      <c r="I156" s="5">
        <v>-6.5910554551665e-6</v>
      </c>
      <c r="J156" s="5">
        <v>-1.1139154648022e-5</v>
      </c>
      <c r="K156" s="5">
        <v>-6.1794414314267e-6</v>
      </c>
      <c r="L156" s="5">
        <v>-1.0884894168967e-5</v>
      </c>
      <c r="M156" s="5">
        <v>-1.1284947307293e-5</v>
      </c>
      <c r="N156" s="5">
        <v>-8.9584358511598e-6</v>
      </c>
      <c r="O156" s="5">
        <v>6.7849904707206e-7</v>
      </c>
      <c r="P156" s="5">
        <v>-1.1105506902931e-5</v>
      </c>
      <c r="Q156" s="5">
        <v>-7.3072309730301e-6</v>
      </c>
      <c r="R156" s="5">
        <v>-1.0673153655705e-5</v>
      </c>
      <c r="S156" s="5">
        <v>-6.9735614918357e-6</v>
      </c>
      <c r="T156" s="4" t="s">
        <v>133</v>
      </c>
      <c r="U156" s="5">
        <v>1.144553496848e-7</v>
      </c>
      <c r="V156" s="5">
        <v>-1.666703554232e-6</v>
      </c>
      <c r="W156" s="5">
        <v>-1.2679668541123e-6</v>
      </c>
      <c r="X156" s="5">
        <v>7.707366585349e-7</v>
      </c>
      <c r="Y156" s="5">
        <v>1.7846856742919e-6</v>
      </c>
      <c r="Z156" s="5">
        <v>-1.0819454142275e-7</v>
      </c>
      <c r="AA156" s="5">
        <v>6.3223458022043e-7</v>
      </c>
      <c r="AB156" s="4">
        <v>20080001.130606</v>
      </c>
      <c r="AC156" s="4">
        <v>28822318.06633</v>
      </c>
      <c r="AD156" s="4">
        <v>-0.014127157896949</v>
      </c>
      <c r="AE156" s="4">
        <v>-0.013527449182008</v>
      </c>
      <c r="AF156" s="4">
        <v>0.028935854529525</v>
      </c>
      <c r="AG156" s="4">
        <v>-0.56713106326836</v>
      </c>
      <c r="AH156" s="4">
        <v>-0.5711185162506</v>
      </c>
      <c r="AI156" s="4">
        <v>635.75237704346</v>
      </c>
      <c r="AJ156" s="4">
        <v>716.73954527977</v>
      </c>
    </row>
    <row r="157" spans="1:36">
      <c r="A157" s="4">
        <v>295.65714756058</v>
      </c>
      <c r="B157" s="4">
        <v>0.02879383881882</v>
      </c>
      <c r="C157" s="4">
        <v>0.030945014082751</v>
      </c>
      <c r="D157" s="5">
        <v>1.8953964523587e-6</v>
      </c>
      <c r="E157" s="5">
        <v>-1.0815213981409e-7</v>
      </c>
      <c r="F157" s="5">
        <v>1.7979386607224e-6</v>
      </c>
      <c r="G157" s="5">
        <v>-9.4284432809972e-6</v>
      </c>
      <c r="H157" s="5">
        <v>-1.088345592026e-5</v>
      </c>
      <c r="I157" s="5">
        <v>-6.5898230170845e-6</v>
      </c>
      <c r="J157" s="5">
        <v>-1.1135100706345e-5</v>
      </c>
      <c r="K157" s="5">
        <v>-6.1787188167818e-6</v>
      </c>
      <c r="L157" s="5">
        <v>-1.0881497734169e-5</v>
      </c>
      <c r="M157" s="5">
        <v>-1.1284330060417e-5</v>
      </c>
      <c r="N157" s="5">
        <v>-8.9573257953747e-6</v>
      </c>
      <c r="O157" s="5">
        <v>6.7915866419771e-7</v>
      </c>
      <c r="P157" s="5">
        <v>-1.1102620755e-5</v>
      </c>
      <c r="Q157" s="5">
        <v>-7.3068572808383e-6</v>
      </c>
      <c r="R157" s="5">
        <v>-1.0669559768261e-5</v>
      </c>
      <c r="S157" s="5">
        <v>-6.9717308993552e-6</v>
      </c>
      <c r="T157" s="4" t="s">
        <v>133</v>
      </c>
      <c r="U157" s="5">
        <v>1.1563175394986e-7</v>
      </c>
      <c r="V157" s="5">
        <v>-1.6667016817578e-6</v>
      </c>
      <c r="W157" s="5">
        <v>-1.2687503380007e-6</v>
      </c>
      <c r="X157" s="5">
        <v>7.7119279184867e-7</v>
      </c>
      <c r="Y157" s="5">
        <v>1.7858988110006e-6</v>
      </c>
      <c r="Z157" s="5">
        <v>-1.063693756386e-7</v>
      </c>
      <c r="AA157" s="5">
        <v>6.2918304803052e-7</v>
      </c>
      <c r="AB157" s="4">
        <v>20115069.832967</v>
      </c>
      <c r="AC157" s="4">
        <v>29028612.103064</v>
      </c>
      <c r="AD157" s="4">
        <v>-0.01422608097199</v>
      </c>
      <c r="AE157" s="4">
        <v>-0.013621634961013</v>
      </c>
      <c r="AF157" s="4">
        <v>0.02913003895085</v>
      </c>
      <c r="AG157" s="4">
        <v>-0.5719082163163</v>
      </c>
      <c r="AH157" s="4">
        <v>-0.5758838120223</v>
      </c>
      <c r="AI157" s="4">
        <v>636.33003009273</v>
      </c>
      <c r="AJ157" s="4">
        <v>717.44154454524</v>
      </c>
    </row>
    <row r="158" spans="1:36">
      <c r="A158" s="4">
        <v>297.65714756058</v>
      </c>
      <c r="B158" s="4">
        <v>0.0290016053915</v>
      </c>
      <c r="C158" s="4">
        <v>0.031155403624509</v>
      </c>
      <c r="D158" s="5">
        <v>1.8963152666305e-6</v>
      </c>
      <c r="E158" s="5">
        <v>-1.0879690983676e-7</v>
      </c>
      <c r="F158" s="5">
        <v>1.7984185273109e-6</v>
      </c>
      <c r="G158" s="5">
        <v>-9.4245940971028e-6</v>
      </c>
      <c r="H158" s="5">
        <v>-1.0883120422721e-5</v>
      </c>
      <c r="I158" s="5">
        <v>-6.5885186238288e-6</v>
      </c>
      <c r="J158" s="5">
        <v>-1.1131470983079e-5</v>
      </c>
      <c r="K158" s="5">
        <v>-6.1781617758608e-6</v>
      </c>
      <c r="L158" s="5">
        <v>-1.0878230397231e-5</v>
      </c>
      <c r="M158" s="5">
        <v>-1.128380551177e-5</v>
      </c>
      <c r="N158" s="5">
        <v>-8.956278740623e-6</v>
      </c>
      <c r="O158" s="5">
        <v>6.7976415643817e-7</v>
      </c>
      <c r="P158" s="5">
        <v>-1.1099677744047e-5</v>
      </c>
      <c r="Q158" s="5">
        <v>-7.3060238199248e-6</v>
      </c>
      <c r="R158" s="5">
        <v>-1.0666455932541e-5</v>
      </c>
      <c r="S158" s="5">
        <v>-6.9698814638313e-6</v>
      </c>
      <c r="T158" s="4" t="s">
        <v>133</v>
      </c>
      <c r="U158" s="5">
        <v>1.1677135154167e-7</v>
      </c>
      <c r="V158" s="5">
        <v>-1.665969412955e-6</v>
      </c>
      <c r="W158" s="5">
        <v>-1.2695569253297e-6</v>
      </c>
      <c r="X158" s="5">
        <v>7.7165001960104e-7</v>
      </c>
      <c r="Y158" s="5">
        <v>1.7871063675533e-6</v>
      </c>
      <c r="Z158" s="5">
        <v>-1.0461651802424e-7</v>
      </c>
      <c r="AA158" s="5">
        <v>6.2613206823841e-7</v>
      </c>
      <c r="AB158" s="4">
        <v>20150192.684506</v>
      </c>
      <c r="AC158" s="4">
        <v>29235141.146101</v>
      </c>
      <c r="AD158" s="4">
        <v>-0.014324987647578</v>
      </c>
      <c r="AE158" s="4">
        <v>-0.013715800837135</v>
      </c>
      <c r="AF158" s="4">
        <v>0.02932418509557</v>
      </c>
      <c r="AG158" s="4">
        <v>-0.57659697646158</v>
      </c>
      <c r="AH158" s="4">
        <v>-0.58058002471477</v>
      </c>
      <c r="AI158" s="4">
        <v>636.90657322667</v>
      </c>
      <c r="AJ158" s="4">
        <v>718.14189087766</v>
      </c>
    </row>
    <row r="159" spans="1:36">
      <c r="A159" s="4">
        <v>299.65714756058</v>
      </c>
      <c r="B159" s="4">
        <v>0.029209360126305</v>
      </c>
      <c r="C159" s="4">
        <v>0.031365780598585</v>
      </c>
      <c r="D159" s="5">
        <v>1.8972548462038e-6</v>
      </c>
      <c r="E159" s="5">
        <v>-1.0946337055709e-7</v>
      </c>
      <c r="F159" s="5">
        <v>1.7989418543192e-6</v>
      </c>
      <c r="G159" s="5">
        <v>-9.4207069491761e-6</v>
      </c>
      <c r="H159" s="5">
        <v>-1.0882723969859e-5</v>
      </c>
      <c r="I159" s="5">
        <v>-6.5872157475468e-6</v>
      </c>
      <c r="J159" s="5">
        <v>-1.1127636629131e-5</v>
      </c>
      <c r="K159" s="5">
        <v>-6.1774705106881e-6</v>
      </c>
      <c r="L159" s="5">
        <v>-1.087486347371e-5</v>
      </c>
      <c r="M159" s="5">
        <v>-1.1283217762398e-5</v>
      </c>
      <c r="N159" s="5">
        <v>-8.9551926731005e-6</v>
      </c>
      <c r="O159" s="5">
        <v>6.8040567424987e-7</v>
      </c>
      <c r="P159" s="5">
        <v>-1.1096725519199e-5</v>
      </c>
      <c r="Q159" s="5">
        <v>-7.3053262083914e-6</v>
      </c>
      <c r="R159" s="5">
        <v>-1.0663114936579e-5</v>
      </c>
      <c r="S159" s="5">
        <v>-6.9679560184909e-6</v>
      </c>
      <c r="T159" s="4" t="s">
        <v>133</v>
      </c>
      <c r="U159" s="5">
        <v>1.17903552137e-7</v>
      </c>
      <c r="V159" s="5">
        <v>-1.6654777768843e-6</v>
      </c>
      <c r="W159" s="5">
        <v>-1.2703161730128e-6</v>
      </c>
      <c r="X159" s="5">
        <v>7.7210058439369e-7</v>
      </c>
      <c r="Y159" s="5">
        <v>1.7883493806603e-6</v>
      </c>
      <c r="Z159" s="5">
        <v>-1.0286679675167e-7</v>
      </c>
      <c r="AA159" s="5">
        <v>6.231208675185e-7</v>
      </c>
      <c r="AB159" s="4">
        <v>20185369.43714</v>
      </c>
      <c r="AC159" s="4">
        <v>29441903.911855</v>
      </c>
      <c r="AD159" s="4">
        <v>-0.014423878219959</v>
      </c>
      <c r="AE159" s="4">
        <v>-0.013809947384123</v>
      </c>
      <c r="AF159" s="4">
        <v>0.02951829297459</v>
      </c>
      <c r="AG159" s="4">
        <v>-0.58138592903624</v>
      </c>
      <c r="AH159" s="4">
        <v>-0.58535914925651</v>
      </c>
      <c r="AI159" s="4">
        <v>637.48193555841</v>
      </c>
      <c r="AJ159" s="4">
        <v>718.84065127478</v>
      </c>
    </row>
    <row r="160" spans="1:36">
      <c r="A160" s="4">
        <v>301.65714756058</v>
      </c>
      <c r="B160" s="4">
        <v>0.029417103213013</v>
      </c>
      <c r="C160" s="4">
        <v>0.031576144846194</v>
      </c>
      <c r="D160" s="5">
        <v>1.8981725541348e-6</v>
      </c>
      <c r="E160" s="5">
        <v>-1.1027608144108e-7</v>
      </c>
      <c r="F160" s="5">
        <v>1.7994435290026e-6</v>
      </c>
      <c r="G160" s="5">
        <v>-9.4168215072575e-6</v>
      </c>
      <c r="H160" s="5">
        <v>-1.0882345671595e-5</v>
      </c>
      <c r="I160" s="5">
        <v>-6.5860020969976e-6</v>
      </c>
      <c r="J160" s="5">
        <v>-1.1123527659701e-5</v>
      </c>
      <c r="K160" s="5">
        <v>-6.1766979674369e-6</v>
      </c>
      <c r="L160" s="5">
        <v>-1.0871446725784e-5</v>
      </c>
      <c r="M160" s="5">
        <v>-1.1282634541478e-5</v>
      </c>
      <c r="N160" s="5">
        <v>-8.9540811021183e-6</v>
      </c>
      <c r="O160" s="5">
        <v>6.8104440559349e-7</v>
      </c>
      <c r="P160" s="5">
        <v>-1.1093912092167e-5</v>
      </c>
      <c r="Q160" s="5">
        <v>-7.3051478571999e-6</v>
      </c>
      <c r="R160" s="5">
        <v>-1.0659340067279e-5</v>
      </c>
      <c r="S160" s="5">
        <v>-6.9660566425694e-6</v>
      </c>
      <c r="T160" s="4" t="s">
        <v>133</v>
      </c>
      <c r="U160" s="5">
        <v>1.1901322201629e-7</v>
      </c>
      <c r="V160" s="5">
        <v>-1.6656982816936e-6</v>
      </c>
      <c r="W160" s="5">
        <v>-1.2710489610735e-6</v>
      </c>
      <c r="X160" s="5">
        <v>7.7249411115829e-7</v>
      </c>
      <c r="Y160" s="5">
        <v>1.7895827569134e-6</v>
      </c>
      <c r="Z160" s="5">
        <v>-1.0116066616974e-7</v>
      </c>
      <c r="AA160" s="5">
        <v>6.2013422804854e-7</v>
      </c>
      <c r="AB160" s="4">
        <v>20220599.852506</v>
      </c>
      <c r="AC160" s="4">
        <v>29648899.173699</v>
      </c>
      <c r="AD160" s="4">
        <v>-0.014522752413517</v>
      </c>
      <c r="AE160" s="4">
        <v>-0.013904074080132</v>
      </c>
      <c r="AF160" s="4">
        <v>0.029712362605862</v>
      </c>
      <c r="AG160" s="4">
        <v>-0.5861070042856</v>
      </c>
      <c r="AH160" s="4">
        <v>-0.59007807753138</v>
      </c>
      <c r="AI160" s="4">
        <v>638.05619633352</v>
      </c>
      <c r="AJ160" s="4">
        <v>719.53778829742</v>
      </c>
    </row>
    <row r="161" spans="1:36">
      <c r="A161" s="4">
        <v>303.65714756058</v>
      </c>
      <c r="B161" s="4">
        <v>0.0296248347625</v>
      </c>
      <c r="C161" s="4">
        <v>0.03178649667164</v>
      </c>
      <c r="D161" s="5">
        <v>1.8991122025044e-6</v>
      </c>
      <c r="E161" s="5">
        <v>-1.1088166813269e-7</v>
      </c>
      <c r="F161" s="5">
        <v>1.8000145050827e-6</v>
      </c>
      <c r="G161" s="5">
        <v>-9.4129947429805e-6</v>
      </c>
      <c r="H161" s="5">
        <v>-1.0882001711542e-5</v>
      </c>
      <c r="I161" s="5">
        <v>-6.5846386941354e-6</v>
      </c>
      <c r="J161" s="5">
        <v>-1.1119837366037e-5</v>
      </c>
      <c r="K161" s="5">
        <v>-6.1760243487797e-6</v>
      </c>
      <c r="L161" s="5">
        <v>-1.0868119033892e-5</v>
      </c>
      <c r="M161" s="5">
        <v>-1.1282059095318e-5</v>
      </c>
      <c r="N161" s="5">
        <v>-8.9530139878598e-6</v>
      </c>
      <c r="O161" s="5">
        <v>6.8164550634089e-7</v>
      </c>
      <c r="P161" s="5">
        <v>-1.1090910554892e-5</v>
      </c>
      <c r="Q161" s="5">
        <v>-7.3043105084294e-6</v>
      </c>
      <c r="R161" s="5">
        <v>-1.0656094140929e-5</v>
      </c>
      <c r="S161" s="5">
        <v>-6.9640639403144e-6</v>
      </c>
      <c r="T161" s="4" t="s">
        <v>133</v>
      </c>
      <c r="U161" s="5">
        <v>1.2011220741951e-7</v>
      </c>
      <c r="V161" s="5">
        <v>-1.6649493980191e-6</v>
      </c>
      <c r="W161" s="5">
        <v>-1.2717612230519e-6</v>
      </c>
      <c r="X161" s="5">
        <v>7.7291995490425e-7</v>
      </c>
      <c r="Y161" s="5">
        <v>1.7908571077031e-6</v>
      </c>
      <c r="Z161" s="5">
        <v>-9.9486764420857e-8</v>
      </c>
      <c r="AA161" s="5">
        <v>6.1719789093717e-7</v>
      </c>
      <c r="AB161" s="4">
        <v>20255883.678253</v>
      </c>
      <c r="AC161" s="4">
        <v>29856125.625056</v>
      </c>
      <c r="AD161" s="4">
        <v>-0.01462161048593</v>
      </c>
      <c r="AE161" s="4">
        <v>-0.013998181110741</v>
      </c>
      <c r="AF161" s="4">
        <v>0.029906394005459</v>
      </c>
      <c r="AG161" s="4">
        <v>-0.59084712270477</v>
      </c>
      <c r="AH161" s="4">
        <v>-0.59482702787102</v>
      </c>
      <c r="AI161" s="4">
        <v>638.62933000986</v>
      </c>
      <c r="AJ161" s="4">
        <v>720.23337605729</v>
      </c>
    </row>
    <row r="162" spans="1:36">
      <c r="A162" s="4">
        <v>305.65714756058</v>
      </c>
      <c r="B162" s="4">
        <v>0.029832554899824</v>
      </c>
      <c r="C162" s="4">
        <v>0.031996836136916</v>
      </c>
      <c r="D162" s="5">
        <v>1.9000291703165e-6</v>
      </c>
      <c r="E162" s="5">
        <v>-1.116438205103e-7</v>
      </c>
      <c r="F162" s="5">
        <v>1.8005492733666e-6</v>
      </c>
      <c r="G162" s="5">
        <v>-9.4091749439151e-6</v>
      </c>
      <c r="H162" s="5">
        <v>-1.0881679904155e-5</v>
      </c>
      <c r="I162" s="5">
        <v>-6.583387383528e-6</v>
      </c>
      <c r="J162" s="5">
        <v>-1.1115862643707e-5</v>
      </c>
      <c r="K162" s="5">
        <v>-6.1752648041273e-6</v>
      </c>
      <c r="L162" s="5">
        <v>-1.0864736322063e-5</v>
      </c>
      <c r="M162" s="5">
        <v>-1.1281507091068e-5</v>
      </c>
      <c r="N162" s="5">
        <v>-8.9519313413548e-6</v>
      </c>
      <c r="O162" s="5">
        <v>6.822407971595e-7</v>
      </c>
      <c r="P162" s="5">
        <v>-1.1088067560137e-5</v>
      </c>
      <c r="Q162" s="5">
        <v>-7.304024601131e-6</v>
      </c>
      <c r="R162" s="5">
        <v>-1.0652414686447e-5</v>
      </c>
      <c r="S162" s="5">
        <v>-6.9621140115014e-6</v>
      </c>
      <c r="T162" s="4" t="s">
        <v>133</v>
      </c>
      <c r="U162" s="5">
        <v>1.2118627321717e-7</v>
      </c>
      <c r="V162" s="5">
        <v>-1.6649580091246e-6</v>
      </c>
      <c r="W162" s="5">
        <v>-1.2724383973121e-6</v>
      </c>
      <c r="X162" s="5">
        <v>7.7329480619914e-7</v>
      </c>
      <c r="Y162" s="5">
        <v>1.7921119497627e-6</v>
      </c>
      <c r="Z162" s="5">
        <v>-9.7850339724033e-8</v>
      </c>
      <c r="AA162" s="5">
        <v>6.1428300243996e-7</v>
      </c>
      <c r="AB162" s="4">
        <v>20291220.683113</v>
      </c>
      <c r="AC162" s="4">
        <v>30063582.079094</v>
      </c>
      <c r="AD162" s="4">
        <v>-0.014720452293541</v>
      </c>
      <c r="AE162" s="4">
        <v>-0.014092268557533</v>
      </c>
      <c r="AF162" s="4">
        <v>0.030100387184345</v>
      </c>
      <c r="AG162" s="4">
        <v>-0.59560488735362</v>
      </c>
      <c r="AH162" s="4">
        <v>-0.59957710884114</v>
      </c>
      <c r="AI162" s="4">
        <v>639.20133951915</v>
      </c>
      <c r="AJ162" s="4">
        <v>720.92738329135</v>
      </c>
    </row>
    <row r="163" spans="1:36">
      <c r="A163" s="4">
        <v>307.65714756058</v>
      </c>
      <c r="B163" s="4">
        <v>0.030040263722566</v>
      </c>
      <c r="C163" s="4">
        <v>0.032207163432941</v>
      </c>
      <c r="D163" s="5">
        <v>1.9009698806282e-6</v>
      </c>
      <c r="E163" s="5">
        <v>-1.1231606598486e-7</v>
      </c>
      <c r="F163" s="5">
        <v>1.8011261360434e-6</v>
      </c>
      <c r="G163" s="5">
        <v>-9.4053664668116e-6</v>
      </c>
      <c r="H163" s="5">
        <v>-1.0881323649134e-5</v>
      </c>
      <c r="I163" s="5">
        <v>-6.5820517065784e-6</v>
      </c>
      <c r="J163" s="5">
        <v>-1.1111964895206e-5</v>
      </c>
      <c r="K163" s="5">
        <v>-6.1744760799339e-6</v>
      </c>
      <c r="L163" s="5">
        <v>-1.086136213982e-5</v>
      </c>
      <c r="M163" s="5">
        <v>-1.1280899441133e-5</v>
      </c>
      <c r="N163" s="5">
        <v>-8.9508415673016e-6</v>
      </c>
      <c r="O163" s="5">
        <v>6.8283315940218e-7</v>
      </c>
      <c r="P163" s="5">
        <v>-1.1085108691254e-5</v>
      </c>
      <c r="Q163" s="5">
        <v>-7.3035317783682e-6</v>
      </c>
      <c r="R163" s="5">
        <v>-1.064880861521e-5</v>
      </c>
      <c r="S163" s="5">
        <v>-6.960078134232e-6</v>
      </c>
      <c r="T163" s="4" t="s">
        <v>133</v>
      </c>
      <c r="U163" s="5">
        <v>1.2226416386058e-7</v>
      </c>
      <c r="V163" s="5">
        <v>-1.6646729202525e-6</v>
      </c>
      <c r="W163" s="5">
        <v>-1.2730716211107e-6</v>
      </c>
      <c r="X163" s="5">
        <v>7.7366703095202e-7</v>
      </c>
      <c r="Y163" s="5">
        <v>1.7934109202769e-6</v>
      </c>
      <c r="Z163" s="5">
        <v>-9.6224545234772e-8</v>
      </c>
      <c r="AA163" s="5">
        <v>6.1144682736597e-7</v>
      </c>
      <c r="AB163" s="4">
        <v>20326610.617922</v>
      </c>
      <c r="AC163" s="4">
        <v>30271267.248613</v>
      </c>
      <c r="AD163" s="4">
        <v>-0.014819278050924</v>
      </c>
      <c r="AE163" s="4">
        <v>-0.014186336266542</v>
      </c>
      <c r="AF163" s="4">
        <v>0.030294342162346</v>
      </c>
      <c r="AG163" s="4">
        <v>-0.60038343310385</v>
      </c>
      <c r="AH163" s="4">
        <v>-0.60435936567748</v>
      </c>
      <c r="AI163" s="4">
        <v>639.77224261221</v>
      </c>
      <c r="AJ163" s="4">
        <v>721.61988103044</v>
      </c>
    </row>
    <row r="164" spans="1:36">
      <c r="A164" s="4">
        <v>309.65714756058</v>
      </c>
      <c r="B164" s="4">
        <v>0.030247961380867</v>
      </c>
      <c r="C164" s="4">
        <v>0.03241747855273</v>
      </c>
      <c r="D164" s="5">
        <v>1.9019213719099e-6</v>
      </c>
      <c r="E164" s="5">
        <v>-1.1287114896977e-7</v>
      </c>
      <c r="F164" s="5">
        <v>1.8017303228466e-6</v>
      </c>
      <c r="G164" s="5">
        <v>-9.4016121432318e-6</v>
      </c>
      <c r="H164" s="5">
        <v>-1.0880995742902e-5</v>
      </c>
      <c r="I164" s="5">
        <v>-6.5806409319669e-6</v>
      </c>
      <c r="J164" s="5">
        <v>-1.1108320439385e-5</v>
      </c>
      <c r="K164" s="5">
        <v>-6.1737468696823e-6</v>
      </c>
      <c r="L164" s="5">
        <v>-1.0858051677624e-5</v>
      </c>
      <c r="M164" s="5">
        <v>-1.1280309092378e-5</v>
      </c>
      <c r="N164" s="5">
        <v>-8.9497953912834e-6</v>
      </c>
      <c r="O164" s="5">
        <v>6.8338453598054e-7</v>
      </c>
      <c r="P164" s="5">
        <v>-1.1082058606133e-5</v>
      </c>
      <c r="Q164" s="5">
        <v>-7.3026607188269e-6</v>
      </c>
      <c r="R164" s="5">
        <v>-1.0645511910373e-5</v>
      </c>
      <c r="S164" s="5">
        <v>-6.9579928333039e-6</v>
      </c>
      <c r="T164" s="4" t="s">
        <v>133</v>
      </c>
      <c r="U164" s="5">
        <v>1.2332809649503e-7</v>
      </c>
      <c r="V164" s="5">
        <v>-1.6638324766252e-6</v>
      </c>
      <c r="W164" s="5">
        <v>-1.2736758805238e-6</v>
      </c>
      <c r="X164" s="5">
        <v>7.7406196787961e-7</v>
      </c>
      <c r="Y164" s="5">
        <v>1.7947209506003e-6</v>
      </c>
      <c r="Z164" s="5">
        <v>-9.4632577056202e-8</v>
      </c>
      <c r="AA164" s="5">
        <v>6.0865514116011e-7</v>
      </c>
      <c r="AB164" s="4">
        <v>20362053.254762</v>
      </c>
      <c r="AC164" s="4">
        <v>30479179.968039</v>
      </c>
      <c r="AD164" s="4">
        <v>-0.014918087548934</v>
      </c>
      <c r="AE164" s="4">
        <v>-0.014280384200029</v>
      </c>
      <c r="AF164" s="4">
        <v>0.030488258952033</v>
      </c>
      <c r="AG164" s="4">
        <v>-0.60513878366403</v>
      </c>
      <c r="AH164" s="4">
        <v>-0.60911327202141</v>
      </c>
      <c r="AI164" s="4">
        <v>640.34205753876</v>
      </c>
      <c r="AJ164" s="4">
        <v>722.31082948456</v>
      </c>
    </row>
    <row r="165" spans="1:36">
      <c r="A165" s="4">
        <v>311.65714756058</v>
      </c>
      <c r="B165" s="4">
        <v>0.030455647976254</v>
      </c>
      <c r="C165" s="4">
        <v>0.032627781706474</v>
      </c>
      <c r="D165" s="5">
        <v>1.9028484575805e-6</v>
      </c>
      <c r="E165" s="5">
        <v>-1.1359538315795e-7</v>
      </c>
      <c r="F165" s="5">
        <v>1.8022833822496e-6</v>
      </c>
      <c r="G165" s="5">
        <v>-9.3978602498037e-6</v>
      </c>
      <c r="H165" s="5">
        <v>-1.088065298275e-5</v>
      </c>
      <c r="I165" s="5">
        <v>-6.5793551549927e-6</v>
      </c>
      <c r="J165" s="5">
        <v>-1.1104336391641e-5</v>
      </c>
      <c r="K165" s="5">
        <v>-6.1729007245984e-6</v>
      </c>
      <c r="L165" s="5">
        <v>-1.0854673621112e-5</v>
      </c>
      <c r="M165" s="5">
        <v>-1.1279720895632e-5</v>
      </c>
      <c r="N165" s="5">
        <v>-8.9487279233842e-6</v>
      </c>
      <c r="O165" s="5">
        <v>6.8393555327568e-7</v>
      </c>
      <c r="P165" s="5">
        <v>-1.1079160507693e-5</v>
      </c>
      <c r="Q165" s="5">
        <v>-7.302411118814e-6</v>
      </c>
      <c r="R165" s="5">
        <v>-1.0641722732731e-5</v>
      </c>
      <c r="S165" s="5">
        <v>-6.9559582636362e-6</v>
      </c>
      <c r="T165" s="4" t="s">
        <v>133</v>
      </c>
      <c r="U165" s="5">
        <v>1.2437298078804e-7</v>
      </c>
      <c r="V165" s="5">
        <v>-1.663851154519e-6</v>
      </c>
      <c r="W165" s="5">
        <v>-1.2742370596833e-6</v>
      </c>
      <c r="X165" s="5">
        <v>7.7440195265144e-7</v>
      </c>
      <c r="Y165" s="5">
        <v>1.7959967184996e-6</v>
      </c>
      <c r="Z165" s="5">
        <v>-9.3065037529809e-8</v>
      </c>
      <c r="AA165" s="5">
        <v>6.0589554273231e-7</v>
      </c>
      <c r="AB165" s="4">
        <v>20397548.362184</v>
      </c>
      <c r="AC165" s="4">
        <v>30687319.051853</v>
      </c>
      <c r="AD165" s="4">
        <v>-0.015016880901453</v>
      </c>
      <c r="AE165" s="4">
        <v>-0.01437441247916</v>
      </c>
      <c r="AF165" s="4">
        <v>0.030682137568474</v>
      </c>
      <c r="AG165" s="4">
        <v>-0.60991719335828</v>
      </c>
      <c r="AH165" s="4">
        <v>-0.61388329527993</v>
      </c>
      <c r="AI165" s="4">
        <v>640.91077023273</v>
      </c>
      <c r="AJ165" s="4">
        <v>723.00026142598</v>
      </c>
    </row>
    <row r="166" spans="1:36">
      <c r="A166" s="4">
        <v>313.65714756058</v>
      </c>
      <c r="B166" s="4">
        <v>0.030663323582232</v>
      </c>
      <c r="C166" s="4">
        <v>0.03283807305134</v>
      </c>
      <c r="D166" s="5">
        <v>1.9038077892415e-6</v>
      </c>
      <c r="E166" s="5">
        <v>-1.1420184647956e-7</v>
      </c>
      <c r="F166" s="5">
        <v>1.8028757961206e-6</v>
      </c>
      <c r="G166" s="5">
        <v>-9.3941343319719e-6</v>
      </c>
      <c r="H166" s="5">
        <v>-1.0880274837895e-5</v>
      </c>
      <c r="I166" s="5">
        <v>-6.5779863101705e-6</v>
      </c>
      <c r="J166" s="5">
        <v>-1.1100479998769e-5</v>
      </c>
      <c r="K166" s="5">
        <v>-6.1720535057721e-6</v>
      </c>
      <c r="L166" s="5">
        <v>-1.0851326047331e-5</v>
      </c>
      <c r="M166" s="5">
        <v>-1.1279103854135e-5</v>
      </c>
      <c r="N166" s="5">
        <v>-8.9476731257839e-6</v>
      </c>
      <c r="O166" s="5">
        <v>6.8447324570055e-7</v>
      </c>
      <c r="P166" s="5">
        <v>-1.1076150592779e-5</v>
      </c>
      <c r="Q166" s="5">
        <v>-7.3018512284513e-6</v>
      </c>
      <c r="R166" s="5">
        <v>-1.0638101900941e-5</v>
      </c>
      <c r="S166" s="5">
        <v>-6.9538430799271e-6</v>
      </c>
      <c r="T166" s="4" t="s">
        <v>133</v>
      </c>
      <c r="U166" s="5">
        <v>1.254201094658e-7</v>
      </c>
      <c r="V166" s="5">
        <v>-1.6634448928129e-6</v>
      </c>
      <c r="W166" s="5">
        <v>-1.2747554117171e-6</v>
      </c>
      <c r="X166" s="5">
        <v>7.7475638877105e-7</v>
      </c>
      <c r="Y166" s="5">
        <v>1.7972827805943e-6</v>
      </c>
      <c r="Z166" s="5">
        <v>-9.1504547758461e-8</v>
      </c>
      <c r="AA166" s="5">
        <v>6.0320367089066e-7</v>
      </c>
      <c r="AB166" s="4">
        <v>20433095.707983</v>
      </c>
      <c r="AC166" s="4">
        <v>30895683.312957</v>
      </c>
      <c r="AD166" s="4">
        <v>-0.015115658295513</v>
      </c>
      <c r="AE166" s="4">
        <v>-0.014468420934501</v>
      </c>
      <c r="AF166" s="4">
        <v>0.030875978030231</v>
      </c>
      <c r="AG166" s="4">
        <v>-0.61471647457775</v>
      </c>
      <c r="AH166" s="4">
        <v>-0.61868582806867</v>
      </c>
      <c r="AI166" s="4">
        <v>641.47839663913</v>
      </c>
      <c r="AJ166" s="4">
        <v>723.68822439016</v>
      </c>
    </row>
    <row r="167" spans="1:36">
      <c r="A167" s="4">
        <v>315.65714756058</v>
      </c>
      <c r="B167" s="4">
        <v>0.030870988332929</v>
      </c>
      <c r="C167" s="4">
        <v>0.033048352545642</v>
      </c>
      <c r="D167" s="5">
        <v>1.9047769122463e-6</v>
      </c>
      <c r="E167" s="5">
        <v>-1.1470632378703e-7</v>
      </c>
      <c r="F167" s="5">
        <v>1.8034829747761e-6</v>
      </c>
      <c r="G167" s="5">
        <v>-9.3904607340461e-6</v>
      </c>
      <c r="H167" s="5">
        <v>-1.0879882670628e-5</v>
      </c>
      <c r="I167" s="5">
        <v>-6.5765413878035e-6</v>
      </c>
      <c r="J167" s="5">
        <v>-1.1096834386646e-5</v>
      </c>
      <c r="K167" s="5">
        <v>-6.17124613473e-6</v>
      </c>
      <c r="L167" s="5">
        <v>-1.0848041274562e-5</v>
      </c>
      <c r="M167" s="5">
        <v>-1.127847260932e-5</v>
      </c>
      <c r="N167" s="5">
        <v>-8.9466531407899e-6</v>
      </c>
      <c r="O167" s="5">
        <v>6.8498049740252e-7</v>
      </c>
      <c r="P167" s="5">
        <v>-1.1073030124389e-5</v>
      </c>
      <c r="Q167" s="5">
        <v>-7.3009827804942e-6</v>
      </c>
      <c r="R167" s="5">
        <v>-1.0634731383925e-5</v>
      </c>
      <c r="S167" s="5">
        <v>-6.9516871394355e-6</v>
      </c>
      <c r="T167" s="4" t="s">
        <v>133</v>
      </c>
      <c r="U167" s="5">
        <v>1.2646235084715e-7</v>
      </c>
      <c r="V167" s="5">
        <v>-1.6625625207697e-6</v>
      </c>
      <c r="W167" s="5">
        <v>-1.2752455488699e-6</v>
      </c>
      <c r="X167" s="5">
        <v>7.7511664840741e-7</v>
      </c>
      <c r="Y167" s="5">
        <v>1.7985558987689e-6</v>
      </c>
      <c r="Z167" s="5">
        <v>-8.9961515898291e-8</v>
      </c>
      <c r="AA167" s="5">
        <v>6.0056933561674e-7</v>
      </c>
      <c r="AB167" s="4">
        <v>20468695.061955</v>
      </c>
      <c r="AC167" s="4">
        <v>31104271.575255</v>
      </c>
      <c r="AD167" s="4">
        <v>-0.015214419437031</v>
      </c>
      <c r="AE167" s="4">
        <v>-0.014562409600291</v>
      </c>
      <c r="AF167" s="4">
        <v>0.031069780349818</v>
      </c>
      <c r="AG167" s="4">
        <v>-0.61949201608434</v>
      </c>
      <c r="AH167" s="4">
        <v>-0.62345932813099</v>
      </c>
      <c r="AI167" s="4">
        <v>642.04495965262</v>
      </c>
      <c r="AJ167" s="4">
        <v>724.37468200097</v>
      </c>
    </row>
    <row r="168" spans="1:36">
      <c r="A168" s="4">
        <v>317.65714756058</v>
      </c>
      <c r="B168" s="4">
        <v>0.031078642321733</v>
      </c>
      <c r="C168" s="4">
        <v>0.03325862040667</v>
      </c>
      <c r="D168" s="5">
        <v>1.9057272294129e-6</v>
      </c>
      <c r="E168" s="5">
        <v>-1.1535772295339e-7</v>
      </c>
      <c r="F168" s="5">
        <v>1.8040375183012e-6</v>
      </c>
      <c r="G168" s="5">
        <v>-9.3867988553608e-6</v>
      </c>
      <c r="H168" s="5">
        <v>-1.0879464879521e-5</v>
      </c>
      <c r="I168" s="5">
        <v>-6.5752186067208e-6</v>
      </c>
      <c r="J168" s="5">
        <v>-1.1092894300396e-5</v>
      </c>
      <c r="K168" s="5">
        <v>-6.1703453700761e-6</v>
      </c>
      <c r="L168" s="5">
        <v>-1.0844703735391e-5</v>
      </c>
      <c r="M168" s="5">
        <v>-1.1277863451257e-5</v>
      </c>
      <c r="N168" s="5">
        <v>-8.9456245497261e-6</v>
      </c>
      <c r="O168" s="5">
        <v>6.8548464389047e-7</v>
      </c>
      <c r="P168" s="5">
        <v>-1.1070060987127e-5</v>
      </c>
      <c r="Q168" s="5">
        <v>-7.300634177586e-6</v>
      </c>
      <c r="R168" s="5">
        <v>-1.0630960697608e-5</v>
      </c>
      <c r="S168" s="5">
        <v>-6.9495860628708e-6</v>
      </c>
      <c r="T168" s="4" t="s">
        <v>133</v>
      </c>
      <c r="U168" s="5">
        <v>1.2748535664517e-7</v>
      </c>
      <c r="V168" s="5">
        <v>-1.6624065799443e-6</v>
      </c>
      <c r="W168" s="5">
        <v>-1.275696828489e-6</v>
      </c>
      <c r="X168" s="5">
        <v>7.7543375131385e-7</v>
      </c>
      <c r="Y168" s="5">
        <v>1.799763772657e-6</v>
      </c>
      <c r="Z168" s="5">
        <v>-8.8435205851311e-8</v>
      </c>
      <c r="AA168" s="5">
        <v>5.9795056028898e-7</v>
      </c>
      <c r="AB168" s="4">
        <v>20504346.207982</v>
      </c>
      <c r="AC168" s="4">
        <v>31313082.743331</v>
      </c>
      <c r="AD168" s="4">
        <v>-0.015313164470229</v>
      </c>
      <c r="AE168" s="4">
        <v>-0.014656378576185</v>
      </c>
      <c r="AF168" s="4">
        <v>0.031263544542558</v>
      </c>
      <c r="AG168" s="4">
        <v>-0.62428904482225</v>
      </c>
      <c r="AH168" s="4">
        <v>-0.62824851603925</v>
      </c>
      <c r="AI168" s="4">
        <v>642.61044033305</v>
      </c>
      <c r="AJ168" s="4">
        <v>725.05966072222</v>
      </c>
    </row>
    <row r="169" spans="1:36">
      <c r="A169" s="4">
        <v>319.65714756058</v>
      </c>
      <c r="B169" s="4">
        <v>0.031286285610994</v>
      </c>
      <c r="C169" s="4">
        <v>0.033468876721343</v>
      </c>
      <c r="D169" s="5">
        <v>1.9067045127891e-6</v>
      </c>
      <c r="E169" s="5">
        <v>-1.1592530347359e-7</v>
      </c>
      <c r="F169" s="5">
        <v>1.8046180470917e-6</v>
      </c>
      <c r="G169" s="5">
        <v>-9.3831520564525e-6</v>
      </c>
      <c r="H169" s="5">
        <v>-1.0878967769083e-5</v>
      </c>
      <c r="I169" s="5">
        <v>-6.5738118819738e-6</v>
      </c>
      <c r="J169" s="5">
        <v>-1.1089018172577e-5</v>
      </c>
      <c r="K169" s="5">
        <v>-6.1694199439536e-6</v>
      </c>
      <c r="L169" s="5">
        <v>-1.0841386936799e-5</v>
      </c>
      <c r="M169" s="5">
        <v>-1.1277182673098e-5</v>
      </c>
      <c r="N169" s="5">
        <v>-8.9445906473122e-6</v>
      </c>
      <c r="O169" s="5">
        <v>6.8599452290629e-7</v>
      </c>
      <c r="P169" s="5">
        <v>-1.1066960146902e-5</v>
      </c>
      <c r="Q169" s="5">
        <v>-7.3000879281194e-6</v>
      </c>
      <c r="R169" s="5">
        <v>-1.0627266858876e-5</v>
      </c>
      <c r="S169" s="5">
        <v>-6.947415926579e-6</v>
      </c>
      <c r="T169" s="4" t="s">
        <v>133</v>
      </c>
      <c r="U169" s="5">
        <v>1.2851990176687e-7</v>
      </c>
      <c r="V169" s="5">
        <v>-1.6619529318711e-6</v>
      </c>
      <c r="W169" s="5">
        <v>-1.2761091276748e-6</v>
      </c>
      <c r="X169" s="5">
        <v>7.7573913647241e-7</v>
      </c>
      <c r="Y169" s="5">
        <v>1.8009710605485e-6</v>
      </c>
      <c r="Z169" s="5">
        <v>-8.6897269896479e-8</v>
      </c>
      <c r="AA169" s="5">
        <v>5.9541321944974e-7</v>
      </c>
      <c r="AB169" s="4">
        <v>20540048.906837</v>
      </c>
      <c r="AC169" s="4">
        <v>31522115.591907</v>
      </c>
      <c r="AD169" s="4">
        <v>-0.015411893392491</v>
      </c>
      <c r="AE169" s="4">
        <v>-0.014750327837016</v>
      </c>
      <c r="AF169" s="4">
        <v>0.031457270625251</v>
      </c>
      <c r="AG169" s="4">
        <v>-0.62910406060915</v>
      </c>
      <c r="AH169" s="4">
        <v>-0.63305691437099</v>
      </c>
      <c r="AI169" s="4">
        <v>643.17486096376</v>
      </c>
      <c r="AJ169" s="4">
        <v>725.74319789622</v>
      </c>
    </row>
    <row r="170" spans="1:36">
      <c r="A170" s="4">
        <v>321.65714756058</v>
      </c>
      <c r="B170" s="4">
        <v>0.031493918361614</v>
      </c>
      <c r="C170" s="4">
        <v>0.033679121525353</v>
      </c>
      <c r="D170" s="5">
        <v>1.907682945077e-6</v>
      </c>
      <c r="E170" s="5">
        <v>-1.1640784646253e-7</v>
      </c>
      <c r="F170" s="5">
        <v>1.8051989340732e-6</v>
      </c>
      <c r="G170" s="5">
        <v>-9.37957686101e-6</v>
      </c>
      <c r="H170" s="5">
        <v>-1.0878489860918e-5</v>
      </c>
      <c r="I170" s="5">
        <v>-6.5723392996816e-6</v>
      </c>
      <c r="J170" s="5">
        <v>-1.1085413976889e-5</v>
      </c>
      <c r="K170" s="5">
        <v>-6.1685954305982e-6</v>
      </c>
      <c r="L170" s="5">
        <v>-1.0838172912233e-5</v>
      </c>
      <c r="M170" s="5">
        <v>-1.1276532568767e-5</v>
      </c>
      <c r="N170" s="5">
        <v>-8.9436115560261e-6</v>
      </c>
      <c r="O170" s="5">
        <v>6.8645785023041e-7</v>
      </c>
      <c r="P170" s="5">
        <v>-1.1063782468287e-5</v>
      </c>
      <c r="Q170" s="5">
        <v>-7.2992284238918e-6</v>
      </c>
      <c r="R170" s="5">
        <v>-1.0623888425961e-5</v>
      </c>
      <c r="S170" s="5">
        <v>-6.9452391410577e-6</v>
      </c>
      <c r="T170" s="4" t="s">
        <v>133</v>
      </c>
      <c r="U170" s="5">
        <v>1.295396779597e-7</v>
      </c>
      <c r="V170" s="5">
        <v>-1.6609801474489e-6</v>
      </c>
      <c r="W170" s="5">
        <v>-1.2765120991311e-6</v>
      </c>
      <c r="X170" s="5">
        <v>7.7604399482762e-7</v>
      </c>
      <c r="Y170" s="5">
        <v>1.8021336189613e-6</v>
      </c>
      <c r="Z170" s="5">
        <v>-8.5383606201338e-8</v>
      </c>
      <c r="AA170" s="5">
        <v>5.9291447430533e-7</v>
      </c>
      <c r="AB170" s="4">
        <v>20575802.945411</v>
      </c>
      <c r="AC170" s="4">
        <v>31731369.044379</v>
      </c>
      <c r="AD170" s="4">
        <v>-0.015510606137724</v>
      </c>
      <c r="AE170" s="4">
        <v>-0.014844257239868</v>
      </c>
      <c r="AF170" s="4">
        <v>0.031650958614661</v>
      </c>
      <c r="AG170" s="4">
        <v>-0.63388642169871</v>
      </c>
      <c r="AH170" s="4">
        <v>-0.63784521368308</v>
      </c>
      <c r="AI170" s="4">
        <v>643.73823955621</v>
      </c>
      <c r="AJ170" s="4">
        <v>726.42528470036</v>
      </c>
    </row>
    <row r="171" spans="1:36">
      <c r="A171" s="4">
        <v>323.65714756058</v>
      </c>
      <c r="B171" s="4">
        <v>0.031701540602714</v>
      </c>
      <c r="C171" s="4">
        <v>0.033889354995279</v>
      </c>
      <c r="D171" s="5">
        <v>1.9086717905349e-6</v>
      </c>
      <c r="E171" s="5">
        <v>-1.1696607776729e-7</v>
      </c>
      <c r="F171" s="5">
        <v>1.8057666334394e-6</v>
      </c>
      <c r="G171" s="5">
        <v>-9.375969931794e-6</v>
      </c>
      <c r="H171" s="5">
        <v>-1.087792145168e-5</v>
      </c>
      <c r="I171" s="5">
        <v>-6.5709240930603e-6</v>
      </c>
      <c r="J171" s="5">
        <v>-1.1081527417826e-5</v>
      </c>
      <c r="K171" s="5">
        <v>-6.1676365378267e-6</v>
      </c>
      <c r="L171" s="5">
        <v>-1.0834870436125e-5</v>
      </c>
      <c r="M171" s="5">
        <v>-1.1275836276839e-5</v>
      </c>
      <c r="N171" s="5">
        <v>-8.9426022286672e-6</v>
      </c>
      <c r="O171" s="5">
        <v>6.8695591397997e-7</v>
      </c>
      <c r="P171" s="5">
        <v>-1.1060657611662e-5</v>
      </c>
      <c r="Q171" s="5">
        <v>-7.2986611170561e-6</v>
      </c>
      <c r="R171" s="5">
        <v>-1.0620194413237e-5</v>
      </c>
      <c r="S171" s="5">
        <v>-6.9430524158909e-6</v>
      </c>
      <c r="T171" s="4" t="s">
        <v>133</v>
      </c>
      <c r="U171" s="5">
        <v>1.3055691706691e-7</v>
      </c>
      <c r="V171" s="5">
        <v>-1.6604598348065e-6</v>
      </c>
      <c r="W171" s="5">
        <v>-1.2768651132552e-6</v>
      </c>
      <c r="X171" s="5">
        <v>7.7632806556446e-7</v>
      </c>
      <c r="Y171" s="5">
        <v>1.8032680987029e-6</v>
      </c>
      <c r="Z171" s="5">
        <v>-8.3846865198635e-8</v>
      </c>
      <c r="AA171" s="5">
        <v>5.9044899634438e-7</v>
      </c>
      <c r="AB171" s="4">
        <v>20611608.100378</v>
      </c>
      <c r="AC171" s="4">
        <v>31940841.963776</v>
      </c>
      <c r="AD171" s="4">
        <v>-0.015609302731989</v>
      </c>
      <c r="AE171" s="4">
        <v>-0.014938166986971</v>
      </c>
      <c r="AF171" s="4">
        <v>0.031844608523895</v>
      </c>
      <c r="AG171" s="4">
        <v>-0.63869103256213</v>
      </c>
      <c r="AH171" s="4">
        <v>-0.64265010071736</v>
      </c>
      <c r="AI171" s="4">
        <v>644.30056412375</v>
      </c>
      <c r="AJ171" s="4">
        <v>727.10594077778</v>
      </c>
    </row>
    <row r="172" spans="1:36">
      <c r="A172" s="4">
        <v>325.65714756058</v>
      </c>
      <c r="B172" s="4">
        <v>0.031909152429011</v>
      </c>
      <c r="C172" s="4">
        <v>0.034099577320926</v>
      </c>
      <c r="D172" s="5">
        <v>1.9096692166042e-6</v>
      </c>
      <c r="E172" s="5">
        <v>-1.1753874216892e-7</v>
      </c>
      <c r="F172" s="5">
        <v>1.8063139858648e-6</v>
      </c>
      <c r="G172" s="5">
        <v>-9.3723507772407e-6</v>
      </c>
      <c r="H172" s="5">
        <v>-1.0877293733582e-5</v>
      </c>
      <c r="I172" s="5">
        <v>-6.56952058905e-6</v>
      </c>
      <c r="J172" s="5">
        <v>-1.1077485037862e-5</v>
      </c>
      <c r="K172" s="5">
        <v>-6.1666177868891e-6</v>
      </c>
      <c r="L172" s="5">
        <v>-1.0831537955408e-5</v>
      </c>
      <c r="M172" s="5">
        <v>-1.1275112124202e-5</v>
      </c>
      <c r="N172" s="5">
        <v>-8.9415798466211e-6</v>
      </c>
      <c r="O172" s="5">
        <v>6.8745148458515e-7</v>
      </c>
      <c r="P172" s="5">
        <v>-1.1057550414949e-5</v>
      </c>
      <c r="Q172" s="5">
        <v>-7.298238892999e-6</v>
      </c>
      <c r="R172" s="5">
        <v>-1.0616316141135e-5</v>
      </c>
      <c r="S172" s="5">
        <v>-6.9408591473341e-6</v>
      </c>
      <c r="T172" s="4" t="s">
        <v>133</v>
      </c>
      <c r="U172" s="5">
        <v>1.3156585301804e-7</v>
      </c>
      <c r="V172" s="5">
        <v>-1.6601715268088e-6</v>
      </c>
      <c r="W172" s="5">
        <v>-1.2771802498052e-6</v>
      </c>
      <c r="X172" s="5">
        <v>7.7659322126793e-7</v>
      </c>
      <c r="Y172" s="5">
        <v>1.804366870832e-6</v>
      </c>
      <c r="Z172" s="5">
        <v>-8.2298435659517e-8</v>
      </c>
      <c r="AA172" s="5">
        <v>5.8801968439812e-7</v>
      </c>
      <c r="AB172" s="4">
        <v>20647464.157598</v>
      </c>
      <c r="AC172" s="4">
        <v>32150533.268301</v>
      </c>
      <c r="AD172" s="4">
        <v>-0.01570798326801</v>
      </c>
      <c r="AE172" s="4">
        <v>-0.015032057217917</v>
      </c>
      <c r="AF172" s="4">
        <v>0.032038220366585</v>
      </c>
      <c r="AG172" s="4">
        <v>-0.64356380062804</v>
      </c>
      <c r="AH172" s="4">
        <v>-0.64751003624894</v>
      </c>
      <c r="AI172" s="4">
        <v>644.86181406406</v>
      </c>
      <c r="AJ172" s="4">
        <v>727.78517860644</v>
      </c>
    </row>
    <row r="173" spans="1:36">
      <c r="A173" s="4">
        <v>327.65714756058</v>
      </c>
      <c r="B173" s="4">
        <v>0.032116753978224</v>
      </c>
      <c r="C173" s="4">
        <v>0.03430978838549</v>
      </c>
      <c r="D173" s="5">
        <v>1.9106592677664e-6</v>
      </c>
      <c r="E173" s="5">
        <v>-1.1810857006219e-7</v>
      </c>
      <c r="F173" s="5">
        <v>1.8068531192912e-6</v>
      </c>
      <c r="G173" s="5">
        <v>-9.3687597647285e-6</v>
      </c>
      <c r="H173" s="5">
        <v>-1.087666206739e-5</v>
      </c>
      <c r="I173" s="5">
        <v>-6.5681045901139e-6</v>
      </c>
      <c r="J173" s="5">
        <v>-1.1073528981197e-5</v>
      </c>
      <c r="K173" s="5">
        <v>-6.1656343021586e-6</v>
      </c>
      <c r="L173" s="5">
        <v>-1.08282558944e-5</v>
      </c>
      <c r="M173" s="5">
        <v>-1.1274393150083e-5</v>
      </c>
      <c r="N173" s="5">
        <v>-8.9405844939205e-6</v>
      </c>
      <c r="O173" s="5">
        <v>6.879322680342e-7</v>
      </c>
      <c r="P173" s="5">
        <v>-1.1054441196036e-5</v>
      </c>
      <c r="Q173" s="5">
        <v>-7.2977520169887e-6</v>
      </c>
      <c r="R173" s="5">
        <v>-1.061252545956e-5</v>
      </c>
      <c r="S173" s="5">
        <v>-6.9386773393737e-6</v>
      </c>
      <c r="T173" s="4" t="s">
        <v>133</v>
      </c>
      <c r="U173" s="5">
        <v>1.3255835277432e-7</v>
      </c>
      <c r="V173" s="5">
        <v>-1.6597502925025e-6</v>
      </c>
      <c r="W173" s="5">
        <v>-1.2774885911152e-6</v>
      </c>
      <c r="X173" s="5">
        <v>7.7683916818504e-7</v>
      </c>
      <c r="Y173" s="5">
        <v>1.8054338039883e-6</v>
      </c>
      <c r="Z173" s="5">
        <v>-8.0757397346465e-8</v>
      </c>
      <c r="AA173" s="5">
        <v>5.8562126826431e-7</v>
      </c>
      <c r="AB173" s="4">
        <v>20683370.885627</v>
      </c>
      <c r="AC173" s="4">
        <v>32360441.77553</v>
      </c>
      <c r="AD173" s="4">
        <v>-0.015806647538383</v>
      </c>
      <c r="AE173" s="4">
        <v>-0.015125927524808</v>
      </c>
      <c r="AF173" s="4">
        <v>0.032231794163042</v>
      </c>
      <c r="AG173" s="4">
        <v>-0.648374028377</v>
      </c>
      <c r="AH173" s="4">
        <v>-0.65232532391336</v>
      </c>
      <c r="AI173" s="4">
        <v>645.42206447264</v>
      </c>
      <c r="AJ173" s="4">
        <v>728.46300358759</v>
      </c>
    </row>
    <row r="174" spans="1:36">
      <c r="A174" s="4">
        <v>329.65714756058</v>
      </c>
      <c r="B174" s="4">
        <v>0.032324345350382</v>
      </c>
      <c r="C174" s="4">
        <v>0.034519988401208</v>
      </c>
      <c r="D174" s="5">
        <v>1.9116672048839e-6</v>
      </c>
      <c r="E174" s="5">
        <v>-1.1854658193243e-7</v>
      </c>
      <c r="F174" s="5">
        <v>1.8074210460998e-6</v>
      </c>
      <c r="G174" s="5">
        <v>-9.3652076631106e-6</v>
      </c>
      <c r="H174" s="5">
        <v>-1.0876056029804e-5</v>
      </c>
      <c r="I174" s="5">
        <v>-6.5665937113161e-6</v>
      </c>
      <c r="J174" s="5">
        <v>-1.1069895786415e-5</v>
      </c>
      <c r="K174" s="5">
        <v>-6.164754704223e-6</v>
      </c>
      <c r="L174" s="5">
        <v>-1.0825069548684e-5</v>
      </c>
      <c r="M174" s="5">
        <v>-1.1273695670969e-5</v>
      </c>
      <c r="N174" s="5">
        <v>-8.9396455770668e-6</v>
      </c>
      <c r="O174" s="5">
        <v>6.8837688030736e-7</v>
      </c>
      <c r="P174" s="5">
        <v>-1.1051238405613e-5</v>
      </c>
      <c r="Q174" s="5">
        <v>-7.2967802229234e-6</v>
      </c>
      <c r="R174" s="5">
        <v>-1.0609148082168e-5</v>
      </c>
      <c r="S174" s="5">
        <v>-6.9364605207835e-6</v>
      </c>
      <c r="T174" s="4" t="s">
        <v>133</v>
      </c>
      <c r="U174" s="5">
        <v>1.3353321149956e-7</v>
      </c>
      <c r="V174" s="5">
        <v>-1.6586091471723e-6</v>
      </c>
      <c r="W174" s="5">
        <v>-1.2777945924452e-6</v>
      </c>
      <c r="X174" s="5">
        <v>7.7710848522574e-7</v>
      </c>
      <c r="Y174" s="5">
        <v>1.8064831365055e-6</v>
      </c>
      <c r="Z174" s="5">
        <v>-7.9224364083148e-8</v>
      </c>
      <c r="AA174" s="5">
        <v>5.8325556383952e-7</v>
      </c>
      <c r="AB174" s="4">
        <v>20719328.069847</v>
      </c>
      <c r="AC174" s="4">
        <v>32570566.39877</v>
      </c>
      <c r="AD174" s="4">
        <v>-0.015905295573771</v>
      </c>
      <c r="AE174" s="4">
        <v>-0.015219778239023</v>
      </c>
      <c r="AF174" s="4">
        <v>0.032425329924724</v>
      </c>
      <c r="AG174" s="4">
        <v>-0.65319900321507</v>
      </c>
      <c r="AH174" s="4">
        <v>-0.6571475120472</v>
      </c>
      <c r="AI174" s="4">
        <v>645.98127576652</v>
      </c>
      <c r="AJ174" s="4">
        <v>729.13941599068</v>
      </c>
    </row>
    <row r="175" spans="1:36">
      <c r="A175" s="4">
        <v>331.65714756058</v>
      </c>
      <c r="B175" s="4">
        <v>0.032531926623741</v>
      </c>
      <c r="C175" s="4">
        <v>0.034730177534485</v>
      </c>
      <c r="D175" s="5">
        <v>1.9126657085243e-6</v>
      </c>
      <c r="E175" s="5">
        <v>-1.1903595802315e-7</v>
      </c>
      <c r="F175" s="5">
        <v>1.8079713617176e-6</v>
      </c>
      <c r="G175" s="5">
        <v>-9.3616383319704e-6</v>
      </c>
      <c r="H175" s="5">
        <v>-1.0875412258191e-5</v>
      </c>
      <c r="I175" s="5">
        <v>-6.565102233164e-6</v>
      </c>
      <c r="J175" s="5">
        <v>-1.1066133006452e-5</v>
      </c>
      <c r="K175" s="5">
        <v>-6.1638431524129e-6</v>
      </c>
      <c r="L175" s="5">
        <v>-1.0821863492095e-5</v>
      </c>
      <c r="M175" s="5">
        <v>-1.1272968181318e-5</v>
      </c>
      <c r="N175" s="5">
        <v>-8.9386852870084e-6</v>
      </c>
      <c r="O175" s="5">
        <v>6.8883015099765e-7</v>
      </c>
      <c r="P175" s="5">
        <v>-1.1048053434455e-5</v>
      </c>
      <c r="Q175" s="5">
        <v>-7.2960156480191e-6</v>
      </c>
      <c r="R175" s="5">
        <v>-1.0605598447912e-5</v>
      </c>
      <c r="S175" s="5">
        <v>-6.9342545535626e-6</v>
      </c>
      <c r="T175" s="4" t="s">
        <v>133</v>
      </c>
      <c r="U175" s="5">
        <v>1.3448893251666e-7</v>
      </c>
      <c r="V175" s="5">
        <v>-1.6577278987763e-6</v>
      </c>
      <c r="W175" s="5">
        <v>-1.2780836101788e-6</v>
      </c>
      <c r="X175" s="5">
        <v>7.7733780304002e-7</v>
      </c>
      <c r="Y175" s="5">
        <v>1.8075033014614e-6</v>
      </c>
      <c r="Z175" s="5">
        <v>-7.7680549215717e-8</v>
      </c>
      <c r="AA175" s="5">
        <v>5.8093297324948e-7</v>
      </c>
      <c r="AB175" s="4">
        <v>20755335.485769</v>
      </c>
      <c r="AC175" s="4">
        <v>32780905.994419</v>
      </c>
      <c r="AD175" s="4">
        <v>-0.016003927433768</v>
      </c>
      <c r="AE175" s="4">
        <v>-0.015313609490762</v>
      </c>
      <c r="AF175" s="4">
        <v>0.032618827666353</v>
      </c>
      <c r="AG175" s="4">
        <v>-0.65807832279946</v>
      </c>
      <c r="AH175" s="4">
        <v>-0.6620140216317</v>
      </c>
      <c r="AI175" s="4">
        <v>646.53944133663</v>
      </c>
      <c r="AJ175" s="4">
        <v>729.81444677978</v>
      </c>
    </row>
    <row r="176" spans="1:36">
      <c r="A176" s="4">
        <v>333.65714756058</v>
      </c>
      <c r="B176" s="4">
        <v>0.032739497875132</v>
      </c>
      <c r="C176" s="4">
        <v>0.034940355712162</v>
      </c>
      <c r="D176" s="5">
        <v>1.9136482182175e-6</v>
      </c>
      <c r="E176" s="5">
        <v>-1.1965811542933e-7</v>
      </c>
      <c r="F176" s="5">
        <v>1.8084843764082e-6</v>
      </c>
      <c r="G176" s="5">
        <v>-9.3580148875066e-6</v>
      </c>
      <c r="H176" s="5">
        <v>-1.0874714888175e-5</v>
      </c>
      <c r="I176" s="5">
        <v>-6.563708381518e-6</v>
      </c>
      <c r="J176" s="5">
        <v>-1.1062010237222e-5</v>
      </c>
      <c r="K176" s="5">
        <v>-6.1628129746145e-6</v>
      </c>
      <c r="L176" s="5">
        <v>-1.0818564644495e-5</v>
      </c>
      <c r="M176" s="5">
        <v>-1.1272208076169e-5</v>
      </c>
      <c r="N176" s="5">
        <v>-8.9376776668509e-6</v>
      </c>
      <c r="O176" s="5">
        <v>6.8930712203744e-7</v>
      </c>
      <c r="P176" s="5">
        <v>-1.1045002634643e-5</v>
      </c>
      <c r="Q176" s="5">
        <v>-7.2957295730747e-6</v>
      </c>
      <c r="R176" s="5">
        <v>-1.060160696639e-5</v>
      </c>
      <c r="S176" s="5">
        <v>-6.9320763399497e-6</v>
      </c>
      <c r="T176" s="4" t="s">
        <v>133</v>
      </c>
      <c r="U176" s="5">
        <v>1.3542191864184e-7</v>
      </c>
      <c r="V176" s="5">
        <v>-1.6575739972562e-6</v>
      </c>
      <c r="W176" s="5">
        <v>-1.2783432112292e-6</v>
      </c>
      <c r="X176" s="5">
        <v>7.7752921521723e-7</v>
      </c>
      <c r="Y176" s="5">
        <v>1.8084922784717e-6</v>
      </c>
      <c r="Z176" s="5">
        <v>-7.6126268111842e-8</v>
      </c>
      <c r="AA176" s="5">
        <v>5.7862616663708e-7</v>
      </c>
      <c r="AB176" s="4">
        <v>20791392.920667</v>
      </c>
      <c r="AC176" s="4">
        <v>32991459.484211</v>
      </c>
      <c r="AD176" s="4">
        <v>-0.016102543010472</v>
      </c>
      <c r="AE176" s="4">
        <v>-0.015407420839481</v>
      </c>
      <c r="AF176" s="4">
        <v>0.032812287406641</v>
      </c>
      <c r="AG176" s="4">
        <v>-0.6628961649917</v>
      </c>
      <c r="AH176" s="4">
        <v>-0.66682970850729</v>
      </c>
      <c r="AI176" s="4">
        <v>647.09662109407</v>
      </c>
      <c r="AJ176" s="4">
        <v>730.48807828428</v>
      </c>
    </row>
    <row r="177" spans="1:36">
      <c r="A177" s="4">
        <v>335.65714756058</v>
      </c>
      <c r="B177" s="4">
        <v>0.032947059188151</v>
      </c>
      <c r="C177" s="4">
        <v>0.035150523184972</v>
      </c>
      <c r="D177" s="5">
        <v>1.9146325503984e-6</v>
      </c>
      <c r="E177" s="5">
        <v>-1.2021842910546e-7</v>
      </c>
      <c r="F177" s="5">
        <v>1.8090156443546e-6</v>
      </c>
      <c r="G177" s="5">
        <v>-9.3543832129227e-6</v>
      </c>
      <c r="H177" s="5">
        <v>-1.0873990793825e-5</v>
      </c>
      <c r="I177" s="5">
        <v>-6.5622350873631e-6</v>
      </c>
      <c r="J177" s="5">
        <v>-1.1058008052653e-5</v>
      </c>
      <c r="K177" s="5">
        <v>-6.1618050454947e-6</v>
      </c>
      <c r="L177" s="5">
        <v>-1.0815302132311e-5</v>
      </c>
      <c r="M177" s="5">
        <v>-1.1271385247531e-5</v>
      </c>
      <c r="N177" s="5">
        <v>-8.9366658147751e-6</v>
      </c>
      <c r="O177" s="5">
        <v>6.8978190352481e-7</v>
      </c>
      <c r="P177" s="5">
        <v>-1.1041851140194e-5</v>
      </c>
      <c r="Q177" s="5">
        <v>-7.2952541366422e-6</v>
      </c>
      <c r="R177" s="5">
        <v>-1.0597752847825e-5</v>
      </c>
      <c r="S177" s="5">
        <v>-6.9298597344676e-6</v>
      </c>
      <c r="T177" s="4" t="s">
        <v>133</v>
      </c>
      <c r="U177" s="5">
        <v>1.3634203682576e-7</v>
      </c>
      <c r="V177" s="5">
        <v>-1.6571056905394e-6</v>
      </c>
      <c r="W177" s="5">
        <v>-1.2785978711225e-6</v>
      </c>
      <c r="X177" s="5">
        <v>7.7770758815108e-7</v>
      </c>
      <c r="Y177" s="5">
        <v>1.8094847451743e-6</v>
      </c>
      <c r="Z177" s="5">
        <v>-7.4564476538149e-8</v>
      </c>
      <c r="AA177" s="5">
        <v>5.7638471692255e-7</v>
      </c>
      <c r="AB177" s="4">
        <v>20827500.138866</v>
      </c>
      <c r="AC177" s="4">
        <v>33202225.6611</v>
      </c>
      <c r="AD177" s="4">
        <v>-0.016201142459208</v>
      </c>
      <c r="AE177" s="4">
        <v>-0.015501212583034</v>
      </c>
      <c r="AF177" s="4">
        <v>0.033005709160604</v>
      </c>
      <c r="AG177" s="4">
        <v>-0.66774415677645</v>
      </c>
      <c r="AH177" s="4">
        <v>-0.67168346649752</v>
      </c>
      <c r="AI177" s="4">
        <v>647.6527881261</v>
      </c>
      <c r="AJ177" s="4">
        <v>731.16037352802</v>
      </c>
    </row>
    <row r="178" spans="1:36">
      <c r="A178" s="4">
        <v>337.65714756058</v>
      </c>
      <c r="B178" s="4">
        <v>0.033154610666506</v>
      </c>
      <c r="C178" s="4">
        <v>0.035360679979139</v>
      </c>
      <c r="D178" s="5">
        <v>1.9156277032497e-6</v>
      </c>
      <c r="E178" s="5">
        <v>-1.2065128842954e-7</v>
      </c>
      <c r="F178" s="5">
        <v>1.8095822256742e-6</v>
      </c>
      <c r="G178" s="5">
        <v>-9.350789950414e-6</v>
      </c>
      <c r="H178" s="5">
        <v>-1.0873345224166e-5</v>
      </c>
      <c r="I178" s="5">
        <v>-6.5606828609634e-6</v>
      </c>
      <c r="J178" s="5">
        <v>-1.1054405808541e-5</v>
      </c>
      <c r="K178" s="5">
        <v>-6.1609266698671e-6</v>
      </c>
      <c r="L178" s="5">
        <v>-1.081215642821e-5</v>
      </c>
      <c r="M178" s="5">
        <v>-1.1270614258644e-5</v>
      </c>
      <c r="N178" s="5">
        <v>-8.9357248374619e-6</v>
      </c>
      <c r="O178" s="5">
        <v>6.9020590511202e-7</v>
      </c>
      <c r="P178" s="5">
        <v>-1.1038660971371e-5</v>
      </c>
      <c r="Q178" s="5">
        <v>-7.294238498299e-6</v>
      </c>
      <c r="R178" s="5">
        <v>-1.0594390679079e-5</v>
      </c>
      <c r="S178" s="5">
        <v>-6.9276176743548e-6</v>
      </c>
      <c r="T178" s="4" t="s">
        <v>133</v>
      </c>
      <c r="U178" s="5">
        <v>1.3723022177699e-7</v>
      </c>
      <c r="V178" s="5">
        <v>-1.6558587840665e-6</v>
      </c>
      <c r="W178" s="5">
        <v>-1.2788686047871e-6</v>
      </c>
      <c r="X178" s="5">
        <v>7.7792979490573e-7</v>
      </c>
      <c r="Y178" s="5">
        <v>1.8104599762522e-6</v>
      </c>
      <c r="Z178" s="5">
        <v>-7.303070181732e-8</v>
      </c>
      <c r="AA178" s="5">
        <v>5.7415276337978e-7</v>
      </c>
      <c r="AB178" s="4">
        <v>20863656.935101</v>
      </c>
      <c r="AC178" s="4">
        <v>33413203.488567</v>
      </c>
      <c r="AD178" s="4">
        <v>-0.016299725626377</v>
      </c>
      <c r="AE178" s="4">
        <v>-0.015594984720225</v>
      </c>
      <c r="AF178" s="4">
        <v>0.033199092940643</v>
      </c>
      <c r="AG178" s="4">
        <v>-0.67259413595832</v>
      </c>
      <c r="AH178" s="4">
        <v>-0.67652997985525</v>
      </c>
      <c r="AI178" s="4">
        <v>648.20794772264</v>
      </c>
      <c r="AJ178" s="4">
        <v>731.83128801838</v>
      </c>
    </row>
    <row r="179" spans="1:36">
      <c r="A179" s="4">
        <v>339.65714756058</v>
      </c>
      <c r="B179" s="4">
        <v>0.033362152379634</v>
      </c>
      <c r="C179" s="4">
        <v>0.035570826282875</v>
      </c>
      <c r="D179" s="5">
        <v>1.9166050396908e-6</v>
      </c>
      <c r="E179" s="5">
        <v>-1.2114533619844e-7</v>
      </c>
      <c r="F179" s="5">
        <v>1.8101358693469e-6</v>
      </c>
      <c r="G179" s="5">
        <v>-9.3471638291537e-6</v>
      </c>
      <c r="H179" s="5">
        <v>-1.0872676015031e-5</v>
      </c>
      <c r="I179" s="5">
        <v>-6.5591566329111e-6</v>
      </c>
      <c r="J179" s="5">
        <v>-1.1050653913743e-5</v>
      </c>
      <c r="K179" s="5">
        <v>-6.1599992655226e-6</v>
      </c>
      <c r="L179" s="5">
        <v>-1.0808977427127e-5</v>
      </c>
      <c r="M179" s="5">
        <v>-1.1269808232098e-5</v>
      </c>
      <c r="N179" s="5">
        <v>-8.9347380069166e-6</v>
      </c>
      <c r="O179" s="5">
        <v>6.9063782344531e-7</v>
      </c>
      <c r="P179" s="5">
        <v>-1.1035506603579e-5</v>
      </c>
      <c r="Q179" s="5">
        <v>-7.2934815718659e-6</v>
      </c>
      <c r="R179" s="5">
        <v>-1.0590818908674e-5</v>
      </c>
      <c r="S179" s="5">
        <v>-6.9253843455512e-6</v>
      </c>
      <c r="T179" s="4" t="s">
        <v>133</v>
      </c>
      <c r="U179" s="5">
        <v>1.3809430011148e-7</v>
      </c>
      <c r="V179" s="5">
        <v>-1.654950270973e-6</v>
      </c>
      <c r="W179" s="5">
        <v>-1.2791308313721e-6</v>
      </c>
      <c r="X179" s="5">
        <v>7.7811244648698e-7</v>
      </c>
      <c r="Y179" s="5">
        <v>1.811406094125e-6</v>
      </c>
      <c r="Z179" s="5">
        <v>-7.1492236448713e-8</v>
      </c>
      <c r="AA179" s="5">
        <v>5.7195932936603e-7</v>
      </c>
      <c r="AB179" s="4">
        <v>20899863.084719</v>
      </c>
      <c r="AC179" s="4">
        <v>33624391.820732</v>
      </c>
      <c r="AD179" s="4">
        <v>-0.016398292633675</v>
      </c>
      <c r="AE179" s="4">
        <v>-0.015688737386786</v>
      </c>
      <c r="AF179" s="4">
        <v>0.033392438761675</v>
      </c>
      <c r="AG179" s="4">
        <v>-0.67749856978765</v>
      </c>
      <c r="AH179" s="4">
        <v>-0.68142128729861</v>
      </c>
      <c r="AI179" s="4">
        <v>648.76208684854</v>
      </c>
      <c r="AJ179" s="4">
        <v>732.50086103789</v>
      </c>
    </row>
    <row r="180" spans="1:36">
      <c r="A180" s="4">
        <v>341.65714756058</v>
      </c>
      <c r="B180" s="4">
        <v>0.033569684392963</v>
      </c>
      <c r="C180" s="4">
        <v>0.035780962038341</v>
      </c>
      <c r="D180" s="5">
        <v>1.9175583234092e-6</v>
      </c>
      <c r="E180" s="5">
        <v>-1.2176984368154e-7</v>
      </c>
      <c r="F180" s="5">
        <v>1.8106626155149e-6</v>
      </c>
      <c r="G180" s="5">
        <v>-9.3434648352646e-6</v>
      </c>
      <c r="H180" s="5">
        <v>-1.087193969811e-5</v>
      </c>
      <c r="I180" s="5">
        <v>-6.5577098309703e-6</v>
      </c>
      <c r="J180" s="5">
        <v>-1.1046523350693e-5</v>
      </c>
      <c r="K180" s="5">
        <v>-6.1589287657577e-6</v>
      </c>
      <c r="L180" s="5">
        <v>-1.0805686302538e-5</v>
      </c>
      <c r="M180" s="5">
        <v>-1.1268934154677e-5</v>
      </c>
      <c r="N180" s="5">
        <v>-8.9336657813416e-6</v>
      </c>
      <c r="O180" s="5">
        <v>6.9109932677076e-7</v>
      </c>
      <c r="P180" s="5">
        <v>-1.1032449645046e-5</v>
      </c>
      <c r="Q180" s="5">
        <v>-7.2932394094379e-6</v>
      </c>
      <c r="R180" s="5">
        <v>-1.0586771180803e-5</v>
      </c>
      <c r="S180" s="5">
        <v>-6.9231630966637e-6</v>
      </c>
      <c r="T180" s="4" t="s">
        <v>133</v>
      </c>
      <c r="U180" s="5">
        <v>1.3893967051395e-7</v>
      </c>
      <c r="V180" s="5">
        <v>-1.6548027881336e-6</v>
      </c>
      <c r="W180" s="5">
        <v>-1.2793690379656e-6</v>
      </c>
      <c r="X180" s="5">
        <v>7.7824766518462e-7</v>
      </c>
      <c r="Y180" s="5">
        <v>1.8123287305328e-6</v>
      </c>
      <c r="Z180" s="5">
        <v>-6.9940685136616e-8</v>
      </c>
      <c r="AA180" s="5">
        <v>5.6979360831598e-7</v>
      </c>
      <c r="AB180" s="4">
        <v>20936118.371459</v>
      </c>
      <c r="AC180" s="4">
        <v>33835789.558517</v>
      </c>
      <c r="AD180" s="4">
        <v>-0.016496843397617</v>
      </c>
      <c r="AE180" s="4">
        <v>-0.015782470207789</v>
      </c>
      <c r="AF180" s="4">
        <v>0.033585746642392</v>
      </c>
      <c r="AG180" s="4">
        <v>-0.68235992994255</v>
      </c>
      <c r="AH180" s="4">
        <v>-0.68627968031343</v>
      </c>
      <c r="AI180" s="4">
        <v>649.31526043425</v>
      </c>
      <c r="AJ180" s="4">
        <v>733.16908759022</v>
      </c>
    </row>
    <row r="181" spans="1:36">
      <c r="A181" s="4">
        <v>343.65714756058</v>
      </c>
      <c r="B181" s="4">
        <v>0.033777206769125</v>
      </c>
      <c r="C181" s="4">
        <v>0.035991087406566</v>
      </c>
      <c r="D181" s="5">
        <v>1.9185093651779e-6</v>
      </c>
      <c r="E181" s="5">
        <v>-1.2232762243405e-7</v>
      </c>
      <c r="F181" s="5">
        <v>1.811213003967e-6</v>
      </c>
      <c r="G181" s="5">
        <v>-9.3397712179551e-6</v>
      </c>
      <c r="H181" s="5">
        <v>-1.0871229416922e-5</v>
      </c>
      <c r="I181" s="5">
        <v>-6.5562199683706e-6</v>
      </c>
      <c r="J181" s="5">
        <v>-1.1042597205002e-5</v>
      </c>
      <c r="K181" s="5">
        <v>-6.1579044832477e-6</v>
      </c>
      <c r="L181" s="5">
        <v>-1.0802457650964e-5</v>
      </c>
      <c r="M181" s="5">
        <v>-1.1268071170158e-5</v>
      </c>
      <c r="N181" s="5">
        <v>-8.9326150891193e-6</v>
      </c>
      <c r="O181" s="5">
        <v>6.9152853879455e-7</v>
      </c>
      <c r="P181" s="5">
        <v>-1.1029388669731e-5</v>
      </c>
      <c r="Q181" s="5">
        <v>-7.2927321873224e-6</v>
      </c>
      <c r="R181" s="5">
        <v>-1.058296131839e-5</v>
      </c>
      <c r="S181" s="5">
        <v>-6.9209284383725e-6</v>
      </c>
      <c r="T181" s="4" t="s">
        <v>133</v>
      </c>
      <c r="U181" s="5">
        <v>1.3976039895807e-7</v>
      </c>
      <c r="V181" s="5">
        <v>-1.6542853110917e-6</v>
      </c>
      <c r="W181" s="5">
        <v>-1.2796173573365e-6</v>
      </c>
      <c r="X181" s="5">
        <v>7.7840654832202e-7</v>
      </c>
      <c r="Y181" s="5">
        <v>1.8132325509154e-6</v>
      </c>
      <c r="Z181" s="5">
        <v>-6.8408711526779e-8</v>
      </c>
      <c r="AA181" s="5">
        <v>5.6764147991058e-7</v>
      </c>
      <c r="AB181" s="4">
        <v>20972422.579701</v>
      </c>
      <c r="AC181" s="4">
        <v>34047395.607515</v>
      </c>
      <c r="AD181" s="4">
        <v>-0.016595378013999</v>
      </c>
      <c r="AE181" s="4">
        <v>-0.015876183259683</v>
      </c>
      <c r="AF181" s="4">
        <v>0.03377901659769</v>
      </c>
      <c r="AG181" s="4">
        <v>-0.68721215686844</v>
      </c>
      <c r="AH181" s="4">
        <v>-0.69113785960858</v>
      </c>
      <c r="AI181" s="4">
        <v>649.86746112925</v>
      </c>
      <c r="AJ181" s="4">
        <v>733.83599384239</v>
      </c>
    </row>
    <row r="182" spans="1:36">
      <c r="A182" s="4">
        <v>345.65714756058</v>
      </c>
      <c r="B182" s="4">
        <v>0.03398471960682</v>
      </c>
      <c r="C182" s="4">
        <v>0.036201202494646</v>
      </c>
      <c r="D182" s="5">
        <v>1.9194680440998e-6</v>
      </c>
      <c r="E182" s="5">
        <v>-1.227537582968e-7</v>
      </c>
      <c r="F182" s="5">
        <v>1.8118081256395e-6</v>
      </c>
      <c r="G182" s="5">
        <v>-9.3360986955589e-6</v>
      </c>
      <c r="H182" s="5">
        <v>-1.0870564171266e-5</v>
      </c>
      <c r="I182" s="5">
        <v>-6.5546291851728e-6</v>
      </c>
      <c r="J182" s="5">
        <v>-1.1039038820603e-5</v>
      </c>
      <c r="K182" s="5">
        <v>-6.1569795966641e-6</v>
      </c>
      <c r="L182" s="5">
        <v>-1.0799331689218e-5</v>
      </c>
      <c r="M182" s="5">
        <v>-1.126722454109e-5</v>
      </c>
      <c r="N182" s="5">
        <v>-8.9316021600374e-6</v>
      </c>
      <c r="O182" s="5">
        <v>6.9191160311886e-7</v>
      </c>
      <c r="P182" s="5">
        <v>-1.1026244263452e-5</v>
      </c>
      <c r="Q182" s="5">
        <v>-7.2917376047444e-6</v>
      </c>
      <c r="R182" s="5">
        <v>-1.0579582715314e-5</v>
      </c>
      <c r="S182" s="5">
        <v>-6.9186587847477e-6</v>
      </c>
      <c r="T182" s="4" t="s">
        <v>133</v>
      </c>
      <c r="U182" s="5">
        <v>1.40560819323e-7</v>
      </c>
      <c r="V182" s="5">
        <v>-1.6530403621562e-6</v>
      </c>
      <c r="W182" s="5">
        <v>-1.2798839989131e-6</v>
      </c>
      <c r="X182" s="5">
        <v>7.7859619933698e-7</v>
      </c>
      <c r="Y182" s="5">
        <v>1.8141211841633e-6</v>
      </c>
      <c r="Z182" s="5">
        <v>-6.6899065070332e-8</v>
      </c>
      <c r="AA182" s="5">
        <v>5.6551446647784e-7</v>
      </c>
      <c r="AB182" s="4">
        <v>21008775.495647</v>
      </c>
      <c r="AC182" s="4">
        <v>34259208.884263</v>
      </c>
      <c r="AD182" s="4">
        <v>-0.016693896405634</v>
      </c>
      <c r="AE182" s="4">
        <v>-0.015969876761483</v>
      </c>
      <c r="AF182" s="4">
        <v>0.03397224863973</v>
      </c>
      <c r="AG182" s="4">
        <v>-0.69208668263425</v>
      </c>
      <c r="AH182" s="4">
        <v>-0.69600849064211</v>
      </c>
      <c r="AI182" s="4">
        <v>650.41867046284</v>
      </c>
      <c r="AJ182" s="4">
        <v>734.50156853503</v>
      </c>
    </row>
    <row r="183" spans="1:36">
      <c r="A183" s="4">
        <v>347.65714756058</v>
      </c>
      <c r="B183" s="4">
        <v>0.034192222959092</v>
      </c>
      <c r="C183" s="4">
        <v>0.036411307439612</v>
      </c>
      <c r="D183" s="5">
        <v>1.9204036499402e-6</v>
      </c>
      <c r="E183" s="5">
        <v>-1.2324392806954e-7</v>
      </c>
      <c r="F183" s="5">
        <v>1.8123975053638e-6</v>
      </c>
      <c r="G183" s="5">
        <v>-9.3323870080052e-6</v>
      </c>
      <c r="H183" s="5">
        <v>-1.0869859983283e-5</v>
      </c>
      <c r="I183" s="5">
        <v>-6.5530731499823e-6</v>
      </c>
      <c r="J183" s="5">
        <v>-1.103531924611e-5</v>
      </c>
      <c r="K183" s="5">
        <v>-6.1559895873517e-6</v>
      </c>
      <c r="L183" s="5">
        <v>-1.0796164612875e-5</v>
      </c>
      <c r="M183" s="5">
        <v>-1.1266351668993e-5</v>
      </c>
      <c r="N183" s="5">
        <v>-8.930532402385e-6</v>
      </c>
      <c r="O183" s="5">
        <v>6.9230065019246e-7</v>
      </c>
      <c r="P183" s="5">
        <v>-1.1023142158375e-5</v>
      </c>
      <c r="Q183" s="5">
        <v>-7.2910166482121e-6</v>
      </c>
      <c r="R183" s="5">
        <v>-1.0575983290883e-5</v>
      </c>
      <c r="S183" s="5">
        <v>-6.9164068182685e-6</v>
      </c>
      <c r="T183" s="4" t="s">
        <v>133</v>
      </c>
      <c r="U183" s="5">
        <v>1.4134251979296e-7</v>
      </c>
      <c r="V183" s="5">
        <v>-1.6521655307646e-6</v>
      </c>
      <c r="W183" s="5">
        <v>-1.2801446563119e-6</v>
      </c>
      <c r="X183" s="5">
        <v>7.7875287906178e-7</v>
      </c>
      <c r="Y183" s="5">
        <v>1.8149767168259e-6</v>
      </c>
      <c r="Z183" s="5">
        <v>-6.5388694528547e-8</v>
      </c>
      <c r="AA183" s="5">
        <v>5.6341238179279e-7</v>
      </c>
      <c r="AB183" s="4">
        <v>21045176.901702</v>
      </c>
      <c r="AC183" s="4">
        <v>34471228.282891</v>
      </c>
      <c r="AD183" s="4">
        <v>-0.016792398637146</v>
      </c>
      <c r="AE183" s="4">
        <v>-0.016063550783302</v>
      </c>
      <c r="AF183" s="4">
        <v>0.034165442783691</v>
      </c>
      <c r="AG183" s="4">
        <v>-0.69701051943177</v>
      </c>
      <c r="AH183" s="4">
        <v>-0.70092043883921</v>
      </c>
      <c r="AI183" s="4">
        <v>650.96888755845</v>
      </c>
      <c r="AJ183" s="4">
        <v>735.1658420296</v>
      </c>
    </row>
    <row r="184" spans="1:36">
      <c r="A184" s="4">
        <v>349.65714756058</v>
      </c>
      <c r="B184" s="4">
        <v>0.034399716887826</v>
      </c>
      <c r="C184" s="4">
        <v>0.036621402186428</v>
      </c>
      <c r="D184" s="5">
        <v>1.9213153767966e-6</v>
      </c>
      <c r="E184" s="5">
        <v>-1.2383452143197e-7</v>
      </c>
      <c r="F184" s="5">
        <v>1.8129737973038e-6</v>
      </c>
      <c r="G184" s="5">
        <v>-9.3286089930524e-6</v>
      </c>
      <c r="H184" s="5">
        <v>-1.0869085485713e-5</v>
      </c>
      <c r="I184" s="5">
        <v>-6.5515860581829e-6</v>
      </c>
      <c r="J184" s="5">
        <v>-1.1031286100765e-5</v>
      </c>
      <c r="K184" s="5">
        <v>-6.154867009486e-6</v>
      </c>
      <c r="L184" s="5">
        <v>-1.0792901530308e-5</v>
      </c>
      <c r="M184" s="5">
        <v>-1.1265435738086e-5</v>
      </c>
      <c r="N184" s="5">
        <v>-8.9293829356402e-6</v>
      </c>
      <c r="O184" s="5">
        <v>6.9271192703239e-7</v>
      </c>
      <c r="P184" s="5">
        <v>-1.1020122571779e-5</v>
      </c>
      <c r="Q184" s="5">
        <v>-7.2907105964077e-6</v>
      </c>
      <c r="R184" s="5">
        <v>-1.0571994798395e-5</v>
      </c>
      <c r="S184" s="5">
        <v>-6.9141720349147e-6</v>
      </c>
      <c r="T184" s="4" t="s">
        <v>133</v>
      </c>
      <c r="U184" s="5">
        <v>1.4211157331396e-7</v>
      </c>
      <c r="V184" s="5">
        <v>-1.6519151377982e-6</v>
      </c>
      <c r="W184" s="5">
        <v>-1.2803843881839e-6</v>
      </c>
      <c r="X184" s="5">
        <v>7.7887837332494e-7</v>
      </c>
      <c r="Y184" s="5">
        <v>1.8158055640483e-6</v>
      </c>
      <c r="Z184" s="5">
        <v>-6.3871777886913e-8</v>
      </c>
      <c r="AA184" s="5">
        <v>5.6132541804792e-7</v>
      </c>
      <c r="AB184" s="4">
        <v>21081626.585917</v>
      </c>
      <c r="AC184" s="4">
        <v>34683452.728729</v>
      </c>
      <c r="AD184" s="4">
        <v>-0.016890884613924</v>
      </c>
      <c r="AE184" s="4">
        <v>-0.016157204996919</v>
      </c>
      <c r="AF184" s="4">
        <v>0.034358599047702</v>
      </c>
      <c r="AG184" s="4">
        <v>-0.70189407618117</v>
      </c>
      <c r="AH184" s="4">
        <v>-0.70580126104712</v>
      </c>
      <c r="AI184" s="4">
        <v>651.51816166763</v>
      </c>
      <c r="AJ184" s="4">
        <v>735.82880784793</v>
      </c>
    </row>
    <row r="185" spans="1:36">
      <c r="A185" s="4">
        <v>351.65714756058</v>
      </c>
      <c r="B185" s="4">
        <v>0.034607201456015</v>
      </c>
      <c r="C185" s="4">
        <v>0.036831486924348</v>
      </c>
      <c r="D185" s="5">
        <v>1.9222251382322e-6</v>
      </c>
      <c r="E185" s="5">
        <v>-1.2436108350897e-7</v>
      </c>
      <c r="F185" s="5">
        <v>1.8135764371513e-6</v>
      </c>
      <c r="G185" s="5">
        <v>-9.3248360414145e-6</v>
      </c>
      <c r="H185" s="5">
        <v>-1.086832102423e-5</v>
      </c>
      <c r="I185" s="5">
        <v>-6.5500632742015e-6</v>
      </c>
      <c r="J185" s="5">
        <v>-1.1027437081923e-5</v>
      </c>
      <c r="K185" s="5">
        <v>-6.1537733294936e-6</v>
      </c>
      <c r="L185" s="5">
        <v>-1.0789697920175e-5</v>
      </c>
      <c r="M185" s="5">
        <v>-1.1264542404182e-5</v>
      </c>
      <c r="N185" s="5">
        <v>-8.9282513742165e-6</v>
      </c>
      <c r="O185" s="5">
        <v>6.9309427820174e-7</v>
      </c>
      <c r="P185" s="5">
        <v>-1.1017096327502e-5</v>
      </c>
      <c r="Q185" s="5">
        <v>-7.2901661630312e-6</v>
      </c>
      <c r="R185" s="5">
        <v>-1.0568214283206e-5</v>
      </c>
      <c r="S185" s="5">
        <v>-6.91193517638e-6</v>
      </c>
      <c r="T185" s="4" t="s">
        <v>133</v>
      </c>
      <c r="U185" s="5">
        <v>1.4286369566627e-7</v>
      </c>
      <c r="V185" s="5">
        <v>-1.6513334778551e-6</v>
      </c>
      <c r="W185" s="5">
        <v>-1.2806302008748e-6</v>
      </c>
      <c r="X185" s="5">
        <v>7.7903145901971e-7</v>
      </c>
      <c r="Y185" s="5">
        <v>1.8166123851656e-6</v>
      </c>
      <c r="Z185" s="5">
        <v>-6.2376216719907e-8</v>
      </c>
      <c r="AA185" s="5">
        <v>5.5924702811019e-7</v>
      </c>
      <c r="AB185" s="4">
        <v>21118124.33469</v>
      </c>
      <c r="AC185" s="4">
        <v>34895881.138079</v>
      </c>
      <c r="AD185" s="4">
        <v>-0.016989354403615</v>
      </c>
      <c r="AE185" s="4">
        <v>-0.016250839629573</v>
      </c>
      <c r="AF185" s="4">
        <v>0.034551717444723</v>
      </c>
      <c r="AG185" s="4">
        <v>-0.70679879831112</v>
      </c>
      <c r="AH185" s="4">
        <v>-0.71070042905126</v>
      </c>
      <c r="AI185" s="4">
        <v>652.06646937592</v>
      </c>
      <c r="AJ185" s="4">
        <v>736.49048747689</v>
      </c>
    </row>
    <row r="186" spans="1:36">
      <c r="A186" s="4">
        <v>353.65714756058</v>
      </c>
      <c r="B186" s="4">
        <v>0.034814676792073</v>
      </c>
      <c r="C186" s="4">
        <v>0.03704156163228</v>
      </c>
      <c r="D186" s="5">
        <v>1.923131680288e-6</v>
      </c>
      <c r="E186" s="5">
        <v>-1.2479310366822e-7</v>
      </c>
      <c r="F186" s="5">
        <v>1.8142069204719e-6</v>
      </c>
      <c r="G186" s="5">
        <v>-9.3211019686786e-6</v>
      </c>
      <c r="H186" s="5">
        <v>-1.0867604952251e-5</v>
      </c>
      <c r="I186" s="5">
        <v>-6.5484649617452e-6</v>
      </c>
      <c r="J186" s="5">
        <v>-1.1023929854577e-5</v>
      </c>
      <c r="K186" s="5">
        <v>-6.1527820131944e-6</v>
      </c>
      <c r="L186" s="5">
        <v>-1.078661377295e-5</v>
      </c>
      <c r="M186" s="5">
        <v>-1.1263692928028e-5</v>
      </c>
      <c r="N186" s="5">
        <v>-8.9271584757101e-6</v>
      </c>
      <c r="O186" s="5">
        <v>6.9342663446028e-7</v>
      </c>
      <c r="P186" s="5">
        <v>-1.1014008768935e-5</v>
      </c>
      <c r="Q186" s="5">
        <v>-7.2892598625797e-6</v>
      </c>
      <c r="R186" s="5">
        <v>-1.0564794856903e-5</v>
      </c>
      <c r="S186" s="5">
        <v>-6.909698844857e-6</v>
      </c>
      <c r="T186" s="4" t="s">
        <v>133</v>
      </c>
      <c r="U186" s="5">
        <v>1.4359790165227e-7</v>
      </c>
      <c r="V186" s="5">
        <v>-1.6501711820338e-6</v>
      </c>
      <c r="W186" s="5">
        <v>-1.2808960465804e-6</v>
      </c>
      <c r="X186" s="5">
        <v>7.792002885408e-7</v>
      </c>
      <c r="Y186" s="5">
        <v>1.8173882895281e-6</v>
      </c>
      <c r="Z186" s="5">
        <v>-6.0914712382902e-8</v>
      </c>
      <c r="AA186" s="5">
        <v>5.571890912177e-7</v>
      </c>
      <c r="AB186" s="4">
        <v>21154669.935662</v>
      </c>
      <c r="AC186" s="4">
        <v>35108512.434703</v>
      </c>
      <c r="AD186" s="4">
        <v>-0.017087807919439</v>
      </c>
      <c r="AE186" s="4">
        <v>-0.016344454474236</v>
      </c>
      <c r="AF186" s="4">
        <v>0.034744797991845</v>
      </c>
      <c r="AG186" s="4">
        <v>-0.71165990324718</v>
      </c>
      <c r="AH186" s="4">
        <v>-0.71556649065098</v>
      </c>
      <c r="AI186" s="4">
        <v>652.61384347126</v>
      </c>
      <c r="AJ186" s="4">
        <v>737.1508776886</v>
      </c>
    </row>
    <row r="187" spans="1:36">
      <c r="A187" s="4">
        <v>355.65714756058</v>
      </c>
      <c r="B187" s="4">
        <v>0.035022142891678</v>
      </c>
      <c r="C187" s="4">
        <v>0.037251626540173</v>
      </c>
      <c r="D187" s="5">
        <v>1.9240382960928e-6</v>
      </c>
      <c r="E187" s="5">
        <v>-1.2528235571754e-7</v>
      </c>
      <c r="F187" s="5">
        <v>1.8148445142071e-6</v>
      </c>
      <c r="G187" s="5">
        <v>-9.3172998844843e-6</v>
      </c>
      <c r="H187" s="5">
        <v>-1.0866789814531e-5</v>
      </c>
      <c r="I187" s="5">
        <v>-6.546916598562e-6</v>
      </c>
      <c r="J187" s="5">
        <v>-1.1020141381917e-5</v>
      </c>
      <c r="K187" s="5">
        <v>-6.1516401581308e-6</v>
      </c>
      <c r="L187" s="5">
        <v>-1.0783423395677e-5</v>
      </c>
      <c r="M187" s="5">
        <v>-1.1262794553601e-5</v>
      </c>
      <c r="N187" s="5">
        <v>-8.9259899529326e-6</v>
      </c>
      <c r="O187" s="5">
        <v>6.9380013732633e-7</v>
      </c>
      <c r="P187" s="5">
        <v>-1.1010957721855e-5</v>
      </c>
      <c r="Q187" s="5">
        <v>-7.2886382716794e-6</v>
      </c>
      <c r="R187" s="5">
        <v>-1.0561053031077e-5</v>
      </c>
      <c r="S187" s="5">
        <v>-6.9074495746144e-6</v>
      </c>
      <c r="T187" s="4" t="s">
        <v>133</v>
      </c>
      <c r="U187" s="5">
        <v>1.4432903346521e-7</v>
      </c>
      <c r="V187" s="5">
        <v>-1.649480031442e-6</v>
      </c>
      <c r="W187" s="5">
        <v>-1.2811245322061e-6</v>
      </c>
      <c r="X187" s="5">
        <v>7.7935927308505e-7</v>
      </c>
      <c r="Y187" s="5">
        <v>1.8181494011919e-6</v>
      </c>
      <c r="Z187" s="5">
        <v>-5.943216128807e-8</v>
      </c>
      <c r="AA187" s="5">
        <v>5.5514697967141e-7</v>
      </c>
      <c r="AB187" s="4">
        <v>21191263.174424</v>
      </c>
      <c r="AC187" s="4">
        <v>35321345.528766</v>
      </c>
      <c r="AD187" s="4">
        <v>-0.017186245293148</v>
      </c>
      <c r="AE187" s="4">
        <v>-0.016438049792477</v>
      </c>
      <c r="AF187" s="4">
        <v>0.034937840701697</v>
      </c>
      <c r="AG187" s="4">
        <v>-0.71656329077178</v>
      </c>
      <c r="AH187" s="4">
        <v>-0.72046823071766</v>
      </c>
      <c r="AI187" s="4">
        <v>653.16025651957</v>
      </c>
      <c r="AJ187" s="4">
        <v>737.81001174039</v>
      </c>
    </row>
    <row r="188" spans="1:36">
      <c r="A188" s="4">
        <v>357.65714756058</v>
      </c>
      <c r="B188" s="4">
        <v>0.035229599865307</v>
      </c>
      <c r="C188" s="4">
        <v>0.037461681778552</v>
      </c>
      <c r="D188" s="5">
        <v>1.9249474020106e-6</v>
      </c>
      <c r="E188" s="5">
        <v>-1.2572399677725e-7</v>
      </c>
      <c r="F188" s="5">
        <v>1.8154969306619e-6</v>
      </c>
      <c r="G188" s="5">
        <v>-9.3134967722769e-6</v>
      </c>
      <c r="H188" s="5">
        <v>-1.0865955483361e-5</v>
      </c>
      <c r="I188" s="5">
        <v>-6.5453404526119e-6</v>
      </c>
      <c r="J188" s="5">
        <v>-1.1016453676015e-5</v>
      </c>
      <c r="K188" s="5">
        <v>-6.1504874111073e-6</v>
      </c>
      <c r="L188" s="5">
        <v>-1.0780265052895e-5</v>
      </c>
      <c r="M188" s="5">
        <v>-1.1261898806436e-5</v>
      </c>
      <c r="N188" s="5">
        <v>-8.9248235136538e-6</v>
      </c>
      <c r="O188" s="5">
        <v>6.9415566232689e-7</v>
      </c>
      <c r="P188" s="5">
        <v>-1.1007894058214e-5</v>
      </c>
      <c r="Q188" s="5">
        <v>-7.2878677435793e-6</v>
      </c>
      <c r="R188" s="5">
        <v>-1.0557412976811e-5</v>
      </c>
      <c r="S188" s="5">
        <v>-6.9051899511261e-6</v>
      </c>
      <c r="T188" s="4" t="s">
        <v>133</v>
      </c>
      <c r="U188" s="5">
        <v>1.4505068171087e-7</v>
      </c>
      <c r="V188" s="5">
        <v>-1.6486007643544e-6</v>
      </c>
      <c r="W188" s="5">
        <v>-1.2813430201604e-6</v>
      </c>
      <c r="X188" s="5">
        <v>7.7954035663927e-7</v>
      </c>
      <c r="Y188" s="5">
        <v>1.818891760518e-6</v>
      </c>
      <c r="Z188" s="5">
        <v>-5.7965952503293e-8</v>
      </c>
      <c r="AA188" s="5">
        <v>5.5311563382749e-7</v>
      </c>
      <c r="AB188" s="4">
        <v>21227903.842723</v>
      </c>
      <c r="AC188" s="4">
        <v>35534379.367277</v>
      </c>
      <c r="AD188" s="4">
        <v>-0.017284666536587</v>
      </c>
      <c r="AE188" s="4">
        <v>-0.016531625702302</v>
      </c>
      <c r="AF188" s="4">
        <v>0.035130845588385</v>
      </c>
      <c r="AG188" s="4">
        <v>-0.72153243686192</v>
      </c>
      <c r="AH188" s="4">
        <v>-0.72542563693144</v>
      </c>
      <c r="AI188" s="4">
        <v>653.70569591685</v>
      </c>
      <c r="AJ188" s="4">
        <v>738.46789765254</v>
      </c>
    </row>
    <row r="189" spans="1:36">
      <c r="A189" s="4">
        <v>359.65714756058</v>
      </c>
      <c r="B189" s="4">
        <v>0.035437047809422</v>
      </c>
      <c r="C189" s="4">
        <v>0.037671727213089</v>
      </c>
      <c r="D189" s="5">
        <v>1.9258380201824e-6</v>
      </c>
      <c r="E189" s="5">
        <v>-1.2626134511021e-7</v>
      </c>
      <c r="F189" s="5">
        <v>1.8161275961499e-6</v>
      </c>
      <c r="G189" s="5">
        <v>-9.3096617942525e-6</v>
      </c>
      <c r="H189" s="5">
        <v>-1.0865051593278e-5</v>
      </c>
      <c r="I189" s="5">
        <v>-6.5438313840555e-6</v>
      </c>
      <c r="J189" s="5">
        <v>-1.1012509910396e-5</v>
      </c>
      <c r="K189" s="5">
        <v>-6.1492361207229e-6</v>
      </c>
      <c r="L189" s="5">
        <v>-1.0777040074098e-5</v>
      </c>
      <c r="M189" s="5">
        <v>-1.1260989208286e-5</v>
      </c>
      <c r="N189" s="5">
        <v>-8.9235863546779e-6</v>
      </c>
      <c r="O189" s="5">
        <v>6.9453455247201e-7</v>
      </c>
      <c r="P189" s="5">
        <v>-1.1004886331155e-5</v>
      </c>
      <c r="Q189" s="5">
        <v>-7.2874983821761e-6</v>
      </c>
      <c r="R189" s="5">
        <v>-1.0553427077636e-5</v>
      </c>
      <c r="S189" s="5">
        <v>-6.9029508335164e-6</v>
      </c>
      <c r="T189" s="4" t="s">
        <v>133</v>
      </c>
      <c r="U189" s="5">
        <v>1.4576171000537e-7</v>
      </c>
      <c r="V189" s="5">
        <v>-1.6482989952462e-6</v>
      </c>
      <c r="W189" s="5">
        <v>-1.2815356102266e-6</v>
      </c>
      <c r="X189" s="5">
        <v>7.7967752455734e-7</v>
      </c>
      <c r="Y189" s="5">
        <v>1.8195929230313e-6</v>
      </c>
      <c r="Z189" s="5">
        <v>-5.649617024879e-8</v>
      </c>
      <c r="AA189" s="5">
        <v>5.510957562358e-7</v>
      </c>
      <c r="AB189" s="4">
        <v>21264591.734331</v>
      </c>
      <c r="AC189" s="4">
        <v>35747612.910113</v>
      </c>
      <c r="AD189" s="4">
        <v>-0.017383071486621</v>
      </c>
      <c r="AE189" s="4">
        <v>-0.016625181769976</v>
      </c>
      <c r="AF189" s="4">
        <v>0.03532381267023</v>
      </c>
      <c r="AG189" s="4">
        <v>-0.72644320020633</v>
      </c>
      <c r="AH189" s="4">
        <v>-0.73033383267246</v>
      </c>
      <c r="AI189" s="4">
        <v>654.2502277526</v>
      </c>
      <c r="AJ189" s="4">
        <v>739.12451615616</v>
      </c>
    </row>
    <row r="190" spans="1:36">
      <c r="A190" s="4">
        <v>361.65714756058</v>
      </c>
      <c r="B190" s="4">
        <v>0.03564448677272</v>
      </c>
      <c r="C190" s="4">
        <v>0.03788176303662</v>
      </c>
      <c r="D190" s="5">
        <v>1.9267371454986e-6</v>
      </c>
      <c r="E190" s="5">
        <v>-1.2673510797337e-7</v>
      </c>
      <c r="F190" s="5">
        <v>1.8167752043476e-6</v>
      </c>
      <c r="G190" s="5">
        <v>-9.3058594865418e-6</v>
      </c>
      <c r="H190" s="5">
        <v>-1.0864157609887e-5</v>
      </c>
      <c r="I190" s="5">
        <v>-6.5422981725556e-6</v>
      </c>
      <c r="J190" s="5">
        <v>-1.1008788847283e-5</v>
      </c>
      <c r="K190" s="5">
        <v>-6.1480283235103e-6</v>
      </c>
      <c r="L190" s="5">
        <v>-1.077389031945e-5</v>
      </c>
      <c r="M190" s="5">
        <v>-1.126012836728e-5</v>
      </c>
      <c r="N190" s="5">
        <v>-8.9223851310228e-6</v>
      </c>
      <c r="O190" s="5">
        <v>6.9488647562574e-7</v>
      </c>
      <c r="P190" s="5">
        <v>-1.100188020475e-5</v>
      </c>
      <c r="Q190" s="5">
        <v>-7.28686461452e-6</v>
      </c>
      <c r="R190" s="5">
        <v>-1.0549683644604e-5</v>
      </c>
      <c r="S190" s="5">
        <v>-6.9007079824933e-6</v>
      </c>
      <c r="T190" s="4" t="s">
        <v>133</v>
      </c>
      <c r="U190" s="5">
        <v>1.4645678027209e-7</v>
      </c>
      <c r="V190" s="5">
        <v>-1.6476412438145e-6</v>
      </c>
      <c r="W190" s="5">
        <v>-1.281725553942e-6</v>
      </c>
      <c r="X190" s="5">
        <v>7.7984714469426e-7</v>
      </c>
      <c r="Y190" s="5">
        <v>1.8202648370965e-6</v>
      </c>
      <c r="Z190" s="5">
        <v>-5.5052777905074e-8</v>
      </c>
      <c r="AA190" s="5">
        <v>5.4906671191737e-7</v>
      </c>
      <c r="AB190" s="4">
        <v>21301326.647062</v>
      </c>
      <c r="AC190" s="4">
        <v>35961045.140057</v>
      </c>
      <c r="AD190" s="4">
        <v>-0.017481460230717</v>
      </c>
      <c r="AE190" s="4">
        <v>-0.016718718211417</v>
      </c>
      <c r="AF190" s="4">
        <v>0.035516741960482</v>
      </c>
      <c r="AG190" s="4">
        <v>-0.7313582063961</v>
      </c>
      <c r="AH190" s="4">
        <v>-0.73524411052527</v>
      </c>
      <c r="AI190" s="4">
        <v>654.79382746328</v>
      </c>
      <c r="AJ190" s="4">
        <v>739.77988747343</v>
      </c>
    </row>
    <row r="191" spans="1:36">
      <c r="A191" s="4">
        <v>363.65714756058</v>
      </c>
      <c r="B191" s="4">
        <v>0.035851916828269</v>
      </c>
      <c r="C191" s="4">
        <v>0.038091789346959</v>
      </c>
      <c r="D191" s="5">
        <v>1.927644116185e-6</v>
      </c>
      <c r="E191" s="5">
        <v>-1.2719897997305e-7</v>
      </c>
      <c r="F191" s="5">
        <v>1.8174314107778e-6</v>
      </c>
      <c r="G191" s="5">
        <v>-9.3020362868887e-6</v>
      </c>
      <c r="H191" s="5">
        <v>-1.0863174052835e-5</v>
      </c>
      <c r="I191" s="5">
        <v>-6.5407331162847e-6</v>
      </c>
      <c r="J191" s="5">
        <v>-1.1005010883042e-5</v>
      </c>
      <c r="K191" s="5">
        <v>-6.1467649327652e-6</v>
      </c>
      <c r="L191" s="5">
        <v>-1.0770720495457e-5</v>
      </c>
      <c r="M191" s="5">
        <v>-1.1259206947388e-5</v>
      </c>
      <c r="N191" s="5">
        <v>-8.9211335193123e-6</v>
      </c>
      <c r="O191" s="5">
        <v>6.952599295847e-7</v>
      </c>
      <c r="P191" s="5">
        <v>-1.0998797702645e-5</v>
      </c>
      <c r="Q191" s="5">
        <v>-7.2862654142199e-6</v>
      </c>
      <c r="R191" s="5">
        <v>-1.0545853813406e-5</v>
      </c>
      <c r="S191" s="5">
        <v>-6.8984238316729e-6</v>
      </c>
      <c r="T191" s="4" t="s">
        <v>133</v>
      </c>
      <c r="U191" s="5">
        <v>1.4715274244965e-7</v>
      </c>
      <c r="V191" s="5">
        <v>-1.6470355773113e-6</v>
      </c>
      <c r="W191" s="5">
        <v>-1.2818879764253e-6</v>
      </c>
      <c r="X191" s="5">
        <v>7.7999896955683e-7</v>
      </c>
      <c r="Y191" s="5">
        <v>1.8209245593684e-6</v>
      </c>
      <c r="Z191" s="5">
        <v>-5.3599881326586e-8</v>
      </c>
      <c r="AA191" s="5">
        <v>5.4707723178354e-7</v>
      </c>
      <c r="AB191" s="4">
        <v>21338108.374416</v>
      </c>
      <c r="AC191" s="4">
        <v>36174675.019212</v>
      </c>
      <c r="AD191" s="4">
        <v>-0.017579832855222</v>
      </c>
      <c r="AE191" s="4">
        <v>-0.016812235009792</v>
      </c>
      <c r="AF191" s="4">
        <v>0.035709633476435</v>
      </c>
      <c r="AG191" s="4">
        <v>-0.73628676017153</v>
      </c>
      <c r="AH191" s="4">
        <v>-0.74017736729207</v>
      </c>
      <c r="AI191" s="4">
        <v>655.33649968059</v>
      </c>
      <c r="AJ191" s="4">
        <v>740.43404547494</v>
      </c>
    </row>
    <row r="192" spans="1:36">
      <c r="A192" s="4">
        <v>365.65714756058</v>
      </c>
      <c r="B192" s="4">
        <v>0.036059338060209</v>
      </c>
      <c r="C192" s="4">
        <v>0.038301806146726</v>
      </c>
      <c r="D192" s="5">
        <v>1.9285633998607e-6</v>
      </c>
      <c r="E192" s="5">
        <v>-1.2756336222965e-7</v>
      </c>
      <c r="F192" s="5">
        <v>1.8181037395243e-6</v>
      </c>
      <c r="G192" s="5">
        <v>-9.298288733523e-6</v>
      </c>
      <c r="H192" s="5">
        <v>-1.0862243971069e-5</v>
      </c>
      <c r="I192" s="5">
        <v>-6.5390988625255e-6</v>
      </c>
      <c r="J192" s="5">
        <v>-1.1001631383292e-5</v>
      </c>
      <c r="K192" s="5">
        <v>-6.1456422833526e-6</v>
      </c>
      <c r="L192" s="5">
        <v>-1.0767703130164e-5</v>
      </c>
      <c r="M192" s="5">
        <v>-1.1258356783997e-5</v>
      </c>
      <c r="N192" s="5">
        <v>-8.9199439140179e-6</v>
      </c>
      <c r="O192" s="5">
        <v>6.9558262034225e-7</v>
      </c>
      <c r="P192" s="5">
        <v>-1.0995667252217e-5</v>
      </c>
      <c r="Q192" s="5">
        <v>-7.2852500767667e-6</v>
      </c>
      <c r="R192" s="5">
        <v>-1.054244646652e-5</v>
      </c>
      <c r="S192" s="5">
        <v>-6.8961357613173e-6</v>
      </c>
      <c r="T192" s="4" t="s">
        <v>133</v>
      </c>
      <c r="U192" s="5">
        <v>1.4782878015981e-7</v>
      </c>
      <c r="V192" s="5">
        <v>-1.6457931293637e-6</v>
      </c>
      <c r="W192" s="5">
        <v>-1.2820663262341e-6</v>
      </c>
      <c r="X192" s="5">
        <v>7.8017076750008e-7</v>
      </c>
      <c r="Y192" s="5">
        <v>1.8215415548326e-6</v>
      </c>
      <c r="Z192" s="5">
        <v>-5.2188500430186e-8</v>
      </c>
      <c r="AA192" s="5">
        <v>5.4508568171806e-7</v>
      </c>
      <c r="AB192" s="4">
        <v>21374936.731445</v>
      </c>
      <c r="AC192" s="4">
        <v>36388501.631917</v>
      </c>
      <c r="AD192" s="4">
        <v>-0.017678189165875</v>
      </c>
      <c r="AE192" s="4">
        <v>-0.016905732234986</v>
      </c>
      <c r="AF192" s="4">
        <v>0.035902487229632</v>
      </c>
      <c r="AG192" s="4">
        <v>-0.74120685868146</v>
      </c>
      <c r="AH192" s="4">
        <v>-0.74509226249273</v>
      </c>
      <c r="AI192" s="4">
        <v>655.87824489813</v>
      </c>
      <c r="AJ192" s="4">
        <v>741.08693958959</v>
      </c>
    </row>
    <row r="193" spans="1:36">
      <c r="A193" s="4">
        <v>367.65714756058</v>
      </c>
      <c r="B193" s="4">
        <v>0.036266750418599</v>
      </c>
      <c r="C193" s="4">
        <v>0.038511813571397</v>
      </c>
      <c r="D193" s="5">
        <v>1.929497522592e-6</v>
      </c>
      <c r="E193" s="5">
        <v>-1.2797876299296e-7</v>
      </c>
      <c r="F193" s="5">
        <v>1.8187752895906e-6</v>
      </c>
      <c r="G193" s="5">
        <v>-9.2944842799356e-6</v>
      </c>
      <c r="H193" s="5">
        <v>-1.0861188084974e-5</v>
      </c>
      <c r="I193" s="5">
        <v>-6.5375254042388e-6</v>
      </c>
      <c r="J193" s="5">
        <v>-1.0997935670058e-5</v>
      </c>
      <c r="K193" s="5">
        <v>-6.1443674627096e-6</v>
      </c>
      <c r="L193" s="5">
        <v>-1.076456434252e-5</v>
      </c>
      <c r="M193" s="5">
        <v>-1.1257456128321e-5</v>
      </c>
      <c r="N193" s="5">
        <v>-8.9186763342734e-6</v>
      </c>
      <c r="O193" s="5">
        <v>6.9596269539644e-7</v>
      </c>
      <c r="P193" s="5">
        <v>-1.0992568227532e-5</v>
      </c>
      <c r="Q193" s="5">
        <v>-7.2845057458217e-6</v>
      </c>
      <c r="R193" s="5">
        <v>-1.0538713002387e-5</v>
      </c>
      <c r="S193" s="5">
        <v>-6.8938129139224e-6</v>
      </c>
      <c r="T193" s="4" t="s">
        <v>133</v>
      </c>
      <c r="U193" s="5">
        <v>1.4850188228907e-7</v>
      </c>
      <c r="V193" s="5">
        <v>-1.6450421760174e-6</v>
      </c>
      <c r="W193" s="5">
        <v>-1.2821924426641e-6</v>
      </c>
      <c r="X193" s="5">
        <v>7.8034078701314e-7</v>
      </c>
      <c r="Y193" s="5">
        <v>1.8221446307123e-6</v>
      </c>
      <c r="Z193" s="5">
        <v>-5.074783058152e-8</v>
      </c>
      <c r="AA193" s="5">
        <v>5.4309240325725e-7</v>
      </c>
      <c r="AB193" s="4">
        <v>21411811.518344</v>
      </c>
      <c r="AC193" s="4">
        <v>36602523.977795</v>
      </c>
      <c r="AD193" s="4">
        <v>-0.017776529344687</v>
      </c>
      <c r="AE193" s="4">
        <v>-0.016999209828144</v>
      </c>
      <c r="AF193" s="4">
        <v>0.036095303237903</v>
      </c>
      <c r="AG193" s="4">
        <v>-0.74614342898143</v>
      </c>
      <c r="AH193" s="4">
        <v>-0.75002649654373</v>
      </c>
      <c r="AI193" s="4">
        <v>656.41907610565</v>
      </c>
      <c r="AJ193" s="4">
        <v>741.73862477722</v>
      </c>
    </row>
    <row r="194" spans="1:36">
      <c r="A194" s="4">
        <v>369.65714756058</v>
      </c>
      <c r="B194" s="4">
        <v>0.036474154015845</v>
      </c>
      <c r="C194" s="4">
        <v>0.038721811685817</v>
      </c>
      <c r="D194" s="5">
        <v>1.9304444961785e-6</v>
      </c>
      <c r="E194" s="5">
        <v>-1.2835644653235e-7</v>
      </c>
      <c r="F194" s="5">
        <v>1.8194501748737e-6</v>
      </c>
      <c r="G194" s="5">
        <v>-9.2906958916688e-6</v>
      </c>
      <c r="H194" s="5">
        <v>-1.0860099069987e-5</v>
      </c>
      <c r="I194" s="5">
        <v>-6.5359232136433e-6</v>
      </c>
      <c r="J194" s="5">
        <v>-1.0994314993339e-5</v>
      </c>
      <c r="K194" s="5">
        <v>-6.1431022751893e-6</v>
      </c>
      <c r="L194" s="5">
        <v>-1.0761462558338e-5</v>
      </c>
      <c r="M194" s="5">
        <v>-1.1256541795421e-5</v>
      </c>
      <c r="N194" s="5">
        <v>-8.9174026329973e-6</v>
      </c>
      <c r="O194" s="5">
        <v>6.9633873597457e-7</v>
      </c>
      <c r="P194" s="5">
        <v>-1.0989439340831e-5</v>
      </c>
      <c r="Q194" s="5">
        <v>-7.2836324618054e-6</v>
      </c>
      <c r="R194" s="5">
        <v>-1.0535067527288e-5</v>
      </c>
      <c r="S194" s="5">
        <v>-6.8914647828886e-6</v>
      </c>
      <c r="T194" s="4" t="s">
        <v>133</v>
      </c>
      <c r="U194" s="5">
        <v>1.4916585446386e-7</v>
      </c>
      <c r="V194" s="5">
        <v>-1.6441360358063e-6</v>
      </c>
      <c r="W194" s="5">
        <v>-1.2823060085083e-6</v>
      </c>
      <c r="X194" s="5">
        <v>7.8051949418365e-7</v>
      </c>
      <c r="Y194" s="5">
        <v>1.822728343185e-6</v>
      </c>
      <c r="Z194" s="5">
        <v>-4.9319108687919e-8</v>
      </c>
      <c r="AA194" s="5">
        <v>5.4110360068714e-7</v>
      </c>
      <c r="AB194" s="4">
        <v>21448732.547887</v>
      </c>
      <c r="AC194" s="4">
        <v>36816741.131326</v>
      </c>
      <c r="AD194" s="4">
        <v>-0.017874853330681</v>
      </c>
      <c r="AE194" s="4">
        <v>-0.017092667895567</v>
      </c>
      <c r="AF194" s="4">
        <v>0.03628808151572</v>
      </c>
      <c r="AG194" s="4">
        <v>-0.75110033655586</v>
      </c>
      <c r="AH194" s="4">
        <v>-0.75498122032767</v>
      </c>
      <c r="AI194" s="4">
        <v>656.95898342967</v>
      </c>
      <c r="AJ194" s="4">
        <v>742.38909049328</v>
      </c>
    </row>
    <row r="195" spans="1:36">
      <c r="A195" s="4">
        <v>371.65714756058</v>
      </c>
      <c r="B195" s="4">
        <v>0.036681548905644</v>
      </c>
      <c r="C195" s="4">
        <v>0.038931800510953</v>
      </c>
      <c r="D195" s="5">
        <v>1.9313754119291e-6</v>
      </c>
      <c r="E195" s="5">
        <v>-1.2883104079796e-7</v>
      </c>
      <c r="F195" s="5">
        <v>1.8200852347422e-6</v>
      </c>
      <c r="G195" s="5">
        <v>-9.2869109073714e-6</v>
      </c>
      <c r="H195" s="5">
        <v>-1.0858970533806e-5</v>
      </c>
      <c r="I195" s="5">
        <v>-6.5344088535691e-6</v>
      </c>
      <c r="J195" s="5">
        <v>-1.099047110312e-5</v>
      </c>
      <c r="K195" s="5">
        <v>-6.1417925979405e-6</v>
      </c>
      <c r="L195" s="5">
        <v>-1.0758318941054e-5</v>
      </c>
      <c r="M195" s="5">
        <v>-1.1255643619732e-5</v>
      </c>
      <c r="N195" s="5">
        <v>-8.9160760723482e-6</v>
      </c>
      <c r="O195" s="5">
        <v>6.9673306405617e-7</v>
      </c>
      <c r="P195" s="5">
        <v>-1.0986400953276e-5</v>
      </c>
      <c r="Q195" s="5">
        <v>-7.2831215009106e-6</v>
      </c>
      <c r="R195" s="5">
        <v>-1.0531151011358e-5</v>
      </c>
      <c r="S195" s="5">
        <v>-6.8891493472855e-6</v>
      </c>
      <c r="T195" s="4" t="s">
        <v>133</v>
      </c>
      <c r="U195" s="5">
        <v>1.4980918955362e-7</v>
      </c>
      <c r="V195" s="5">
        <v>-1.6437692969622e-6</v>
      </c>
      <c r="W195" s="5">
        <v>-1.282400919075e-6</v>
      </c>
      <c r="X195" s="5">
        <v>7.8066149576157e-7</v>
      </c>
      <c r="Y195" s="5">
        <v>1.8232592855393e-6</v>
      </c>
      <c r="Z195" s="5">
        <v>-4.7895507712018e-8</v>
      </c>
      <c r="AA195" s="5">
        <v>5.3909399756333e-7</v>
      </c>
      <c r="AB195" s="4">
        <v>21485699.63464</v>
      </c>
      <c r="AC195" s="4">
        <v>37031152.175668</v>
      </c>
      <c r="AD195" s="4">
        <v>-0.017973161004299</v>
      </c>
      <c r="AE195" s="4">
        <v>-0.017186106479843</v>
      </c>
      <c r="AF195" s="4">
        <v>0.036480822076377</v>
      </c>
      <c r="AG195" s="4">
        <v>-0.75606428520155</v>
      </c>
      <c r="AH195" s="4">
        <v>-0.75993422606166</v>
      </c>
      <c r="AI195" s="4">
        <v>657.49797316278</v>
      </c>
      <c r="AJ195" s="4">
        <v>743.03831556277</v>
      </c>
    </row>
    <row r="196" spans="1:36">
      <c r="A196" s="4">
        <v>373.65714756058</v>
      </c>
      <c r="B196" s="4">
        <v>0.036888935123103</v>
      </c>
      <c r="C196" s="4">
        <v>0.039141780147214</v>
      </c>
      <c r="D196" s="5">
        <v>1.9323509219084e-6</v>
      </c>
      <c r="E196" s="5">
        <v>-1.2918860427789e-7</v>
      </c>
      <c r="F196" s="5">
        <v>1.820760094303e-6</v>
      </c>
      <c r="G196" s="5">
        <v>-9.2831392836214e-6</v>
      </c>
      <c r="H196" s="5">
        <v>-1.0857794276347e-5</v>
      </c>
      <c r="I196" s="5">
        <v>-6.5327788162867e-6</v>
      </c>
      <c r="J196" s="5">
        <v>-1.0986811486675e-5</v>
      </c>
      <c r="K196" s="5">
        <v>-6.1405172816465e-6</v>
      </c>
      <c r="L196" s="5">
        <v>-1.0755237733097e-5</v>
      </c>
      <c r="M196" s="5">
        <v>-1.125467332758e-5</v>
      </c>
      <c r="N196" s="5">
        <v>-8.9147360376946e-6</v>
      </c>
      <c r="O196" s="5">
        <v>6.9713876075681e-7</v>
      </c>
      <c r="P196" s="5">
        <v>-1.0983202233723e-5</v>
      </c>
      <c r="Q196" s="5">
        <v>-7.2822341496967e-6</v>
      </c>
      <c r="R196" s="5">
        <v>-1.0527474317604e-5</v>
      </c>
      <c r="S196" s="5">
        <v>-6.8867467910085e-6</v>
      </c>
      <c r="T196" s="4" t="s">
        <v>133</v>
      </c>
      <c r="U196" s="5">
        <v>1.5046049713104e-7</v>
      </c>
      <c r="V196" s="5">
        <v>-1.6428621977624e-6</v>
      </c>
      <c r="W196" s="5">
        <v>-1.2824854893584e-6</v>
      </c>
      <c r="X196" s="5">
        <v>7.8081702030903e-7</v>
      </c>
      <c r="Y196" s="5">
        <v>1.8238076324767e-6</v>
      </c>
      <c r="Z196" s="5">
        <v>-4.6469000666541e-8</v>
      </c>
      <c r="AA196" s="5">
        <v>5.3713337098761e-7</v>
      </c>
      <c r="AB196" s="4">
        <v>21522712.579946</v>
      </c>
      <c r="AC196" s="4">
        <v>37245756.120162</v>
      </c>
      <c r="AD196" s="4">
        <v>-0.018071452459543</v>
      </c>
      <c r="AE196" s="4">
        <v>-0.01727952557383</v>
      </c>
      <c r="AF196" s="4">
        <v>0.036673524937995</v>
      </c>
      <c r="AG196" s="4">
        <v>-0.76104859377</v>
      </c>
      <c r="AH196" s="4">
        <v>-0.76491203008047</v>
      </c>
      <c r="AI196" s="4">
        <v>658.03605315384</v>
      </c>
      <c r="AJ196" s="4">
        <v>743.68634324836</v>
      </c>
    </row>
    <row r="197" spans="1:36">
      <c r="A197" s="4">
        <v>375.65714756058</v>
      </c>
      <c r="B197" s="4">
        <v>0.037096312705212</v>
      </c>
      <c r="C197" s="4">
        <v>0.039351750562387</v>
      </c>
      <c r="D197" s="5">
        <v>1.9333210659744e-6</v>
      </c>
      <c r="E197" s="5">
        <v>-1.2957841586297e-7</v>
      </c>
      <c r="F197" s="5">
        <v>1.8214095703995e-6</v>
      </c>
      <c r="G197" s="5">
        <v>-9.2794032401742e-6</v>
      </c>
      <c r="H197" s="5">
        <v>-1.0856635777747e-5</v>
      </c>
      <c r="I197" s="5">
        <v>-6.5312104868898e-6</v>
      </c>
      <c r="J197" s="5">
        <v>-1.0983137582254e-5</v>
      </c>
      <c r="K197" s="5">
        <v>-6.1392550497556e-6</v>
      </c>
      <c r="L197" s="5">
        <v>-1.0752178476981e-5</v>
      </c>
      <c r="M197" s="5">
        <v>-1.1253750673199e-5</v>
      </c>
      <c r="N197" s="5">
        <v>-8.9133977086356e-6</v>
      </c>
      <c r="O197" s="5">
        <v>6.9753840827803e-7</v>
      </c>
      <c r="P197" s="5">
        <v>-1.0980103772544e-5</v>
      </c>
      <c r="Q197" s="5">
        <v>-7.281414678788e-6</v>
      </c>
      <c r="R197" s="5">
        <v>-1.0523795794244e-5</v>
      </c>
      <c r="S197" s="5">
        <v>-6.8843766481703e-6</v>
      </c>
      <c r="T197" s="4" t="s">
        <v>133</v>
      </c>
      <c r="U197" s="5">
        <v>1.5108969679035e-7</v>
      </c>
      <c r="V197" s="5">
        <v>-1.6420881858151e-6</v>
      </c>
      <c r="W197" s="5">
        <v>-1.2825664819199e-6</v>
      </c>
      <c r="X197" s="5">
        <v>7.8098296812709e-7</v>
      </c>
      <c r="Y197" s="5">
        <v>1.8243183141e-6</v>
      </c>
      <c r="Z197" s="5">
        <v>-4.5067018438989e-8</v>
      </c>
      <c r="AA197" s="5">
        <v>5.3513497338298e-7</v>
      </c>
      <c r="AB197" s="4">
        <v>21559771.202288</v>
      </c>
      <c r="AC197" s="4">
        <v>37460552.067055</v>
      </c>
      <c r="AD197" s="4">
        <v>-0.018169727504614</v>
      </c>
      <c r="AE197" s="4">
        <v>-0.01737292510054</v>
      </c>
      <c r="AF197" s="4">
        <v>0.036866190114658</v>
      </c>
      <c r="AG197" s="4">
        <v>-0.76600039196626</v>
      </c>
      <c r="AH197" s="4">
        <v>-0.76985856528723</v>
      </c>
      <c r="AI197" s="4">
        <v>658.57324865053</v>
      </c>
      <c r="AJ197" s="4">
        <v>744.33314164455</v>
      </c>
    </row>
    <row r="198" spans="1:36">
      <c r="A198" s="4">
        <v>377.65714756058</v>
      </c>
      <c r="B198" s="4">
        <v>0.037303681723723</v>
      </c>
      <c r="C198" s="4">
        <v>0.039561711956039</v>
      </c>
      <c r="D198" s="5">
        <v>1.9343091517868e-6</v>
      </c>
      <c r="E198" s="5">
        <v>-1.2993828127036e-7</v>
      </c>
      <c r="F198" s="5">
        <v>1.8220593183388e-6</v>
      </c>
      <c r="G198" s="5">
        <v>-9.2756682489415e-6</v>
      </c>
      <c r="H198" s="5">
        <v>-1.0855429160189e-5</v>
      </c>
      <c r="I198" s="5">
        <v>-6.5296040113281e-6</v>
      </c>
      <c r="J198" s="5">
        <v>-1.0979414157408e-5</v>
      </c>
      <c r="K198" s="5">
        <v>-6.1379719574504e-6</v>
      </c>
      <c r="L198" s="5">
        <v>-1.0749119976632e-5</v>
      </c>
      <c r="M198" s="5">
        <v>-1.1252758961973e-5</v>
      </c>
      <c r="N198" s="5">
        <v>-8.9120056733655e-6</v>
      </c>
      <c r="O198" s="5">
        <v>6.9795965836602e-7</v>
      </c>
      <c r="P198" s="5">
        <v>-1.0976929885164e-5</v>
      </c>
      <c r="Q198" s="5">
        <v>-7.2805793601162e-6</v>
      </c>
      <c r="R198" s="5">
        <v>-1.0520079047385e-5</v>
      </c>
      <c r="S198" s="5">
        <v>-6.8819610029446e-6</v>
      </c>
      <c r="T198" s="4" t="s">
        <v>133</v>
      </c>
      <c r="U198" s="5">
        <v>1.5172195329051e-7</v>
      </c>
      <c r="V198" s="5">
        <v>-1.6412915455099e-6</v>
      </c>
      <c r="W198" s="5">
        <v>-1.2826311271384e-6</v>
      </c>
      <c r="X198" s="5">
        <v>7.8113500256161e-7</v>
      </c>
      <c r="Y198" s="5">
        <v>1.8248271155455e-6</v>
      </c>
      <c r="Z198" s="5">
        <v>-4.3657783012468e-8</v>
      </c>
      <c r="AA198" s="5">
        <v>5.3317260831856e-7</v>
      </c>
      <c r="AB198" s="4">
        <v>21596875.308303</v>
      </c>
      <c r="AC198" s="4">
        <v>37675539.054763</v>
      </c>
      <c r="AD198" s="4">
        <v>-0.018267986279711</v>
      </c>
      <c r="AE198" s="4">
        <v>-0.017466305288538</v>
      </c>
      <c r="AF198" s="4">
        <v>0.037058817621239</v>
      </c>
      <c r="AG198" s="4">
        <v>-0.77099051961244</v>
      </c>
      <c r="AH198" s="4">
        <v>-0.77484249551773</v>
      </c>
      <c r="AI198" s="4">
        <v>659.10952987395</v>
      </c>
      <c r="AJ198" s="4">
        <v>744.97874741651</v>
      </c>
    </row>
    <row r="199" spans="1:36">
      <c r="A199" s="4">
        <v>379.65714756058</v>
      </c>
      <c r="B199" s="4">
        <v>0.037511042239435</v>
      </c>
      <c r="C199" s="4">
        <v>0.039771664289931</v>
      </c>
      <c r="D199" s="5">
        <v>1.9352994763615e-6</v>
      </c>
      <c r="E199" s="5">
        <v>-1.3029575317941e-7</v>
      </c>
      <c r="F199" s="5">
        <v>1.8226946559733e-6</v>
      </c>
      <c r="G199" s="5">
        <v>-9.271971466481e-6</v>
      </c>
      <c r="H199" s="5">
        <v>-1.0854261535839e-5</v>
      </c>
      <c r="I199" s="5">
        <v>-6.5280236899438e-6</v>
      </c>
      <c r="J199" s="5">
        <v>-1.0975727276291e-5</v>
      </c>
      <c r="K199" s="5">
        <v>-6.1367135565998e-6</v>
      </c>
      <c r="L199" s="5">
        <v>-1.0746095874971e-5</v>
      </c>
      <c r="M199" s="5">
        <v>-1.1251794106931e-5</v>
      </c>
      <c r="N199" s="5">
        <v>-8.9106125532181e-6</v>
      </c>
      <c r="O199" s="5">
        <v>6.98374174382e-7</v>
      </c>
      <c r="P199" s="5">
        <v>-1.097380683675e-5</v>
      </c>
      <c r="Q199" s="5">
        <v>-7.279719741714e-6</v>
      </c>
      <c r="R199" s="5">
        <v>-1.0516421234034e-5</v>
      </c>
      <c r="S199" s="5">
        <v>-6.8795546278981e-6</v>
      </c>
      <c r="T199" s="4" t="s">
        <v>133</v>
      </c>
      <c r="U199" s="5">
        <v>1.5234162333638e-7</v>
      </c>
      <c r="V199" s="5">
        <v>-1.6404739600563e-6</v>
      </c>
      <c r="W199" s="5">
        <v>-1.2826976143358e-6</v>
      </c>
      <c r="X199" s="5">
        <v>7.8129634624776e-7</v>
      </c>
      <c r="Y199" s="5">
        <v>1.8253145568366e-6</v>
      </c>
      <c r="Z199" s="5">
        <v>-4.226992923842e-8</v>
      </c>
      <c r="AA199" s="5">
        <v>5.311922469143e-7</v>
      </c>
      <c r="AB199" s="4">
        <v>21634024.710178</v>
      </c>
      <c r="AC199" s="4">
        <v>37890716.147838</v>
      </c>
      <c r="AD199" s="4">
        <v>-0.018366228669892</v>
      </c>
      <c r="AE199" s="4">
        <v>-0.017559665907236</v>
      </c>
      <c r="AF199" s="4">
        <v>0.037251407474892</v>
      </c>
      <c r="AG199" s="4">
        <v>-0.77594678819254</v>
      </c>
      <c r="AH199" s="4">
        <v>-0.7798035320422</v>
      </c>
      <c r="AI199" s="4">
        <v>659.64493786547</v>
      </c>
      <c r="AJ199" s="4">
        <v>745.62315231163</v>
      </c>
    </row>
    <row r="200" spans="1:36">
      <c r="A200" s="4">
        <v>381.65714756058</v>
      </c>
      <c r="B200" s="4">
        <v>0.037718394375102</v>
      </c>
      <c r="C200" s="4">
        <v>0.039981607665925</v>
      </c>
      <c r="D200" s="5">
        <v>1.9363019794798e-6</v>
      </c>
      <c r="E200" s="5">
        <v>-1.3056246026867e-7</v>
      </c>
      <c r="F200" s="5">
        <v>1.8233336187161e-6</v>
      </c>
      <c r="G200" s="5">
        <v>-9.2683369066215e-6</v>
      </c>
      <c r="H200" s="5">
        <v>-1.0853146399942e-5</v>
      </c>
      <c r="I200" s="5">
        <v>-6.5263454573581e-6</v>
      </c>
      <c r="J200" s="5">
        <v>-1.0972326313066e-5</v>
      </c>
      <c r="K200" s="5">
        <v>-6.1355511194626e-6</v>
      </c>
      <c r="L200" s="5">
        <v>-1.0743200297142e-5</v>
      </c>
      <c r="M200" s="5">
        <v>-1.125079477376e-5</v>
      </c>
      <c r="N200" s="5">
        <v>-8.9092314894674e-6</v>
      </c>
      <c r="O200" s="5">
        <v>6.987614004185e-7</v>
      </c>
      <c r="P200" s="5">
        <v>-1.0970577364794e-5</v>
      </c>
      <c r="Q200" s="5">
        <v>-7.2785298848287e-6</v>
      </c>
      <c r="R200" s="5">
        <v>-1.0513061796829e-5</v>
      </c>
      <c r="S200" s="5">
        <v>-6.877116005634e-6</v>
      </c>
      <c r="T200" s="4" t="s">
        <v>133</v>
      </c>
      <c r="U200" s="5">
        <v>1.5296223615738e-7</v>
      </c>
      <c r="V200" s="5">
        <v>-1.6391229297775e-6</v>
      </c>
      <c r="W200" s="5">
        <v>-1.2827860104877e-6</v>
      </c>
      <c r="X200" s="5">
        <v>7.8145509223404e-7</v>
      </c>
      <c r="Y200" s="5">
        <v>1.8258026914542e-6</v>
      </c>
      <c r="Z200" s="5">
        <v>-4.090868508769e-8</v>
      </c>
      <c r="AA200" s="5">
        <v>5.2925303237563e-7</v>
      </c>
      <c r="AB200" s="4">
        <v>21671219.210307</v>
      </c>
      <c r="AC200" s="4">
        <v>38106082.357355</v>
      </c>
      <c r="AD200" s="4">
        <v>-0.018464454525076</v>
      </c>
      <c r="AE200" s="4">
        <v>-0.017653007273756</v>
      </c>
      <c r="AF200" s="4">
        <v>0.037443959686552</v>
      </c>
      <c r="AG200" s="4">
        <v>-0.78090692397649</v>
      </c>
      <c r="AH200" s="4">
        <v>-0.78475652469627</v>
      </c>
      <c r="AI200" s="4">
        <v>660.17944845636</v>
      </c>
      <c r="AJ200" s="4">
        <v>746.2663394032</v>
      </c>
    </row>
    <row r="201" spans="1:36">
      <c r="A201" s="4">
        <v>383.65714756058</v>
      </c>
      <c r="B201" s="4">
        <v>0.037925738087777</v>
      </c>
      <c r="C201" s="4">
        <v>0.040191542283015</v>
      </c>
      <c r="D201" s="5">
        <v>1.9373140520731e-6</v>
      </c>
      <c r="E201" s="5">
        <v>-1.3086687435283e-7</v>
      </c>
      <c r="F201" s="5">
        <v>1.8239592906257e-6</v>
      </c>
      <c r="G201" s="5">
        <v>-9.2646573907702e-6</v>
      </c>
      <c r="H201" s="5">
        <v>-1.085198121122e-5</v>
      </c>
      <c r="I201" s="5">
        <v>-6.524747063452e-6</v>
      </c>
      <c r="J201" s="5">
        <v>-1.0968593608022e-5</v>
      </c>
      <c r="K201" s="5">
        <v>-6.1342276647217e-6</v>
      </c>
      <c r="L201" s="5">
        <v>-1.074017749757e-5</v>
      </c>
      <c r="M201" s="5">
        <v>-1.1249741077457e-5</v>
      </c>
      <c r="N201" s="5">
        <v>-8.9077710576071e-6</v>
      </c>
      <c r="O201" s="5">
        <v>6.9919984179361e-7</v>
      </c>
      <c r="P201" s="5">
        <v>-1.0967426664175e-5</v>
      </c>
      <c r="Q201" s="5">
        <v>-7.2775906921033e-6</v>
      </c>
      <c r="R201" s="5">
        <v>-1.0509393875546e-5</v>
      </c>
      <c r="S201" s="5">
        <v>-6.8746457044311e-6</v>
      </c>
      <c r="T201" s="4" t="s">
        <v>133</v>
      </c>
      <c r="U201" s="5">
        <v>1.5358646161311e-7</v>
      </c>
      <c r="V201" s="5">
        <v>-1.6382574793598e-6</v>
      </c>
      <c r="W201" s="5">
        <v>-1.282835594443e-6</v>
      </c>
      <c r="X201" s="5">
        <v>7.8163388696625e-7</v>
      </c>
      <c r="Y201" s="5">
        <v>1.8263001488799e-6</v>
      </c>
      <c r="Z201" s="5">
        <v>-3.9526967976495e-8</v>
      </c>
      <c r="AA201" s="5">
        <v>5.2730217783804e-7</v>
      </c>
      <c r="AB201" s="4">
        <v>21708458.611795</v>
      </c>
      <c r="AC201" s="4">
        <v>38321636.690846</v>
      </c>
      <c r="AD201" s="4">
        <v>-0.018562664109871</v>
      </c>
      <c r="AE201" s="4">
        <v>-0.01774632929343</v>
      </c>
      <c r="AF201" s="4">
        <v>0.037636474274544</v>
      </c>
      <c r="AG201" s="4">
        <v>-0.78590363253117</v>
      </c>
      <c r="AH201" s="4">
        <v>-0.78974907886727</v>
      </c>
      <c r="AI201" s="4">
        <v>660.71307114035</v>
      </c>
      <c r="AJ201" s="4">
        <v>746.90837340272</v>
      </c>
    </row>
    <row r="202" spans="1:36">
      <c r="A202" s="4">
        <v>385.65714756058</v>
      </c>
      <c r="B202" s="4">
        <v>0.038133073609787</v>
      </c>
      <c r="C202" s="4">
        <v>0.040401468101157</v>
      </c>
      <c r="D202" s="5">
        <v>1.9383116881027e-6</v>
      </c>
      <c r="E202" s="5">
        <v>-1.3116703714824e-7</v>
      </c>
      <c r="F202" s="5">
        <v>1.8245536383634e-6</v>
      </c>
      <c r="G202" s="5">
        <v>-9.2610452998857e-6</v>
      </c>
      <c r="H202" s="5">
        <v>-1.0850894679525e-5</v>
      </c>
      <c r="I202" s="5">
        <v>-6.523134426232e-6</v>
      </c>
      <c r="J202" s="5">
        <v>-1.0964991260931e-5</v>
      </c>
      <c r="K202" s="5">
        <v>-6.1329806568392e-6</v>
      </c>
      <c r="L202" s="5">
        <v>-1.07372486629e-5</v>
      </c>
      <c r="M202" s="5">
        <v>-1.1248701688473e-5</v>
      </c>
      <c r="N202" s="5">
        <v>-8.906302300579e-6</v>
      </c>
      <c r="O202" s="5">
        <v>6.9960938160155e-7</v>
      </c>
      <c r="P202" s="5">
        <v>-1.0964266649845e-5</v>
      </c>
      <c r="Q202" s="5">
        <v>-7.2766493269032e-6</v>
      </c>
      <c r="R202" s="5">
        <v>-1.0505813001463e-5</v>
      </c>
      <c r="S202" s="5">
        <v>-6.872193475246e-6</v>
      </c>
      <c r="T202" s="4" t="s">
        <v>133</v>
      </c>
      <c r="U202" s="5">
        <v>1.5420028565877e-7</v>
      </c>
      <c r="V202" s="5">
        <v>-1.6373079889668e-6</v>
      </c>
      <c r="W202" s="5">
        <v>-1.2829118254301e-6</v>
      </c>
      <c r="X202" s="5">
        <v>7.8177803450609e-7</v>
      </c>
      <c r="Y202" s="5">
        <v>1.8267633788695e-6</v>
      </c>
      <c r="Z202" s="5">
        <v>-3.8176739398616e-8</v>
      </c>
      <c r="AA202" s="5">
        <v>5.253734657419e-7</v>
      </c>
      <c r="AB202" s="4">
        <v>21745742.723536</v>
      </c>
      <c r="AC202" s="4">
        <v>38537378.194334</v>
      </c>
      <c r="AD202" s="4">
        <v>-0.018660857204964</v>
      </c>
      <c r="AE202" s="4">
        <v>-0.017839631909216</v>
      </c>
      <c r="AF202" s="4">
        <v>0.037828951252593</v>
      </c>
      <c r="AG202" s="4">
        <v>-0.79087645924301</v>
      </c>
      <c r="AH202" s="4">
        <v>-0.79471731108267</v>
      </c>
      <c r="AI202" s="4">
        <v>661.24581974576</v>
      </c>
      <c r="AJ202" s="4">
        <v>747.54921137701</v>
      </c>
    </row>
    <row r="203" spans="1:36">
      <c r="A203" s="4">
        <v>387.65714756058</v>
      </c>
      <c r="B203" s="4">
        <v>0.038340400982326</v>
      </c>
      <c r="C203" s="4">
        <v>0.040611385308003</v>
      </c>
      <c r="D203" s="5">
        <v>1.9393069549016e-6</v>
      </c>
      <c r="E203" s="5">
        <v>-1.3146425078895e-7</v>
      </c>
      <c r="F203" s="5">
        <v>1.8251306937907e-6</v>
      </c>
      <c r="G203" s="5">
        <v>-9.257439530491e-6</v>
      </c>
      <c r="H203" s="5">
        <v>-1.0849815045704e-5</v>
      </c>
      <c r="I203" s="5">
        <v>-6.5215292921098e-6</v>
      </c>
      <c r="J203" s="5">
        <v>-1.0961352653105e-5</v>
      </c>
      <c r="K203" s="5">
        <v>-6.1316786689084e-6</v>
      </c>
      <c r="L203" s="5">
        <v>-1.0734310670169e-5</v>
      </c>
      <c r="M203" s="5">
        <v>-1.1247611796116e-5</v>
      </c>
      <c r="N203" s="5">
        <v>-8.9047990738219e-6</v>
      </c>
      <c r="O203" s="5">
        <v>7.0002664982518e-7</v>
      </c>
      <c r="P203" s="5">
        <v>-1.0961116840667e-5</v>
      </c>
      <c r="Q203" s="5">
        <v>-7.2757172527061e-6</v>
      </c>
      <c r="R203" s="5">
        <v>-1.0502193121477e-5</v>
      </c>
      <c r="S203" s="5">
        <v>-6.869715544339e-6</v>
      </c>
      <c r="T203" s="4" t="s">
        <v>133</v>
      </c>
      <c r="U203" s="5">
        <v>1.5481585166003e-7</v>
      </c>
      <c r="V203" s="5">
        <v>-1.6364107939952e-6</v>
      </c>
      <c r="W203" s="5">
        <v>-1.2829846413987e-6</v>
      </c>
      <c r="X203" s="5">
        <v>7.8193163408657e-7</v>
      </c>
      <c r="Y203" s="5">
        <v>1.8272339450093e-6</v>
      </c>
      <c r="Z203" s="5">
        <v>-3.6837583386647e-8</v>
      </c>
      <c r="AA203" s="5">
        <v>5.2345791037622e-7</v>
      </c>
      <c r="AB203" s="4">
        <v>21783071.338342</v>
      </c>
      <c r="AC203" s="4">
        <v>38753305.815689</v>
      </c>
      <c r="AD203" s="4">
        <v>-0.018759033915043</v>
      </c>
      <c r="AE203" s="4">
        <v>-0.017932915233323</v>
      </c>
      <c r="AF203" s="4">
        <v>0.038021390636596</v>
      </c>
      <c r="AG203" s="4">
        <v>-0.79586992135834</v>
      </c>
      <c r="AH203" s="4">
        <v>-0.79970607668326</v>
      </c>
      <c r="AI203" s="4">
        <v>661.77768844549</v>
      </c>
      <c r="AJ203" s="4">
        <v>748.18889849512</v>
      </c>
    </row>
    <row r="204" spans="1:36">
      <c r="A204" s="4">
        <v>389.65714756058</v>
      </c>
      <c r="B204" s="4">
        <v>0.038547720289482</v>
      </c>
      <c r="C204" s="4">
        <v>0.040821294025735</v>
      </c>
      <c r="D204" s="5">
        <v>1.9403147715982e-6</v>
      </c>
      <c r="E204" s="5">
        <v>-1.3169530409418e-7</v>
      </c>
      <c r="F204" s="5">
        <v>1.8256974620061e-6</v>
      </c>
      <c r="G204" s="5">
        <v>-9.2538544439067e-6</v>
      </c>
      <c r="H204" s="5">
        <v>-1.0848765064596e-5</v>
      </c>
      <c r="I204" s="5">
        <v>-6.519905588841e-6</v>
      </c>
      <c r="J204" s="5">
        <v>-1.0957787022556e-5</v>
      </c>
      <c r="K204" s="5">
        <v>-6.1303599981422e-6</v>
      </c>
      <c r="L204" s="5">
        <v>-1.073139703967e-5</v>
      </c>
      <c r="M204" s="5">
        <v>-1.1246508979014e-5</v>
      </c>
      <c r="N204" s="5">
        <v>-8.9032882215283e-6</v>
      </c>
      <c r="O204" s="5">
        <v>7.0043037122662e-7</v>
      </c>
      <c r="P204" s="5">
        <v>-1.0957955901898e-5</v>
      </c>
      <c r="Q204" s="5">
        <v>-7.2746467717198e-6</v>
      </c>
      <c r="R204" s="5">
        <v>-1.0498657171537e-5</v>
      </c>
      <c r="S204" s="5">
        <v>-6.8672061904905e-6</v>
      </c>
      <c r="T204" s="4" t="s">
        <v>133</v>
      </c>
      <c r="U204" s="5">
        <v>1.5543087985323e-7</v>
      </c>
      <c r="V204" s="5">
        <v>-1.6353564044027e-6</v>
      </c>
      <c r="W204" s="5">
        <v>-1.2830542384529e-6</v>
      </c>
      <c r="X204" s="5">
        <v>7.8211185015878e-7</v>
      </c>
      <c r="Y204" s="5">
        <v>1.8276944883579e-6</v>
      </c>
      <c r="Z204" s="5">
        <v>-3.5508585728481e-8</v>
      </c>
      <c r="AA204" s="5">
        <v>5.2155651700576e-7</v>
      </c>
      <c r="AB204" s="4">
        <v>21820444.266323</v>
      </c>
      <c r="AC204" s="4">
        <v>38969418.601477</v>
      </c>
      <c r="AD204" s="4">
        <v>-0.018857194342094</v>
      </c>
      <c r="AE204" s="4">
        <v>-0.018026179158228</v>
      </c>
      <c r="AF204" s="4">
        <v>0.038213792441437</v>
      </c>
      <c r="AG204" s="4">
        <v>-0.80088103105506</v>
      </c>
      <c r="AH204" s="4">
        <v>-0.80471311991086</v>
      </c>
      <c r="AI204" s="4">
        <v>662.3086821571</v>
      </c>
      <c r="AJ204" s="4">
        <v>748.82744042841</v>
      </c>
    </row>
    <row r="205" spans="1:36">
      <c r="A205" s="4">
        <v>391.65714756058</v>
      </c>
      <c r="B205" s="4">
        <v>0.038755031712263</v>
      </c>
      <c r="C205" s="4">
        <v>0.041031194367866</v>
      </c>
      <c r="D205" s="5">
        <v>1.9412977306695e-6</v>
      </c>
      <c r="E205" s="5">
        <v>-1.3196873457209e-7</v>
      </c>
      <c r="F205" s="5">
        <v>1.8262235239216e-6</v>
      </c>
      <c r="G205" s="5">
        <v>-9.2503043309806e-6</v>
      </c>
      <c r="H205" s="5">
        <v>-1.0847745764264e-5</v>
      </c>
      <c r="I205" s="5">
        <v>-6.5183036307266e-6</v>
      </c>
      <c r="J205" s="5">
        <v>-1.0954220220776e-5</v>
      </c>
      <c r="K205" s="5">
        <v>-6.129043103737e-6</v>
      </c>
      <c r="L205" s="5">
        <v>-1.0728508575309e-5</v>
      </c>
      <c r="M205" s="5">
        <v>-1.1245393139949e-5</v>
      </c>
      <c r="N205" s="5">
        <v>-8.9017431859322e-6</v>
      </c>
      <c r="O205" s="5">
        <v>7.0083065696638e-7</v>
      </c>
      <c r="P205" s="5">
        <v>-1.0954810132352e-5</v>
      </c>
      <c r="Q205" s="5">
        <v>-7.2737075712221e-6</v>
      </c>
      <c r="R205" s="5">
        <v>-1.049506172017e-5</v>
      </c>
      <c r="S205" s="5">
        <v>-6.8647104924627e-6</v>
      </c>
      <c r="T205" s="4" t="s">
        <v>133</v>
      </c>
      <c r="U205" s="5">
        <v>1.5603652836263e-7</v>
      </c>
      <c r="V205" s="5">
        <v>-1.6344501027243e-6</v>
      </c>
      <c r="W205" s="5">
        <v>-1.2831395382601e-6</v>
      </c>
      <c r="X205" s="5">
        <v>7.8225764903316e-7</v>
      </c>
      <c r="Y205" s="5">
        <v>1.8281311621447e-6</v>
      </c>
      <c r="Z205" s="5">
        <v>-3.4202325582479e-8</v>
      </c>
      <c r="AA205" s="5">
        <v>5.196757335447e-7</v>
      </c>
      <c r="AB205" s="4">
        <v>21857861.297455</v>
      </c>
      <c r="AC205" s="4">
        <v>39185715.485023</v>
      </c>
      <c r="AD205" s="4">
        <v>-0.018955338380804</v>
      </c>
      <c r="AE205" s="4">
        <v>-0.018119423901687</v>
      </c>
      <c r="AF205" s="4">
        <v>0.038406156680372</v>
      </c>
      <c r="AG205" s="4">
        <v>-0.80593338641319</v>
      </c>
      <c r="AH205" s="4">
        <v>-0.80975135473056</v>
      </c>
      <c r="AI205" s="4">
        <v>662.83878874241</v>
      </c>
      <c r="AJ205" s="4">
        <v>749.46484326011</v>
      </c>
    </row>
    <row r="206" spans="1:36">
      <c r="A206" s="4">
        <v>393.65714756058</v>
      </c>
      <c r="B206" s="4">
        <v>0.038962335325595</v>
      </c>
      <c r="C206" s="4">
        <v>0.041241086323379</v>
      </c>
      <c r="D206" s="5">
        <v>1.9422758703388e-6</v>
      </c>
      <c r="E206" s="5">
        <v>-1.322250843424e-7</v>
      </c>
      <c r="F206" s="5">
        <v>1.8267273628395e-6</v>
      </c>
      <c r="G206" s="5">
        <v>-9.2467645831144e-6</v>
      </c>
      <c r="H206" s="5">
        <v>-1.0846730638485e-5</v>
      </c>
      <c r="I206" s="5">
        <v>-6.5167077293797e-6</v>
      </c>
      <c r="J206" s="5">
        <v>-1.0950656297786e-5</v>
      </c>
      <c r="K206" s="5">
        <v>-6.1276818737429e-6</v>
      </c>
      <c r="L206" s="5">
        <v>-1.0725613791278e-5</v>
      </c>
      <c r="M206" s="5">
        <v>-1.1244254283936e-5</v>
      </c>
      <c r="N206" s="5">
        <v>-8.9001713017607e-6</v>
      </c>
      <c r="O206" s="5">
        <v>7.0123149591197e-7</v>
      </c>
      <c r="P206" s="5">
        <v>-1.095166500583e-5</v>
      </c>
      <c r="Q206" s="5">
        <v>-7.2727474697769e-6</v>
      </c>
      <c r="R206" s="5">
        <v>-1.0491463917417e-5</v>
      </c>
      <c r="S206" s="5">
        <v>-6.8621946525626e-6</v>
      </c>
      <c r="T206" s="4" t="s">
        <v>133</v>
      </c>
      <c r="U206" s="5">
        <v>1.5663739263482e-7</v>
      </c>
      <c r="V206" s="5">
        <v>-1.6335472881309e-6</v>
      </c>
      <c r="W206" s="5">
        <v>-1.2832214368668e-6</v>
      </c>
      <c r="X206" s="5">
        <v>7.8241975106913e-7</v>
      </c>
      <c r="Y206" s="5">
        <v>1.8285584638283e-6</v>
      </c>
      <c r="Z206" s="5">
        <v>-3.290855576425e-8</v>
      </c>
      <c r="AA206" s="5">
        <v>5.1781124775576e-7</v>
      </c>
      <c r="AB206" s="4">
        <v>21895322.23221</v>
      </c>
      <c r="AC206" s="4">
        <v>39402195.455354</v>
      </c>
      <c r="AD206" s="4">
        <v>-0.019053466019326</v>
      </c>
      <c r="AE206" s="4">
        <v>-0.018212649085577</v>
      </c>
      <c r="AF206" s="4">
        <v>0.038598483371956</v>
      </c>
      <c r="AG206" s="4">
        <v>-0.81094593187875</v>
      </c>
      <c r="AH206" s="4">
        <v>-0.81475821720257</v>
      </c>
      <c r="AI206" s="4">
        <v>663.36805938402</v>
      </c>
      <c r="AJ206" s="4">
        <v>750.1011148103</v>
      </c>
    </row>
    <row r="207" spans="1:36">
      <c r="A207" s="4">
        <v>395.65714756058</v>
      </c>
      <c r="B207" s="4">
        <v>0.039169631239469</v>
      </c>
      <c r="C207" s="4">
        <v>0.041450970015134</v>
      </c>
      <c r="D207" s="5">
        <v>1.9432279768858e-6</v>
      </c>
      <c r="E207" s="5">
        <v>-1.3253524672518e-7</v>
      </c>
      <c r="F207" s="5">
        <v>1.8271783460392e-6</v>
      </c>
      <c r="G207" s="5">
        <v>-9.2432195946963e-6</v>
      </c>
      <c r="H207" s="5">
        <v>-1.0845701224237e-5</v>
      </c>
      <c r="I207" s="5">
        <v>-6.5151970644031e-6</v>
      </c>
      <c r="J207" s="5">
        <v>-1.0946887153719e-5</v>
      </c>
      <c r="K207" s="5">
        <v>-6.1262265340899e-6</v>
      </c>
      <c r="L207" s="5">
        <v>-1.0722644847003e-5</v>
      </c>
      <c r="M207" s="5">
        <v>-1.1243117963478e-5</v>
      </c>
      <c r="N207" s="5">
        <v>-8.8985437199356e-6</v>
      </c>
      <c r="O207" s="5">
        <v>7.0164196921417e-7</v>
      </c>
      <c r="P207" s="5">
        <v>-1.0948605063101e-5</v>
      </c>
      <c r="Q207" s="5">
        <v>-7.2720710929303e-6</v>
      </c>
      <c r="R207" s="5">
        <v>-1.048762238756e-5</v>
      </c>
      <c r="S207" s="5">
        <v>-6.8596981799886e-6</v>
      </c>
      <c r="T207" s="4" t="s">
        <v>133</v>
      </c>
      <c r="U207" s="5">
        <v>1.5722297561672e-7</v>
      </c>
      <c r="V207" s="5">
        <v>-1.6331240632453e-6</v>
      </c>
      <c r="W207" s="5">
        <v>-1.2832879359946e-6</v>
      </c>
      <c r="X207" s="5">
        <v>7.8257671321714e-7</v>
      </c>
      <c r="Y207" s="5">
        <v>1.8289522700668e-6</v>
      </c>
      <c r="Z207" s="5">
        <v>-3.1617472498305e-8</v>
      </c>
      <c r="AA207" s="5">
        <v>5.1593535497363e-7</v>
      </c>
      <c r="AB207" s="4">
        <v>21932826.877172</v>
      </c>
      <c r="AC207" s="4">
        <v>39618857.537096</v>
      </c>
      <c r="AD207" s="4">
        <v>-0.019151577292233</v>
      </c>
      <c r="AE207" s="4">
        <v>-0.018305854694205</v>
      </c>
      <c r="AF207" s="4">
        <v>0.038790772529866</v>
      </c>
      <c r="AG207" s="4">
        <v>-0.81592208449888</v>
      </c>
      <c r="AH207" s="4">
        <v>-0.81973194167803</v>
      </c>
      <c r="AI207" s="4">
        <v>663.89649514812</v>
      </c>
      <c r="AJ207" s="4">
        <v>750.73625569823</v>
      </c>
    </row>
    <row r="208" spans="1:36">
      <c r="A208" s="4">
        <v>397.65714756058</v>
      </c>
      <c r="B208" s="4">
        <v>0.039376919606095</v>
      </c>
      <c r="C208" s="4">
        <v>0.041660845715104</v>
      </c>
      <c r="D208" s="5">
        <v>1.9441939676793e-6</v>
      </c>
      <c r="E208" s="5">
        <v>-1.3274346673275e-7</v>
      </c>
      <c r="F208" s="5">
        <v>1.8276280019373e-6</v>
      </c>
      <c r="G208" s="5">
        <v>-9.2397203595205e-6</v>
      </c>
      <c r="H208" s="5">
        <v>-1.0844711068563e-5</v>
      </c>
      <c r="I208" s="5">
        <v>-6.5136062264496e-6</v>
      </c>
      <c r="J208" s="5">
        <v>-1.0943389612272e-5</v>
      </c>
      <c r="K208" s="5">
        <v>-6.124837481156e-6</v>
      </c>
      <c r="L208" s="5">
        <v>-1.071976640245e-5</v>
      </c>
      <c r="M208" s="5">
        <v>-1.124197100255e-5</v>
      </c>
      <c r="N208" s="5">
        <v>-8.8969337979452e-6</v>
      </c>
      <c r="O208" s="5">
        <v>7.0202452432316e-7</v>
      </c>
      <c r="P208" s="5">
        <v>-1.0945451672783e-5</v>
      </c>
      <c r="Q208" s="5">
        <v>-7.2710504707073e-6</v>
      </c>
      <c r="R208" s="5">
        <v>-1.0484058553585e-5</v>
      </c>
      <c r="S208" s="5">
        <v>-6.8571642506322e-6</v>
      </c>
      <c r="T208" s="4" t="s">
        <v>133</v>
      </c>
      <c r="U208" s="5">
        <v>1.5780402731101e-7</v>
      </c>
      <c r="V208" s="5">
        <v>-1.6321971129358e-6</v>
      </c>
      <c r="W208" s="5">
        <v>-1.2833719041073e-6</v>
      </c>
      <c r="X208" s="5">
        <v>7.8274890351063e-7</v>
      </c>
      <c r="Y208" s="5">
        <v>1.8293366789299e-6</v>
      </c>
      <c r="Z208" s="5">
        <v>-3.0348737814712e-8</v>
      </c>
      <c r="AA208" s="5">
        <v>5.1409890155847e-7</v>
      </c>
      <c r="AB208" s="4">
        <v>21970375.033679</v>
      </c>
      <c r="AC208" s="4">
        <v>39835700.728154</v>
      </c>
      <c r="AD208" s="4">
        <v>-0.019249672398952</v>
      </c>
      <c r="AE208" s="4">
        <v>-0.01839904096035</v>
      </c>
      <c r="AF208" s="4">
        <v>0.038983024168373</v>
      </c>
      <c r="AG208" s="4">
        <v>-0.82094442913733</v>
      </c>
      <c r="AH208" s="4">
        <v>-0.82474886059562</v>
      </c>
      <c r="AI208" s="4">
        <v>664.42405655793</v>
      </c>
      <c r="AJ208" s="4">
        <v>751.37030346801</v>
      </c>
    </row>
    <row r="209" spans="1:36">
      <c r="A209" s="4">
        <v>399.65714756058</v>
      </c>
      <c r="B209" s="4">
        <v>0.039584200533681</v>
      </c>
      <c r="C209" s="4">
        <v>0.041870713441701</v>
      </c>
      <c r="D209" s="5">
        <v>1.9451433544658e-6</v>
      </c>
      <c r="E209" s="5">
        <v>-1.329532039711e-7</v>
      </c>
      <c r="F209" s="5">
        <v>1.8280468443141e-6</v>
      </c>
      <c r="G209" s="5">
        <v>-9.2362340174336e-6</v>
      </c>
      <c r="H209" s="5">
        <v>-1.0843710890056e-5</v>
      </c>
      <c r="I209" s="5">
        <v>-6.5120203152771e-6</v>
      </c>
      <c r="J209" s="5">
        <v>-1.0939892009283e-5</v>
      </c>
      <c r="K209" s="5">
        <v>-6.1234179585542e-6</v>
      </c>
      <c r="L209" s="5">
        <v>-1.0716880826603e-5</v>
      </c>
      <c r="M209" s="5">
        <v>-1.1240799019543e-5</v>
      </c>
      <c r="N209" s="5">
        <v>-8.895292249832e-6</v>
      </c>
      <c r="O209" s="5">
        <v>7.0240552378451e-7</v>
      </c>
      <c r="P209" s="5">
        <v>-1.0942283759537e-5</v>
      </c>
      <c r="Q209" s="5">
        <v>-7.2700558259575e-6</v>
      </c>
      <c r="R209" s="5">
        <v>-1.0480466182218e-5</v>
      </c>
      <c r="S209" s="5">
        <v>-6.8546231839667e-6</v>
      </c>
      <c r="T209" s="4" t="s">
        <v>133</v>
      </c>
      <c r="U209" s="5">
        <v>1.5837643655968e-7</v>
      </c>
      <c r="V209" s="5">
        <v>-1.6313315426994e-6</v>
      </c>
      <c r="W209" s="5">
        <v>-1.2834588759666e-6</v>
      </c>
      <c r="X209" s="5">
        <v>7.8291251509825e-7</v>
      </c>
      <c r="Y209" s="5">
        <v>1.8297093593772e-6</v>
      </c>
      <c r="Z209" s="5">
        <v>-2.9089711204166e-8</v>
      </c>
      <c r="AA209" s="5">
        <v>5.1228378187321e-7</v>
      </c>
      <c r="AB209" s="4">
        <v>22007966.497291</v>
      </c>
      <c r="AC209" s="4">
        <v>40052723.991816</v>
      </c>
      <c r="AD209" s="4">
        <v>-0.019347751220269</v>
      </c>
      <c r="AE209" s="4">
        <v>-0.01849220778528</v>
      </c>
      <c r="AF209" s="4">
        <v>0.039175238303258</v>
      </c>
      <c r="AG209" s="4">
        <v>-0.82597065915002</v>
      </c>
      <c r="AH209" s="4">
        <v>-0.82976960737248</v>
      </c>
      <c r="AI209" s="4">
        <v>664.9507738286</v>
      </c>
      <c r="AJ209" s="4">
        <v>752.00325974081</v>
      </c>
    </row>
    <row r="210" spans="1:36">
      <c r="A210" s="4">
        <v>401.65714756058</v>
      </c>
      <c r="B210" s="4">
        <v>0.039791474139655</v>
      </c>
      <c r="C210" s="4">
        <v>0.042080573341656</v>
      </c>
      <c r="D210" s="5">
        <v>1.9460898950591e-6</v>
      </c>
      <c r="E210" s="5">
        <v>-1.3313210346033e-7</v>
      </c>
      <c r="F210" s="5">
        <v>1.8284520286817e-6</v>
      </c>
      <c r="G210" s="5">
        <v>-9.2327513163601e-6</v>
      </c>
      <c r="H210" s="5">
        <v>-1.0842679665954e-5</v>
      </c>
      <c r="I210" s="5">
        <v>-6.5103983092533e-6</v>
      </c>
      <c r="J210" s="5">
        <v>-1.093641569398e-5</v>
      </c>
      <c r="K210" s="5">
        <v>-6.1219694761448e-6</v>
      </c>
      <c r="L210" s="5">
        <v>-1.0713989875512e-5</v>
      </c>
      <c r="M210" s="5">
        <v>-1.1239570363169e-5</v>
      </c>
      <c r="N210" s="5">
        <v>-8.8936102375306e-6</v>
      </c>
      <c r="O210" s="5">
        <v>7.0278962802607e-7</v>
      </c>
      <c r="P210" s="5">
        <v>-1.0939039072717e-5</v>
      </c>
      <c r="Q210" s="5">
        <v>-7.2689981716773e-6</v>
      </c>
      <c r="R210" s="5">
        <v>-1.0476877287811e-5</v>
      </c>
      <c r="S210" s="5">
        <v>-6.8520439019489e-6</v>
      </c>
      <c r="T210" s="4" t="s">
        <v>133</v>
      </c>
      <c r="U210" s="5">
        <v>1.5894747913033e-7</v>
      </c>
      <c r="V210" s="5">
        <v>-1.6303952548799e-6</v>
      </c>
      <c r="W210" s="5">
        <v>-1.2835463666312e-6</v>
      </c>
      <c r="X210" s="5">
        <v>7.8306760395927e-7</v>
      </c>
      <c r="Y210" s="5">
        <v>1.8300869043549e-6</v>
      </c>
      <c r="Z210" s="5">
        <v>-2.7833172100545e-8</v>
      </c>
      <c r="AA210" s="5">
        <v>5.1051402081826e-7</v>
      </c>
      <c r="AB210" s="4">
        <v>22045601.069989</v>
      </c>
      <c r="AC210" s="4">
        <v>40269926.329643</v>
      </c>
      <c r="AD210" s="4">
        <v>-0.019445813800531</v>
      </c>
      <c r="AE210" s="4">
        <v>-0.01858535524038</v>
      </c>
      <c r="AF210" s="4">
        <v>0.03936741494961</v>
      </c>
      <c r="AG210" s="4">
        <v>-0.83102277233233</v>
      </c>
      <c r="AH210" s="4">
        <v>-0.83481473274341</v>
      </c>
      <c r="AI210" s="4">
        <v>665.47664178623</v>
      </c>
      <c r="AJ210" s="4">
        <v>752.63514416864</v>
      </c>
    </row>
    <row r="211" spans="1:36">
      <c r="A211" s="4">
        <v>403.65714756058</v>
      </c>
      <c r="B211" s="4">
        <v>0.039998740539553</v>
      </c>
      <c r="C211" s="4">
        <v>0.042290425461167</v>
      </c>
      <c r="D211" s="5">
        <v>1.9470088936197e-6</v>
      </c>
      <c r="E211" s="5">
        <v>-1.3333666719791e-7</v>
      </c>
      <c r="F211" s="5">
        <v>1.8288160645374e-6</v>
      </c>
      <c r="G211" s="5">
        <v>-9.2292936602428e-6</v>
      </c>
      <c r="H211" s="5">
        <v>-1.08416660178e-5</v>
      </c>
      <c r="I211" s="5">
        <v>-6.5088315450988e-6</v>
      </c>
      <c r="J211" s="5">
        <v>-1.0932925949356e-5</v>
      </c>
      <c r="K211" s="5">
        <v>-6.1205056948636e-6</v>
      </c>
      <c r="L211" s="5">
        <v>-1.0711081597971e-5</v>
      </c>
      <c r="M211" s="5">
        <v>-1.1238376290069e-5</v>
      </c>
      <c r="N211" s="5">
        <v>-8.8919174871013e-6</v>
      </c>
      <c r="O211" s="5">
        <v>7.0315426716003e-7</v>
      </c>
      <c r="P211" s="5">
        <v>-1.0935860365713e-5</v>
      </c>
      <c r="Q211" s="5">
        <v>-7.2680156132896e-6</v>
      </c>
      <c r="R211" s="5">
        <v>-1.0473261851674e-5</v>
      </c>
      <c r="S211" s="5">
        <v>-6.8494883249887e-6</v>
      </c>
      <c r="T211" s="4" t="s">
        <v>133</v>
      </c>
      <c r="U211" s="5">
        <v>1.5949342768557e-7</v>
      </c>
      <c r="V211" s="5">
        <v>-1.6296180319988e-6</v>
      </c>
      <c r="W211" s="5">
        <v>-1.2836382903514e-6</v>
      </c>
      <c r="X211" s="5">
        <v>7.8322990730917e-7</v>
      </c>
      <c r="Y211" s="5">
        <v>1.830432617459e-6</v>
      </c>
      <c r="Z211" s="5">
        <v>-2.6598688941352e-8</v>
      </c>
      <c r="AA211" s="5">
        <v>5.0872894966391e-7</v>
      </c>
      <c r="AB211" s="4">
        <v>22083278.566126</v>
      </c>
      <c r="AC211" s="4">
        <v>40487306.811183</v>
      </c>
      <c r="AD211" s="4">
        <v>-0.019543860074116</v>
      </c>
      <c r="AE211" s="4">
        <v>-0.018678483200983</v>
      </c>
      <c r="AF211" s="4">
        <v>0.039559554123057</v>
      </c>
      <c r="AG211" s="4">
        <v>-0.83605949400293</v>
      </c>
      <c r="AH211" s="4">
        <v>-0.83984597213374</v>
      </c>
      <c r="AI211" s="4">
        <v>666.00167939211</v>
      </c>
      <c r="AJ211" s="4">
        <v>753.2659444014</v>
      </c>
    </row>
    <row r="212" spans="1:36">
      <c r="A212" s="4">
        <v>405.65714756058</v>
      </c>
      <c r="B212" s="4">
        <v>0.040205999825313</v>
      </c>
      <c r="C212" s="4">
        <v>0.042500269945426</v>
      </c>
      <c r="D212" s="5">
        <v>1.9479233035275e-6</v>
      </c>
      <c r="E212" s="5">
        <v>-1.3350879113238e-7</v>
      </c>
      <c r="F212" s="5">
        <v>1.8291589090826e-6</v>
      </c>
      <c r="G212" s="5">
        <v>-9.2258549112535e-6</v>
      </c>
      <c r="H212" s="5">
        <v>-1.0840648559781e-5</v>
      </c>
      <c r="I212" s="5">
        <v>-6.5072629019496e-6</v>
      </c>
      <c r="J212" s="5">
        <v>-1.0929469608595e-5</v>
      </c>
      <c r="K212" s="5">
        <v>-6.1190372274035e-6</v>
      </c>
      <c r="L212" s="5">
        <v>-1.0708169773982e-5</v>
      </c>
      <c r="M212" s="5">
        <v>-1.1237183845571e-5</v>
      </c>
      <c r="N212" s="5">
        <v>-8.8902090834375e-6</v>
      </c>
      <c r="O212" s="5">
        <v>7.0349950528974e-7</v>
      </c>
      <c r="P212" s="5">
        <v>-1.0932669938038e-5</v>
      </c>
      <c r="Q212" s="5">
        <v>-7.2669757560797e-6</v>
      </c>
      <c r="R212" s="5">
        <v>-1.0469675423928e-5</v>
      </c>
      <c r="S212" s="5">
        <v>-6.8469183849184e-6</v>
      </c>
      <c r="T212" s="4" t="s">
        <v>133</v>
      </c>
      <c r="U212" s="5">
        <v>1.6002454631704e-7</v>
      </c>
      <c r="V212" s="5">
        <v>-1.6288035586152e-6</v>
      </c>
      <c r="W212" s="5">
        <v>-1.2837306587599e-6</v>
      </c>
      <c r="X212" s="5">
        <v>7.83399689584e-7</v>
      </c>
      <c r="Y212" s="5">
        <v>1.8307594292943e-6</v>
      </c>
      <c r="Z212" s="5">
        <v>-2.5374667359594e-8</v>
      </c>
      <c r="AA212" s="5">
        <v>5.0695876099452e-7</v>
      </c>
      <c r="AB212" s="4">
        <v>22120998.7951</v>
      </c>
      <c r="AC212" s="4">
        <v>40704864.481118</v>
      </c>
      <c r="AD212" s="4">
        <v>-0.019641890112982</v>
      </c>
      <c r="AE212" s="4">
        <v>-0.01877159169505</v>
      </c>
      <c r="AF212" s="4">
        <v>0.039751655838466</v>
      </c>
      <c r="AG212" s="4">
        <v>-0.84110031788818</v>
      </c>
      <c r="AH212" s="4">
        <v>-0.84488131181818</v>
      </c>
      <c r="AI212" s="4">
        <v>666.52588383057</v>
      </c>
      <c r="AJ212" s="4">
        <v>753.89567686873</v>
      </c>
    </row>
    <row r="213" spans="1:36">
      <c r="A213" s="4">
        <v>407.65714756058</v>
      </c>
      <c r="B213" s="4">
        <v>0.040413251651245</v>
      </c>
      <c r="C213" s="4">
        <v>0.042710106651533</v>
      </c>
      <c r="D213" s="5">
        <v>1.9488463294733e-6</v>
      </c>
      <c r="E213" s="5">
        <v>-1.3368598078299e-7</v>
      </c>
      <c r="F213" s="5">
        <v>1.8294805211352e-6</v>
      </c>
      <c r="G213" s="5">
        <v>-9.2224570536449e-6</v>
      </c>
      <c r="H213" s="5">
        <v>-1.0839760239052e-5</v>
      </c>
      <c r="I213" s="5">
        <v>-6.505534488249e-6</v>
      </c>
      <c r="J213" s="5">
        <v>-1.0926030317185e-5</v>
      </c>
      <c r="K213" s="5">
        <v>-6.1175810961192e-6</v>
      </c>
      <c r="L213" s="5">
        <v>-1.0705322157375e-5</v>
      </c>
      <c r="M213" s="5">
        <v>-1.1236104147359e-5</v>
      </c>
      <c r="N213" s="5">
        <v>-8.888505079011e-6</v>
      </c>
      <c r="O213" s="5">
        <v>7.0380543739594e-7</v>
      </c>
      <c r="P213" s="5">
        <v>-1.0929475122788e-5</v>
      </c>
      <c r="Q213" s="5">
        <v>-7.2659286209318e-6</v>
      </c>
      <c r="R213" s="5">
        <v>-1.0466137833693e-5</v>
      </c>
      <c r="S213" s="5">
        <v>-6.8443779649552e-6</v>
      </c>
      <c r="T213" s="4" t="s">
        <v>133</v>
      </c>
      <c r="U213" s="5">
        <v>1.6054768971566e-7</v>
      </c>
      <c r="V213" s="5">
        <v>-1.6280045796056e-6</v>
      </c>
      <c r="W213" s="5">
        <v>-1.283818483523e-6</v>
      </c>
      <c r="X213" s="5">
        <v>7.8359005305935e-7</v>
      </c>
      <c r="Y213" s="5">
        <v>1.8310372813274e-6</v>
      </c>
      <c r="Z213" s="5">
        <v>-2.4148013431965e-8</v>
      </c>
      <c r="AA213" s="5">
        <v>5.052068948983e-7</v>
      </c>
      <c r="AB213" s="4">
        <v>22158761.474894</v>
      </c>
      <c r="AC213" s="4">
        <v>40922597.882342</v>
      </c>
      <c r="AD213" s="4">
        <v>-0.019739903786229</v>
      </c>
      <c r="AE213" s="4">
        <v>-0.018864680623921</v>
      </c>
      <c r="AF213" s="4">
        <v>0.039943720105867</v>
      </c>
      <c r="AG213" s="4">
        <v>-0.84614935695988</v>
      </c>
      <c r="AH213" s="4">
        <v>-0.84992482240515</v>
      </c>
      <c r="AI213" s="4">
        <v>667.04938206765</v>
      </c>
      <c r="AJ213" s="4">
        <v>754.52447800783</v>
      </c>
    </row>
    <row r="214" spans="1:36">
      <c r="A214" s="4">
        <v>409.65714756058</v>
      </c>
      <c r="B214" s="4">
        <v>0.040620496840532</v>
      </c>
      <c r="C214" s="4">
        <v>0.042919936023899</v>
      </c>
      <c r="D214" s="5">
        <v>1.9497616840532e-6</v>
      </c>
      <c r="E214" s="5">
        <v>-1.337311833418e-7</v>
      </c>
      <c r="F214" s="5">
        <v>1.829791865851e-6</v>
      </c>
      <c r="G214" s="5">
        <v>-9.2190471177617e-6</v>
      </c>
      <c r="H214" s="5">
        <v>-1.0838703327676e-5</v>
      </c>
      <c r="I214" s="5">
        <v>-6.5040900716731e-6</v>
      </c>
      <c r="J214" s="5">
        <v>-1.0922598908497e-5</v>
      </c>
      <c r="K214" s="5">
        <v>-6.1161963495732e-6</v>
      </c>
      <c r="L214" s="5">
        <v>-1.0702402175866e-5</v>
      </c>
      <c r="M214" s="5">
        <v>-1.1234935284619e-5</v>
      </c>
      <c r="N214" s="5">
        <v>-8.8867689936754e-6</v>
      </c>
      <c r="O214" s="5">
        <v>7.0412289173818e-7</v>
      </c>
      <c r="P214" s="5">
        <v>-1.0926270204115e-5</v>
      </c>
      <c r="Q214" s="5">
        <v>-7.2648244060988e-6</v>
      </c>
      <c r="R214" s="5">
        <v>-1.04625587992e-5</v>
      </c>
      <c r="S214" s="5">
        <v>-6.8417724149038e-6</v>
      </c>
      <c r="T214" s="4" t="s">
        <v>133</v>
      </c>
      <c r="U214" s="5">
        <v>1.609984828781e-7</v>
      </c>
      <c r="V214" s="5">
        <v>-1.6272035007759e-6</v>
      </c>
      <c r="W214" s="5">
        <v>-1.2839057949434e-6</v>
      </c>
      <c r="X214" s="5">
        <v>7.8376473942634e-7</v>
      </c>
      <c r="Y214" s="5">
        <v>1.8313251370568e-6</v>
      </c>
      <c r="Z214" s="5">
        <v>-2.2921505596322e-8</v>
      </c>
      <c r="AA214" s="5">
        <v>5.0346400364088e-7</v>
      </c>
      <c r="AB214" s="4">
        <v>22196566.592198</v>
      </c>
      <c r="AC214" s="4">
        <v>41140507.06004</v>
      </c>
      <c r="AD214" s="4">
        <v>-0.019837901255515</v>
      </c>
      <c r="AE214" s="4">
        <v>-0.018957750251042</v>
      </c>
      <c r="AF214" s="4">
        <v>0.040135746950893</v>
      </c>
      <c r="AG214" s="4">
        <v>-0.85119953218487</v>
      </c>
      <c r="AH214" s="4">
        <v>-0.85497151050389</v>
      </c>
      <c r="AI214" s="4">
        <v>667.57196374361</v>
      </c>
      <c r="AJ214" s="4">
        <v>755.15213419014</v>
      </c>
    </row>
    <row r="215" spans="1:36">
      <c r="A215" s="4">
        <v>411.65714756058</v>
      </c>
      <c r="B215" s="4">
        <v>0.040827735288566</v>
      </c>
      <c r="C215" s="4">
        <v>0.043129758064224</v>
      </c>
      <c r="D215" s="5">
        <v>1.9506398467357e-6</v>
      </c>
      <c r="E215" s="5">
        <v>-1.3380399950677e-7</v>
      </c>
      <c r="F215" s="5">
        <v>1.8300512105805e-6</v>
      </c>
      <c r="G215" s="5">
        <v>-9.2156561695602e-6</v>
      </c>
      <c r="H215" s="5">
        <v>-1.0837618875768e-5</v>
      </c>
      <c r="I215" s="5">
        <v>-6.5026576455869e-6</v>
      </c>
      <c r="J215" s="5">
        <v>-1.0919168336869e-5</v>
      </c>
      <c r="K215" s="5">
        <v>-6.1147097568122e-6</v>
      </c>
      <c r="L215" s="5">
        <v>-1.0699446571491e-5</v>
      </c>
      <c r="M215" s="5">
        <v>-1.1233742168939e-5</v>
      </c>
      <c r="N215" s="5">
        <v>-8.8850188327643e-6</v>
      </c>
      <c r="O215" s="5">
        <v>7.0441545601387e-7</v>
      </c>
      <c r="P215" s="5">
        <v>-1.0923111063898e-5</v>
      </c>
      <c r="Q215" s="5">
        <v>-7.2637676181183e-6</v>
      </c>
      <c r="R215" s="5">
        <v>-1.0458975664571e-5</v>
      </c>
      <c r="S215" s="5">
        <v>-6.8392052793022e-6</v>
      </c>
      <c r="T215" s="4" t="s">
        <v>133</v>
      </c>
      <c r="U215" s="5">
        <v>1.6147870725277e-7</v>
      </c>
      <c r="V215" s="5">
        <v>-1.6264916307896e-6</v>
      </c>
      <c r="W215" s="5">
        <v>-1.2840016240958e-6</v>
      </c>
      <c r="X215" s="5">
        <v>7.8393138798056e-7</v>
      </c>
      <c r="Y215" s="5">
        <v>1.8315897815362e-6</v>
      </c>
      <c r="Z215" s="5">
        <v>-2.1723788934565e-8</v>
      </c>
      <c r="AA215" s="5">
        <v>5.0171306569412e-7</v>
      </c>
      <c r="AB215" s="4">
        <v>22234413.899269</v>
      </c>
      <c r="AC215" s="4">
        <v>41358590.718636</v>
      </c>
      <c r="AD215" s="4">
        <v>-0.019935882432901</v>
      </c>
      <c r="AE215" s="4">
        <v>-0.019050800424938</v>
      </c>
      <c r="AF215" s="4">
        <v>0.040327736384644</v>
      </c>
      <c r="AG215" s="4">
        <v>-0.85623173186629</v>
      </c>
      <c r="AH215" s="4">
        <v>-0.8599986611962</v>
      </c>
      <c r="AI215" s="4">
        <v>668.09370864777</v>
      </c>
      <c r="AJ215" s="4">
        <v>755.77870661952</v>
      </c>
    </row>
    <row r="216" spans="1:36">
      <c r="A216" s="4">
        <v>413.65714756058</v>
      </c>
      <c r="B216" s="4">
        <v>0.041034967139634</v>
      </c>
      <c r="C216" s="4">
        <v>0.043339572996493</v>
      </c>
      <c r="D216" s="5">
        <v>1.9515309444475e-6</v>
      </c>
      <c r="E216" s="5">
        <v>-1.3389116043623e-7</v>
      </c>
      <c r="F216" s="5">
        <v>1.8303259791786e-6</v>
      </c>
      <c r="G216" s="5">
        <v>-9.2122702738117e-6</v>
      </c>
      <c r="H216" s="5">
        <v>-1.0836473027727e-5</v>
      </c>
      <c r="I216" s="5">
        <v>-6.5010755343681e-6</v>
      </c>
      <c r="J216" s="5">
        <v>-1.0915773581126e-5</v>
      </c>
      <c r="K216" s="5">
        <v>-6.113269746307e-6</v>
      </c>
      <c r="L216" s="5">
        <v>-1.0696496739045e-5</v>
      </c>
      <c r="M216" s="5">
        <v>-1.1232446025454e-5</v>
      </c>
      <c r="N216" s="5">
        <v>-8.8832158960278e-6</v>
      </c>
      <c r="O216" s="5">
        <v>7.0469785139301e-7</v>
      </c>
      <c r="P216" s="5">
        <v>-1.09197985164e-5</v>
      </c>
      <c r="Q216" s="5">
        <v>-7.262586216436e-6</v>
      </c>
      <c r="R216" s="5">
        <v>-1.0455401244292e-5</v>
      </c>
      <c r="S216" s="5">
        <v>-6.8365243901778e-6</v>
      </c>
      <c r="T216" s="4" t="s">
        <v>133</v>
      </c>
      <c r="U216" s="5">
        <v>1.6194411642342e-7</v>
      </c>
      <c r="V216" s="5">
        <v>-1.6255796815585e-6</v>
      </c>
      <c r="W216" s="5">
        <v>-1.2840971953016e-6</v>
      </c>
      <c r="X216" s="5">
        <v>7.8407198367181e-7</v>
      </c>
      <c r="Y216" s="5">
        <v>1.8318710279812e-6</v>
      </c>
      <c r="Z216" s="5">
        <v>-2.0526572621096e-8</v>
      </c>
      <c r="AA216" s="5">
        <v>5.0004063418433e-7</v>
      </c>
      <c r="AB216" s="4">
        <v>22272303.182437</v>
      </c>
      <c r="AC216" s="4">
        <v>41576847.776494</v>
      </c>
      <c r="AD216" s="4">
        <v>-0.02003384731656</v>
      </c>
      <c r="AE216" s="4">
        <v>-0.019143831489057</v>
      </c>
      <c r="AF216" s="4">
        <v>0.040519688421402</v>
      </c>
      <c r="AG216" s="4">
        <v>-0.86131582751396</v>
      </c>
      <c r="AH216" s="4">
        <v>-0.86507653827661</v>
      </c>
      <c r="AI216" s="4">
        <v>668.61460073034</v>
      </c>
      <c r="AJ216" s="4">
        <v>756.40425995633</v>
      </c>
    </row>
    <row r="217" spans="1:36">
      <c r="A217" s="4">
        <v>415.65714756058</v>
      </c>
      <c r="B217" s="4">
        <v>0.041242192324121</v>
      </c>
      <c r="C217" s="4">
        <v>0.043549380709184</v>
      </c>
      <c r="D217" s="5">
        <v>1.9523911267707e-6</v>
      </c>
      <c r="E217" s="5">
        <v>-1.3395712541214e-7</v>
      </c>
      <c r="F217" s="5">
        <v>1.8305513360491e-6</v>
      </c>
      <c r="G217" s="5">
        <v>-9.2089254034288e-6</v>
      </c>
      <c r="H217" s="5">
        <v>-1.0835360128605e-5</v>
      </c>
      <c r="I217" s="5">
        <v>-6.499578334022e-6</v>
      </c>
      <c r="J217" s="5">
        <v>-1.0912372956461e-5</v>
      </c>
      <c r="K217" s="5">
        <v>-6.1117649818998e-6</v>
      </c>
      <c r="L217" s="5">
        <v>-1.069353782768e-5</v>
      </c>
      <c r="M217" s="5">
        <v>-1.1231240056284e-5</v>
      </c>
      <c r="N217" s="5">
        <v>-8.8814400998624e-6</v>
      </c>
      <c r="O217" s="5">
        <v>7.049456129953e-7</v>
      </c>
      <c r="P217" s="5">
        <v>-1.0916623436921e-5</v>
      </c>
      <c r="Q217" s="5">
        <v>-7.2614900094279e-6</v>
      </c>
      <c r="R217" s="5">
        <v>-1.0451850173299e-5</v>
      </c>
      <c r="S217" s="5">
        <v>-6.8339229435094e-6</v>
      </c>
      <c r="T217" s="4" t="s">
        <v>133</v>
      </c>
      <c r="U217" s="5">
        <v>1.6241012356154e-7</v>
      </c>
      <c r="V217" s="5">
        <v>-1.6248308143772e-6</v>
      </c>
      <c r="W217" s="5">
        <v>-1.2842024276196e-6</v>
      </c>
      <c r="X217" s="5">
        <v>7.8422907169779e-7</v>
      </c>
      <c r="Y217" s="5">
        <v>1.8320931376322e-6</v>
      </c>
      <c r="Z217" s="5">
        <v>-1.9348971180053e-8</v>
      </c>
      <c r="AA217" s="5">
        <v>4.9833306895885e-7</v>
      </c>
      <c r="AB217" s="4">
        <v>22310234.256768</v>
      </c>
      <c r="AC217" s="4">
        <v>41795277.309025</v>
      </c>
      <c r="AD217" s="4">
        <v>-0.020131795746802</v>
      </c>
      <c r="AE217" s="4">
        <v>-0.019236843089654</v>
      </c>
      <c r="AF217" s="4">
        <v>0.040711603076836</v>
      </c>
      <c r="AG217" s="4">
        <v>-0.86635934107471</v>
      </c>
      <c r="AH217" s="4">
        <v>-0.87011482335965</v>
      </c>
      <c r="AI217" s="4">
        <v>669.13471190168</v>
      </c>
      <c r="AJ217" s="4">
        <v>757.0287760535</v>
      </c>
    </row>
    <row r="218" spans="1:36">
      <c r="A218" s="4">
        <v>417.65714756058</v>
      </c>
      <c r="B218" s="4">
        <v>0.041449411084568</v>
      </c>
      <c r="C218" s="4">
        <v>0.043759181458636</v>
      </c>
      <c r="D218" s="5">
        <v>1.9532505254521e-6</v>
      </c>
      <c r="E218" s="5">
        <v>-1.3401480134098e-7</v>
      </c>
      <c r="F218" s="5">
        <v>1.8307784533456e-6</v>
      </c>
      <c r="G218" s="5">
        <v>-9.2055887274305e-6</v>
      </c>
      <c r="H218" s="5">
        <v>-1.0834193562203e-5</v>
      </c>
      <c r="I218" s="5">
        <v>-6.4980018712194e-6</v>
      </c>
      <c r="J218" s="5">
        <v>-1.090898823381e-5</v>
      </c>
      <c r="K218" s="5">
        <v>-6.1102946064967e-6</v>
      </c>
      <c r="L218" s="5">
        <v>-1.0690576844331e-5</v>
      </c>
      <c r="M218" s="5">
        <v>-1.1229965288618e-5</v>
      </c>
      <c r="N218" s="5">
        <v>-8.8796288764655e-6</v>
      </c>
      <c r="O218" s="5">
        <v>7.0518492250085e-7</v>
      </c>
      <c r="P218" s="5">
        <v>-1.0913359239466e-5</v>
      </c>
      <c r="Q218" s="5">
        <v>-7.2603285479742e-6</v>
      </c>
      <c r="R218" s="5">
        <v>-1.0448290296794e-5</v>
      </c>
      <c r="S218" s="5">
        <v>-6.8312491312754e-6</v>
      </c>
      <c r="T218" s="4" t="s">
        <v>133</v>
      </c>
      <c r="U218" s="5">
        <v>1.6285640647418e-7</v>
      </c>
      <c r="V218" s="5">
        <v>-1.6239876514371e-6</v>
      </c>
      <c r="W218" s="5">
        <v>-1.284308152869e-6</v>
      </c>
      <c r="X218" s="5">
        <v>7.8436326733901e-7</v>
      </c>
      <c r="Y218" s="5">
        <v>1.8323157552784e-6</v>
      </c>
      <c r="Z218" s="5">
        <v>-1.8170579798785e-8</v>
      </c>
      <c r="AA218" s="5">
        <v>4.9667888550562e-7</v>
      </c>
      <c r="AB218" s="4">
        <v>22348206.934815</v>
      </c>
      <c r="AC218" s="4">
        <v>42013878.381639</v>
      </c>
      <c r="AD218" s="4">
        <v>-0.020229727762978</v>
      </c>
      <c r="AE218" s="4">
        <v>-0.01932983557635</v>
      </c>
      <c r="AF218" s="4">
        <v>0.040903480366032</v>
      </c>
      <c r="AG218" s="4">
        <v>-0.87142973118015</v>
      </c>
      <c r="AH218" s="4">
        <v>-0.87517936097809</v>
      </c>
      <c r="AI218" s="4">
        <v>669.65399706252</v>
      </c>
      <c r="AJ218" s="4">
        <v>757.65228445818</v>
      </c>
    </row>
    <row r="219" spans="1:36">
      <c r="A219" s="4">
        <v>419.65714756058</v>
      </c>
      <c r="B219" s="4">
        <v>0.041656623484942</v>
      </c>
      <c r="C219" s="4">
        <v>0.043968975299985</v>
      </c>
      <c r="D219" s="5">
        <v>1.9540922200721e-6</v>
      </c>
      <c r="E219" s="5">
        <v>-1.3406311791855e-7</v>
      </c>
      <c r="F219" s="5">
        <v>1.8309888347943e-6</v>
      </c>
      <c r="G219" s="5">
        <v>-9.2022675475894e-6</v>
      </c>
      <c r="H219" s="5">
        <v>-1.0833006980119e-5</v>
      </c>
      <c r="I219" s="5">
        <v>-6.4964124076501e-6</v>
      </c>
      <c r="J219" s="5">
        <v>-1.0905601700019e-5</v>
      </c>
      <c r="K219" s="5">
        <v>-6.10881502783e-6</v>
      </c>
      <c r="L219" s="5">
        <v>-1.0687606907123e-5</v>
      </c>
      <c r="M219" s="5">
        <v>-1.1228674607213e-5</v>
      </c>
      <c r="N219" s="5">
        <v>-8.8778058883319e-6</v>
      </c>
      <c r="O219" s="5">
        <v>7.0541042862056e-7</v>
      </c>
      <c r="P219" s="5">
        <v>-1.0910093350961e-5</v>
      </c>
      <c r="Q219" s="5">
        <v>-7.2591630303191e-6</v>
      </c>
      <c r="R219" s="5">
        <v>-1.0444727155469e-5</v>
      </c>
      <c r="S219" s="5">
        <v>-6.8285598616605e-6</v>
      </c>
      <c r="T219" s="4" t="s">
        <v>133</v>
      </c>
      <c r="U219" s="5">
        <v>1.6329194233224e-7</v>
      </c>
      <c r="V219" s="5">
        <v>-1.6231542644776e-6</v>
      </c>
      <c r="W219" s="5">
        <v>-1.2844177271782e-6</v>
      </c>
      <c r="X219" s="5">
        <v>7.8448850642569e-7</v>
      </c>
      <c r="Y219" s="5">
        <v>1.8325203677785e-6</v>
      </c>
      <c r="Z219" s="5">
        <v>-1.6998533628067e-8</v>
      </c>
      <c r="AA219" s="5">
        <v>4.9504446628412e-7</v>
      </c>
      <c r="AB219" s="4">
        <v>22386221.029179</v>
      </c>
      <c r="AC219" s="4">
        <v>42232650.056052</v>
      </c>
      <c r="AD219" s="4">
        <v>-0.020327643295581</v>
      </c>
      <c r="AE219" s="4">
        <v>-0.019422808899876</v>
      </c>
      <c r="AF219" s="4">
        <v>0.041095320304435</v>
      </c>
      <c r="AG219" s="4">
        <v>-0.8765050176659</v>
      </c>
      <c r="AH219" s="4">
        <v>-0.88024866770637</v>
      </c>
      <c r="AI219" s="4">
        <v>670.17247734916</v>
      </c>
      <c r="AJ219" s="4">
        <v>758.27478921946</v>
      </c>
    </row>
    <row r="220" spans="4:27"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 spans="4:27"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 spans="4:27"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 spans="4:27"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 spans="4:27"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 spans="4:27"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 spans="4:27"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F498"/>
  <sheetViews>
    <sheetView tabSelected="1" topLeftCell="A194" workbookViewId="0">
      <selection activeCell="A217" sqref="$A217:$XFD219"/>
    </sheetView>
  </sheetViews>
  <sheetFormatPr defaultColWidth="8.81481481481481" defaultRowHeight="15"/>
  <cols>
    <col min="1" max="1" width="12.4444444444444"/>
    <col min="2" max="2" width="11.3333333333333"/>
    <col min="3" max="7" width="12.4444444444444"/>
    <col min="8" max="8" width="11.3333333333333"/>
    <col min="9" max="11" width="12.4444444444444"/>
    <col min="12" max="12" width="11.3333333333333"/>
    <col min="13" max="21" width="12.4444444444444"/>
    <col min="22" max="22" width="11.3333333333333"/>
    <col min="23" max="26" width="12.4444444444444"/>
    <col min="51" max="51" width="12.4444444444444"/>
    <col min="76" max="77" width="12.4444444444444" style="1"/>
    <col min="78" max="79" width="13.5555555555556"/>
    <col min="80" max="80" width="12.4444444444444"/>
    <col min="81" max="82" width="13.5555555555556"/>
    <col min="83" max="84" width="12.4444444444444"/>
  </cols>
  <sheetData>
    <row r="1" spans="1:84">
      <c r="A1" s="2" t="s">
        <v>24</v>
      </c>
      <c r="B1" s="2" t="s">
        <v>25</v>
      </c>
      <c r="C1" s="2" t="s">
        <v>61</v>
      </c>
      <c r="D1" s="2" t="s">
        <v>62</v>
      </c>
      <c r="E1" s="2" t="s">
        <v>63</v>
      </c>
      <c r="F1" s="2" t="s">
        <v>64</v>
      </c>
      <c r="G1" s="2" t="s">
        <v>65</v>
      </c>
      <c r="H1" s="2" t="s">
        <v>66</v>
      </c>
      <c r="I1" s="2" t="s">
        <v>67</v>
      </c>
      <c r="J1" s="2" t="s">
        <v>68</v>
      </c>
      <c r="K1" s="2" t="s">
        <v>69</v>
      </c>
      <c r="L1" s="2" t="s">
        <v>70</v>
      </c>
      <c r="M1" s="2" t="s">
        <v>71</v>
      </c>
      <c r="N1" s="2" t="s">
        <v>72</v>
      </c>
      <c r="O1" s="2" t="s">
        <v>73</v>
      </c>
      <c r="P1" s="2" t="s">
        <v>74</v>
      </c>
      <c r="Q1" s="2" t="s">
        <v>75</v>
      </c>
      <c r="R1" s="2" t="s">
        <v>76</v>
      </c>
      <c r="S1" s="2" t="s">
        <v>77</v>
      </c>
      <c r="T1" s="2" t="s">
        <v>78</v>
      </c>
      <c r="U1" s="2" t="s">
        <v>79</v>
      </c>
      <c r="V1" s="2" t="s">
        <v>80</v>
      </c>
      <c r="W1" s="2" t="s">
        <v>81</v>
      </c>
      <c r="X1" s="2" t="s">
        <v>82</v>
      </c>
      <c r="Y1" s="2" t="s">
        <v>83</v>
      </c>
      <c r="Z1" s="2" t="s">
        <v>84</v>
      </c>
      <c r="AA1" s="2" t="s">
        <v>85</v>
      </c>
      <c r="AB1" s="2" t="s">
        <v>86</v>
      </c>
      <c r="AC1" s="2" t="s">
        <v>87</v>
      </c>
      <c r="AD1" s="2" t="s">
        <v>88</v>
      </c>
      <c r="AE1" s="2" t="s">
        <v>89</v>
      </c>
      <c r="AF1" s="2" t="s">
        <v>90</v>
      </c>
      <c r="AG1" s="2" t="s">
        <v>91</v>
      </c>
      <c r="AH1" s="2" t="s">
        <v>92</v>
      </c>
      <c r="AI1" s="2" t="s">
        <v>93</v>
      </c>
      <c r="AJ1" s="2" t="s">
        <v>94</v>
      </c>
      <c r="AK1" s="2" t="s">
        <v>95</v>
      </c>
      <c r="AL1" s="2" t="s">
        <v>96</v>
      </c>
      <c r="AM1" s="2" t="s">
        <v>97</v>
      </c>
      <c r="AN1" s="2" t="s">
        <v>98</v>
      </c>
      <c r="AO1" s="2" t="s">
        <v>99</v>
      </c>
      <c r="AP1" s="2" t="s">
        <v>100</v>
      </c>
      <c r="AQ1" s="2" t="s">
        <v>101</v>
      </c>
      <c r="AR1" s="2" t="s">
        <v>102</v>
      </c>
      <c r="AS1" s="2" t="s">
        <v>103</v>
      </c>
      <c r="AT1" s="2" t="s">
        <v>104</v>
      </c>
      <c r="AU1" s="2" t="s">
        <v>105</v>
      </c>
      <c r="AV1" s="2" t="s">
        <v>106</v>
      </c>
      <c r="AW1" s="2" t="s">
        <v>107</v>
      </c>
      <c r="AX1" s="2" t="s">
        <v>108</v>
      </c>
      <c r="AY1" s="2" t="s">
        <v>26</v>
      </c>
      <c r="AZ1" s="2" t="s">
        <v>109</v>
      </c>
      <c r="BA1" s="2" t="s">
        <v>110</v>
      </c>
      <c r="BB1" s="2" t="s">
        <v>111</v>
      </c>
      <c r="BC1" s="2" t="s">
        <v>112</v>
      </c>
      <c r="BD1" s="2" t="s">
        <v>113</v>
      </c>
      <c r="BE1" s="2" t="s">
        <v>114</v>
      </c>
      <c r="BF1" s="2" t="s">
        <v>115</v>
      </c>
      <c r="BG1" s="2" t="s">
        <v>116</v>
      </c>
      <c r="BH1" s="2" t="s">
        <v>117</v>
      </c>
      <c r="BI1" s="2" t="s">
        <v>118</v>
      </c>
      <c r="BJ1" s="2" t="s">
        <v>119</v>
      </c>
      <c r="BK1" s="2" t="s">
        <v>120</v>
      </c>
      <c r="BL1" s="2" t="s">
        <v>121</v>
      </c>
      <c r="BM1" s="2" t="s">
        <v>122</v>
      </c>
      <c r="BN1" s="2" t="s">
        <v>123</v>
      </c>
      <c r="BO1" s="2" t="s">
        <v>124</v>
      </c>
      <c r="BP1" s="2" t="s">
        <v>125</v>
      </c>
      <c r="BQ1" s="2" t="s">
        <v>126</v>
      </c>
      <c r="BR1" s="2" t="s">
        <v>127</v>
      </c>
      <c r="BS1" s="2" t="s">
        <v>128</v>
      </c>
      <c r="BT1" s="2" t="s">
        <v>129</v>
      </c>
      <c r="BU1" s="2" t="s">
        <v>130</v>
      </c>
      <c r="BV1" s="2" t="s">
        <v>131</v>
      </c>
      <c r="BW1" s="2" t="s">
        <v>132</v>
      </c>
      <c r="BX1" s="2" t="s">
        <v>51</v>
      </c>
      <c r="BY1" s="2" t="s">
        <v>52</v>
      </c>
      <c r="BZ1" s="2" t="s">
        <v>53</v>
      </c>
      <c r="CA1" s="2" t="s">
        <v>54</v>
      </c>
      <c r="CB1" s="2" t="s">
        <v>55</v>
      </c>
      <c r="CC1" s="2" t="s">
        <v>56</v>
      </c>
      <c r="CD1" s="2" t="s">
        <v>57</v>
      </c>
      <c r="CE1" s="2" t="s">
        <v>58</v>
      </c>
      <c r="CF1" s="2" t="s">
        <v>59</v>
      </c>
    </row>
    <row r="2" spans="1:84">
      <c r="A2" s="2">
        <v>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  <c r="AO2" s="2">
        <v>0</v>
      </c>
      <c r="AP2" s="2">
        <v>0</v>
      </c>
      <c r="AQ2" s="2">
        <v>0</v>
      </c>
      <c r="AR2" s="2">
        <v>0</v>
      </c>
      <c r="AS2" s="2">
        <v>0</v>
      </c>
      <c r="AT2" s="2">
        <v>0</v>
      </c>
      <c r="AU2" s="2">
        <v>0</v>
      </c>
      <c r="AV2" s="2">
        <v>0</v>
      </c>
      <c r="AW2" s="2">
        <v>0</v>
      </c>
      <c r="AX2" s="2">
        <v>0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s="2">
        <v>0</v>
      </c>
      <c r="BE2" s="2">
        <v>0</v>
      </c>
      <c r="BF2" s="2">
        <v>0</v>
      </c>
      <c r="BG2" s="2">
        <v>0</v>
      </c>
      <c r="BH2" s="2">
        <v>0</v>
      </c>
      <c r="BI2" s="2">
        <v>0</v>
      </c>
      <c r="BJ2" s="2">
        <v>0</v>
      </c>
      <c r="BK2" s="2">
        <v>0</v>
      </c>
      <c r="BL2" s="2">
        <v>0</v>
      </c>
      <c r="BM2" s="2">
        <v>0</v>
      </c>
      <c r="BN2" s="2">
        <v>0</v>
      </c>
      <c r="BO2" s="2">
        <v>0</v>
      </c>
      <c r="BP2" s="2">
        <v>0</v>
      </c>
      <c r="BQ2" s="2">
        <v>0</v>
      </c>
      <c r="BR2" s="2">
        <v>0</v>
      </c>
      <c r="BS2" s="2">
        <v>0</v>
      </c>
      <c r="BT2" s="2">
        <v>0</v>
      </c>
      <c r="BU2" s="2">
        <v>0</v>
      </c>
      <c r="BV2" s="2">
        <v>0</v>
      </c>
      <c r="BW2" s="2">
        <v>0</v>
      </c>
      <c r="BX2" s="2">
        <v>0</v>
      </c>
      <c r="BY2" s="2">
        <v>0</v>
      </c>
      <c r="BZ2" s="2">
        <v>0</v>
      </c>
      <c r="CA2" s="2">
        <v>0</v>
      </c>
      <c r="CB2" s="2">
        <v>0</v>
      </c>
      <c r="CC2" s="2">
        <v>0</v>
      </c>
      <c r="CD2" s="2">
        <v>0</v>
      </c>
      <c r="CE2" s="2">
        <v>0</v>
      </c>
      <c r="CF2" s="2">
        <v>0</v>
      </c>
    </row>
    <row r="3" spans="1:84">
      <c r="A3" s="2">
        <v>0.0025958682112</v>
      </c>
      <c r="B3" s="3">
        <v>7.846932282125e-62</v>
      </c>
      <c r="C3" s="2">
        <v>3578125000000</v>
      </c>
      <c r="D3" s="2">
        <v>3578125000000</v>
      </c>
      <c r="E3" s="2">
        <v>3578125000000</v>
      </c>
      <c r="F3" s="2">
        <v>3578125000000</v>
      </c>
      <c r="G3" s="2">
        <v>3578125000000</v>
      </c>
      <c r="H3" s="2">
        <v>3578125000000</v>
      </c>
      <c r="I3" s="2">
        <v>3578125000000</v>
      </c>
      <c r="J3" s="2">
        <v>3578125000000</v>
      </c>
      <c r="K3" s="2">
        <v>3578125000000</v>
      </c>
      <c r="L3" s="2">
        <v>3578125000000</v>
      </c>
      <c r="M3" s="2">
        <v>3578125000000</v>
      </c>
      <c r="N3" s="2">
        <v>3578125000000</v>
      </c>
      <c r="O3" s="2">
        <v>3578125000000</v>
      </c>
      <c r="P3" s="2">
        <v>3578125000000</v>
      </c>
      <c r="Q3" s="2">
        <v>3578125000000</v>
      </c>
      <c r="R3" s="2">
        <v>3578125000000</v>
      </c>
      <c r="S3" s="2">
        <v>3578125000000</v>
      </c>
      <c r="T3" s="2">
        <v>3578125000000</v>
      </c>
      <c r="U3" s="2">
        <v>3578125000000</v>
      </c>
      <c r="V3" s="2">
        <v>3578125000000</v>
      </c>
      <c r="W3" s="2">
        <v>3578125000000</v>
      </c>
      <c r="X3" s="2">
        <v>3578125000000</v>
      </c>
      <c r="Y3" s="2">
        <v>3578125000000</v>
      </c>
      <c r="Z3" s="2">
        <v>3578125000000</v>
      </c>
      <c r="AA3" s="3">
        <v>6.355e-6</v>
      </c>
      <c r="AB3" s="3">
        <v>6.355e-6</v>
      </c>
      <c r="AC3" s="3">
        <v>6.355e-6</v>
      </c>
      <c r="AD3" s="3">
        <v>6.355e-6</v>
      </c>
      <c r="AE3" s="3">
        <v>6.355e-6</v>
      </c>
      <c r="AF3" s="3">
        <v>6.355e-6</v>
      </c>
      <c r="AG3" s="3">
        <v>6.355e-6</v>
      </c>
      <c r="AH3" s="3">
        <v>6.355e-6</v>
      </c>
      <c r="AI3" s="3">
        <v>6.355e-6</v>
      </c>
      <c r="AJ3" s="3">
        <v>6.355e-6</v>
      </c>
      <c r="AK3" s="3">
        <v>6.355e-6</v>
      </c>
      <c r="AL3" s="3">
        <v>6.355e-6</v>
      </c>
      <c r="AM3" s="3">
        <v>6.355e-6</v>
      </c>
      <c r="AN3" s="3">
        <v>6.355e-6</v>
      </c>
      <c r="AO3" s="3">
        <v>6.355e-6</v>
      </c>
      <c r="AP3" s="3">
        <v>6.355e-6</v>
      </c>
      <c r="AQ3" s="3">
        <v>6.355e-6</v>
      </c>
      <c r="AR3" s="3">
        <v>6.355e-6</v>
      </c>
      <c r="AS3" s="3">
        <v>6.355e-6</v>
      </c>
      <c r="AT3" s="3">
        <v>6.355e-6</v>
      </c>
      <c r="AU3" s="3">
        <v>6.355e-6</v>
      </c>
      <c r="AV3" s="3">
        <v>6.355e-6</v>
      </c>
      <c r="AW3" s="3">
        <v>6.355e-6</v>
      </c>
      <c r="AX3" s="3">
        <v>6.355e-6</v>
      </c>
      <c r="AY3" s="3">
        <v>2.2989678429615e-7</v>
      </c>
      <c r="AZ3" s="3">
        <v>5.5748218802598e-60</v>
      </c>
      <c r="BA3" s="3">
        <v>-2.2876349215325e-60</v>
      </c>
      <c r="BB3" s="3">
        <v>-7.9380077754952e-60</v>
      </c>
      <c r="BC3" s="3">
        <v>5.3891818697716e-60</v>
      </c>
      <c r="BD3" s="3">
        <v>-1.7820075864232e-60</v>
      </c>
      <c r="BE3" s="3">
        <v>1.0873163006026e-60</v>
      </c>
      <c r="BF3" s="3">
        <v>1.2248005638416e-59</v>
      </c>
      <c r="BG3" s="3">
        <v>-5.8799046735902e-60</v>
      </c>
      <c r="BH3" s="3">
        <v>1.2786686657486e-59</v>
      </c>
      <c r="BI3" s="3">
        <v>1.1436135158645e-60</v>
      </c>
      <c r="BJ3" s="3">
        <v>3.3138249773385e-60</v>
      </c>
      <c r="BK3" s="3">
        <v>4.9440891896351e-61</v>
      </c>
      <c r="BL3" s="3">
        <v>6.1801755785707e-60</v>
      </c>
      <c r="BM3" s="3">
        <v>1.0037946763328e-60</v>
      </c>
      <c r="BN3" s="3">
        <v>1.7070680604378e-60</v>
      </c>
      <c r="BO3" s="3">
        <v>3.0615968289968e-61</v>
      </c>
      <c r="BP3" s="3">
        <v>1.0852120088298e-59</v>
      </c>
      <c r="BQ3" s="3">
        <v>-9.1143623507047e-60</v>
      </c>
      <c r="BR3" s="3">
        <v>7.5482205489361e-60</v>
      </c>
      <c r="BS3" s="3">
        <v>-1.096937800627e-59</v>
      </c>
      <c r="BT3" s="3">
        <v>4.2006744581225e-60</v>
      </c>
      <c r="BU3" s="3">
        <v>-1.1714363233261e-60</v>
      </c>
      <c r="BV3" s="3">
        <v>3.3003594204747e-61</v>
      </c>
      <c r="BW3" s="3">
        <v>-8.9891993470451e-61</v>
      </c>
      <c r="BX3" s="2">
        <v>16000000</v>
      </c>
      <c r="BY3" s="2">
        <v>4000000</v>
      </c>
      <c r="BZ3" s="3">
        <v>-6.8698022862999e-8</v>
      </c>
      <c r="CA3" s="3">
        <v>-6.310768622768e-8</v>
      </c>
      <c r="CB3" s="3">
        <v>2.5958678698953e-7</v>
      </c>
      <c r="CC3" s="3">
        <v>-1.009032833916e-10</v>
      </c>
      <c r="CD3" s="3">
        <v>-1.012794556998e-10</v>
      </c>
      <c r="CE3" s="2">
        <v>0.061087707650284</v>
      </c>
      <c r="CF3" s="2">
        <v>0.063424962899712</v>
      </c>
    </row>
    <row r="4" spans="1:84">
      <c r="A4" s="2">
        <v>0.015485277857324</v>
      </c>
      <c r="B4" s="3">
        <v>2.1793277732589e-60</v>
      </c>
      <c r="C4" s="2">
        <v>3578125000000</v>
      </c>
      <c r="D4" s="2">
        <v>3578125000000</v>
      </c>
      <c r="E4" s="2">
        <v>3578125000000</v>
      </c>
      <c r="F4" s="2">
        <v>3578125000000</v>
      </c>
      <c r="G4" s="2">
        <v>3578125000000</v>
      </c>
      <c r="H4" s="2">
        <v>3578125000000</v>
      </c>
      <c r="I4" s="2">
        <v>3578125000000</v>
      </c>
      <c r="J4" s="2">
        <v>3578125000000</v>
      </c>
      <c r="K4" s="2">
        <v>3578125000000</v>
      </c>
      <c r="L4" s="2">
        <v>3578125000000</v>
      </c>
      <c r="M4" s="2">
        <v>3578125000000</v>
      </c>
      <c r="N4" s="2">
        <v>3578125000000</v>
      </c>
      <c r="O4" s="2">
        <v>3578125000000</v>
      </c>
      <c r="P4" s="2">
        <v>3578125000000</v>
      </c>
      <c r="Q4" s="2">
        <v>3578125000000</v>
      </c>
      <c r="R4" s="2">
        <v>3578125000000</v>
      </c>
      <c r="S4" s="2">
        <v>3578125000000</v>
      </c>
      <c r="T4" s="2">
        <v>3578125000000</v>
      </c>
      <c r="U4" s="2">
        <v>3578125000000</v>
      </c>
      <c r="V4" s="2">
        <v>3578125000000</v>
      </c>
      <c r="W4" s="2">
        <v>3578125000000</v>
      </c>
      <c r="X4" s="2">
        <v>3578125000000</v>
      </c>
      <c r="Y4" s="2">
        <v>3578125000000</v>
      </c>
      <c r="Z4" s="2">
        <v>3578125000000</v>
      </c>
      <c r="AA4" s="3">
        <v>6.355e-6</v>
      </c>
      <c r="AB4" s="3">
        <v>6.355e-6</v>
      </c>
      <c r="AC4" s="3">
        <v>6.355e-6</v>
      </c>
      <c r="AD4" s="3">
        <v>6.355e-6</v>
      </c>
      <c r="AE4" s="3">
        <v>6.355e-6</v>
      </c>
      <c r="AF4" s="3">
        <v>6.355e-6</v>
      </c>
      <c r="AG4" s="3">
        <v>6.355e-6</v>
      </c>
      <c r="AH4" s="3">
        <v>6.355e-6</v>
      </c>
      <c r="AI4" s="3">
        <v>6.355e-6</v>
      </c>
      <c r="AJ4" s="3">
        <v>6.355e-6</v>
      </c>
      <c r="AK4" s="3">
        <v>6.355e-6</v>
      </c>
      <c r="AL4" s="3">
        <v>6.355e-6</v>
      </c>
      <c r="AM4" s="3">
        <v>6.355e-6</v>
      </c>
      <c r="AN4" s="3">
        <v>6.355e-6</v>
      </c>
      <c r="AO4" s="3">
        <v>6.355e-6</v>
      </c>
      <c r="AP4" s="3">
        <v>6.355e-6</v>
      </c>
      <c r="AQ4" s="3">
        <v>6.355e-6</v>
      </c>
      <c r="AR4" s="3">
        <v>6.355e-6</v>
      </c>
      <c r="AS4" s="3">
        <v>6.355e-6</v>
      </c>
      <c r="AT4" s="3">
        <v>6.355e-6</v>
      </c>
      <c r="AU4" s="3">
        <v>6.355e-6</v>
      </c>
      <c r="AV4" s="3">
        <v>6.355e-6</v>
      </c>
      <c r="AW4" s="3">
        <v>6.355e-6</v>
      </c>
      <c r="AX4" s="3">
        <v>6.355e-6</v>
      </c>
      <c r="AY4" s="3">
        <v>1.3714174715299e-6</v>
      </c>
      <c r="AZ4" s="3">
        <v>6.2173964563815e-59</v>
      </c>
      <c r="BA4" s="3">
        <v>1.5311864966418e-59</v>
      </c>
      <c r="BB4" s="3">
        <v>-3.2738820915442e-59</v>
      </c>
      <c r="BC4" s="3">
        <v>2.6585384300458e-59</v>
      </c>
      <c r="BD4" s="3">
        <v>-1.0045494143693e-58</v>
      </c>
      <c r="BE4" s="3">
        <v>-5.0103710962508e-59</v>
      </c>
      <c r="BF4" s="3">
        <v>4.9694033027802e-59</v>
      </c>
      <c r="BG4" s="3">
        <v>-6.4929585311209e-59</v>
      </c>
      <c r="BH4" s="3">
        <v>3.8158539889071e-59</v>
      </c>
      <c r="BI4" s="3">
        <v>-2.9970606615303e-59</v>
      </c>
      <c r="BJ4" s="3">
        <v>-1.572673564397e-59</v>
      </c>
      <c r="BK4" s="3">
        <v>3.2765627564138e-59</v>
      </c>
      <c r="BL4" s="3">
        <v>-1.448876459685e-59</v>
      </c>
      <c r="BM4" s="3">
        <v>-3.9833529669994e-59</v>
      </c>
      <c r="BN4" s="3">
        <v>-5.5166048989993e-59</v>
      </c>
      <c r="BO4" s="3">
        <v>-3.469351115438e-59</v>
      </c>
      <c r="BP4" s="3">
        <v>4.885988601263e-60</v>
      </c>
      <c r="BQ4" s="3">
        <v>-8.3679083883108e-59</v>
      </c>
      <c r="BR4" s="3">
        <v>3.5108122646633e-59</v>
      </c>
      <c r="BS4" s="3">
        <v>-6.5132289344395e-59</v>
      </c>
      <c r="BT4" s="3">
        <v>1.5222414227771e-59</v>
      </c>
      <c r="BU4" s="3">
        <v>1.9499271152964e-60</v>
      </c>
      <c r="BV4" s="3">
        <v>1.6087383489022e-59</v>
      </c>
      <c r="BW4" s="3">
        <v>-9.7692535476227e-60</v>
      </c>
      <c r="BX4" s="2">
        <v>16000000</v>
      </c>
      <c r="BY4" s="2">
        <v>4000000</v>
      </c>
      <c r="BZ4" s="3">
        <v>-4.0980978842208e-7</v>
      </c>
      <c r="CA4" s="3">
        <v>-3.7646131274786e-7</v>
      </c>
      <c r="CB4" s="3">
        <v>1.5485265738017e-6</v>
      </c>
      <c r="CC4" s="3">
        <v>-3.6679549714816e-9</v>
      </c>
      <c r="CD4" s="3">
        <v>-3.6115574972564e-9</v>
      </c>
      <c r="CE4" s="2">
        <v>0.36441256562371</v>
      </c>
      <c r="CF4" s="2">
        <v>0.37835509591345</v>
      </c>
    </row>
    <row r="5" spans="1:84">
      <c r="A5" s="2">
        <v>0.08308168705724</v>
      </c>
      <c r="B5" s="3">
        <v>5.4256160692944e-58</v>
      </c>
      <c r="C5" s="2">
        <v>3578125000000</v>
      </c>
      <c r="D5" s="2">
        <v>3578125000000</v>
      </c>
      <c r="E5" s="2">
        <v>3578125000000</v>
      </c>
      <c r="F5" s="2">
        <v>3578125000000</v>
      </c>
      <c r="G5" s="2">
        <v>3578125000000</v>
      </c>
      <c r="H5" s="2">
        <v>3578125000000</v>
      </c>
      <c r="I5" s="2">
        <v>3578125000000</v>
      </c>
      <c r="J5" s="2">
        <v>3578125000000</v>
      </c>
      <c r="K5" s="2">
        <v>3578125000000</v>
      </c>
      <c r="L5" s="2">
        <v>3578125000000</v>
      </c>
      <c r="M5" s="2">
        <v>3578125000000</v>
      </c>
      <c r="N5" s="2">
        <v>3578125000000</v>
      </c>
      <c r="O5" s="2">
        <v>3578125000000</v>
      </c>
      <c r="P5" s="2">
        <v>3578125000000</v>
      </c>
      <c r="Q5" s="2">
        <v>3578125000000</v>
      </c>
      <c r="R5" s="2">
        <v>3578125000000</v>
      </c>
      <c r="S5" s="2">
        <v>3578125000000</v>
      </c>
      <c r="T5" s="2">
        <v>3578125000000</v>
      </c>
      <c r="U5" s="2">
        <v>3578125000000</v>
      </c>
      <c r="V5" s="2">
        <v>3578125000000</v>
      </c>
      <c r="W5" s="2">
        <v>3578125000000</v>
      </c>
      <c r="X5" s="2">
        <v>3578125000000</v>
      </c>
      <c r="Y5" s="2">
        <v>3578125000000</v>
      </c>
      <c r="Z5" s="2">
        <v>3578125000000</v>
      </c>
      <c r="AA5" s="3">
        <v>6.355e-6</v>
      </c>
      <c r="AB5" s="3">
        <v>6.355e-6</v>
      </c>
      <c r="AC5" s="3">
        <v>6.355e-6</v>
      </c>
      <c r="AD5" s="3">
        <v>6.355e-6</v>
      </c>
      <c r="AE5" s="3">
        <v>6.355e-6</v>
      </c>
      <c r="AF5" s="3">
        <v>6.355e-6</v>
      </c>
      <c r="AG5" s="3">
        <v>6.355e-6</v>
      </c>
      <c r="AH5" s="3">
        <v>6.355e-6</v>
      </c>
      <c r="AI5" s="3">
        <v>6.355e-6</v>
      </c>
      <c r="AJ5" s="3">
        <v>6.355e-6</v>
      </c>
      <c r="AK5" s="3">
        <v>6.355e-6</v>
      </c>
      <c r="AL5" s="3">
        <v>6.355e-6</v>
      </c>
      <c r="AM5" s="3">
        <v>6.355e-6</v>
      </c>
      <c r="AN5" s="3">
        <v>6.355e-6</v>
      </c>
      <c r="AO5" s="3">
        <v>6.355e-6</v>
      </c>
      <c r="AP5" s="3">
        <v>6.355e-6</v>
      </c>
      <c r="AQ5" s="3">
        <v>6.355e-6</v>
      </c>
      <c r="AR5" s="3">
        <v>6.355e-6</v>
      </c>
      <c r="AS5" s="3">
        <v>6.355e-6</v>
      </c>
      <c r="AT5" s="3">
        <v>6.355e-6</v>
      </c>
      <c r="AU5" s="3">
        <v>6.355e-6</v>
      </c>
      <c r="AV5" s="3">
        <v>6.355e-6</v>
      </c>
      <c r="AW5" s="3">
        <v>6.355e-6</v>
      </c>
      <c r="AX5" s="3">
        <v>6.355e-6</v>
      </c>
      <c r="AY5" s="3">
        <v>7.3579722219257e-6</v>
      </c>
      <c r="AZ5" s="3">
        <v>1.8751546998529e-57</v>
      </c>
      <c r="BA5" s="3">
        <v>1.3559776544025e-57</v>
      </c>
      <c r="BB5" s="3">
        <v>-1.5742017485336e-57</v>
      </c>
      <c r="BC5" s="3">
        <v>3.9918427992679e-58</v>
      </c>
      <c r="BD5" s="3">
        <v>1.5764856237161e-58</v>
      </c>
      <c r="BE5" s="3">
        <v>-2.0456050739335e-57</v>
      </c>
      <c r="BF5" s="3">
        <v>8.517300696441e-58</v>
      </c>
      <c r="BG5" s="3">
        <v>-2.9442556319009e-58</v>
      </c>
      <c r="BH5" s="3">
        <v>3.8918757460993e-58</v>
      </c>
      <c r="BI5" s="3">
        <v>1.8164183697835e-58</v>
      </c>
      <c r="BJ5" s="3">
        <v>5.5827969621357e-58</v>
      </c>
      <c r="BK5" s="3">
        <v>-1.0053194296519e-57</v>
      </c>
      <c r="BL5" s="3">
        <v>3.9643506543818e-58</v>
      </c>
      <c r="BM5" s="3">
        <v>-9.9026093184654e-58</v>
      </c>
      <c r="BN5" s="3">
        <v>-1.5645622775761e-57</v>
      </c>
      <c r="BO5" s="3">
        <v>3.6847697898556e-58</v>
      </c>
      <c r="BP5" s="3">
        <v>1.379354640183e-57</v>
      </c>
      <c r="BQ5" s="3">
        <v>-1.0443590175462e-57</v>
      </c>
      <c r="BR5" s="3">
        <v>3.620902170983e-58</v>
      </c>
      <c r="BS5" s="3">
        <v>-2.6277676648141e-58</v>
      </c>
      <c r="BT5" s="3">
        <v>5.4344200177933e-58</v>
      </c>
      <c r="BU5" s="3">
        <v>1.2230274878885e-58</v>
      </c>
      <c r="BV5" s="3">
        <v>8.2555808536898e-58</v>
      </c>
      <c r="BW5" s="3">
        <v>-7.966243253364e-58</v>
      </c>
      <c r="BX5" s="2">
        <v>16000000</v>
      </c>
      <c r="BY5" s="2">
        <v>4000000</v>
      </c>
      <c r="BZ5" s="3">
        <v>-2.1987578239297e-6</v>
      </c>
      <c r="CA5" s="3">
        <v>-2.0198329492879e-6</v>
      </c>
      <c r="CB5" s="3">
        <v>8.3081338212876e-6</v>
      </c>
      <c r="CC5" s="3">
        <v>-1.0553208007041e-7</v>
      </c>
      <c r="CD5" s="3">
        <v>-1.0395835589483e-7</v>
      </c>
      <c r="CE5" s="2">
        <v>1.9552204208887</v>
      </c>
      <c r="CF5" s="2">
        <v>2.0300241271204</v>
      </c>
    </row>
    <row r="6" spans="1:84">
      <c r="A6" s="2">
        <v>0.50162083592381</v>
      </c>
      <c r="B6" s="3">
        <v>5.5745566949305e-52</v>
      </c>
      <c r="C6" s="2">
        <v>3578125000000</v>
      </c>
      <c r="D6" s="2">
        <v>3578125000000</v>
      </c>
      <c r="E6" s="2">
        <v>3578125000000</v>
      </c>
      <c r="F6" s="2">
        <v>3578125000000</v>
      </c>
      <c r="G6" s="2">
        <v>3578125000000</v>
      </c>
      <c r="H6" s="2">
        <v>3578125000000</v>
      </c>
      <c r="I6" s="2">
        <v>3578125000000</v>
      </c>
      <c r="J6" s="2">
        <v>3578125000000</v>
      </c>
      <c r="K6" s="2">
        <v>3578125000000</v>
      </c>
      <c r="L6" s="2">
        <v>3578125000000</v>
      </c>
      <c r="M6" s="2">
        <v>3578125000000</v>
      </c>
      <c r="N6" s="2">
        <v>3578125000000</v>
      </c>
      <c r="O6" s="2">
        <v>3578125000000</v>
      </c>
      <c r="P6" s="2">
        <v>3578125000000</v>
      </c>
      <c r="Q6" s="2">
        <v>3578125000000</v>
      </c>
      <c r="R6" s="2">
        <v>3578125000000</v>
      </c>
      <c r="S6" s="2">
        <v>3578125000000</v>
      </c>
      <c r="T6" s="2">
        <v>3578125000000</v>
      </c>
      <c r="U6" s="2">
        <v>3578125000000</v>
      </c>
      <c r="V6" s="2">
        <v>3578125000000</v>
      </c>
      <c r="W6" s="2">
        <v>3578125000000</v>
      </c>
      <c r="X6" s="2">
        <v>3578125000000</v>
      </c>
      <c r="Y6" s="2">
        <v>3578125000000</v>
      </c>
      <c r="Z6" s="2">
        <v>3578125000000</v>
      </c>
      <c r="AA6" s="3">
        <v>6.355e-6</v>
      </c>
      <c r="AB6" s="3">
        <v>6.355e-6</v>
      </c>
      <c r="AC6" s="3">
        <v>6.355e-6</v>
      </c>
      <c r="AD6" s="3">
        <v>6.355e-6</v>
      </c>
      <c r="AE6" s="3">
        <v>6.355e-6</v>
      </c>
      <c r="AF6" s="3">
        <v>6.355e-6</v>
      </c>
      <c r="AG6" s="3">
        <v>6.355e-6</v>
      </c>
      <c r="AH6" s="3">
        <v>6.355e-6</v>
      </c>
      <c r="AI6" s="3">
        <v>6.355e-6</v>
      </c>
      <c r="AJ6" s="3">
        <v>6.355e-6</v>
      </c>
      <c r="AK6" s="3">
        <v>6.355e-6</v>
      </c>
      <c r="AL6" s="3">
        <v>6.355e-6</v>
      </c>
      <c r="AM6" s="3">
        <v>6.355e-6</v>
      </c>
      <c r="AN6" s="3">
        <v>6.355e-6</v>
      </c>
      <c r="AO6" s="3">
        <v>6.355e-6</v>
      </c>
      <c r="AP6" s="3">
        <v>6.355e-6</v>
      </c>
      <c r="AQ6" s="3">
        <v>6.355e-6</v>
      </c>
      <c r="AR6" s="3">
        <v>6.355e-6</v>
      </c>
      <c r="AS6" s="3">
        <v>6.355e-6</v>
      </c>
      <c r="AT6" s="3">
        <v>6.355e-6</v>
      </c>
      <c r="AU6" s="3">
        <v>6.355e-6</v>
      </c>
      <c r="AV6" s="3">
        <v>6.355e-6</v>
      </c>
      <c r="AW6" s="3">
        <v>6.355e-6</v>
      </c>
      <c r="AX6" s="3">
        <v>6.355e-6</v>
      </c>
      <c r="AY6" s="3">
        <v>4.4426468228216e-5</v>
      </c>
      <c r="AZ6" s="3">
        <v>4.026222621741e-52</v>
      </c>
      <c r="BA6" s="3">
        <v>1.9004787632107e-52</v>
      </c>
      <c r="BB6" s="3">
        <v>-7.7866262505041e-53</v>
      </c>
      <c r="BC6" s="3">
        <v>-2.2390536885321e-53</v>
      </c>
      <c r="BD6" s="3">
        <v>-1.358022961683e-51</v>
      </c>
      <c r="BE6" s="3">
        <v>-8.943943935258e-52</v>
      </c>
      <c r="BF6" s="3">
        <v>-6.1955766902396e-53</v>
      </c>
      <c r="BG6" s="3">
        <v>-4.2524599119569e-52</v>
      </c>
      <c r="BH6" s="3">
        <v>-2.6663313689287e-52</v>
      </c>
      <c r="BI6" s="3">
        <v>-2.5715636041553e-52</v>
      </c>
      <c r="BJ6" s="3">
        <v>-2.730298665776e-52</v>
      </c>
      <c r="BK6" s="3">
        <v>3.0221090621055e-52</v>
      </c>
      <c r="BL6" s="3">
        <v>-2.5903480898597e-52</v>
      </c>
      <c r="BM6" s="3">
        <v>-4.718852130728e-52</v>
      </c>
      <c r="BN6" s="3">
        <v>-7.615085907289e-52</v>
      </c>
      <c r="BO6" s="3">
        <v>-2.1696891453303e-52</v>
      </c>
      <c r="BP6" s="3">
        <v>-4.1253122594337e-52</v>
      </c>
      <c r="BQ6" s="3">
        <v>-4.1997447550322e-52</v>
      </c>
      <c r="BR6" s="3">
        <v>-4.1162307491469e-53</v>
      </c>
      <c r="BS6" s="3">
        <v>-8.9879311471875e-53</v>
      </c>
      <c r="BT6" s="3">
        <v>-1.4153715515682e-53</v>
      </c>
      <c r="BU6" s="3">
        <v>2.5768046744793e-53</v>
      </c>
      <c r="BV6" s="3">
        <v>1.5088149298044e-52</v>
      </c>
      <c r="BW6" s="3">
        <v>1.1962703913295e-54</v>
      </c>
      <c r="BX6" s="2">
        <v>16000000</v>
      </c>
      <c r="BY6" s="2">
        <v>4000000</v>
      </c>
      <c r="BZ6" s="3">
        <v>-1.3277060608449e-5</v>
      </c>
      <c r="CA6" s="3">
        <v>-1.2196639200014e-5</v>
      </c>
      <c r="CB6" s="3">
        <v>5.016081196532e-5</v>
      </c>
      <c r="CC6" s="3">
        <v>-3.844298290386e-6</v>
      </c>
      <c r="CD6" s="3">
        <v>-3.7872958908068e-6</v>
      </c>
      <c r="CE6" s="2">
        <v>11.807705839561</v>
      </c>
      <c r="CF6" s="2">
        <v>12.259316047686</v>
      </c>
    </row>
    <row r="7" spans="1:84">
      <c r="A7" s="2">
        <v>2.2375142432667</v>
      </c>
      <c r="B7" s="3">
        <v>3.8310470101593e-41</v>
      </c>
      <c r="C7" s="2">
        <v>3578125000000</v>
      </c>
      <c r="D7" s="2">
        <v>3578125000000</v>
      </c>
      <c r="E7" s="2">
        <v>3578125000000</v>
      </c>
      <c r="F7" s="2">
        <v>3578125000000</v>
      </c>
      <c r="G7" s="2">
        <v>3578125000000</v>
      </c>
      <c r="H7" s="2">
        <v>3578125000000</v>
      </c>
      <c r="I7" s="2">
        <v>3578125000000</v>
      </c>
      <c r="J7" s="2">
        <v>3578125000000</v>
      </c>
      <c r="K7" s="2">
        <v>3578125000000</v>
      </c>
      <c r="L7" s="2">
        <v>3578125000000</v>
      </c>
      <c r="M7" s="2">
        <v>3578125000000</v>
      </c>
      <c r="N7" s="2">
        <v>3578125000000</v>
      </c>
      <c r="O7" s="2">
        <v>3578125000000</v>
      </c>
      <c r="P7" s="2">
        <v>3578125000000</v>
      </c>
      <c r="Q7" s="2">
        <v>3578125000000</v>
      </c>
      <c r="R7" s="2">
        <v>3578125000000</v>
      </c>
      <c r="S7" s="2">
        <v>3578125000000</v>
      </c>
      <c r="T7" s="2">
        <v>3578125000000</v>
      </c>
      <c r="U7" s="2">
        <v>3578125000000</v>
      </c>
      <c r="V7" s="2">
        <v>3578125000000</v>
      </c>
      <c r="W7" s="2">
        <v>3578125000000</v>
      </c>
      <c r="X7" s="2">
        <v>3578125000000</v>
      </c>
      <c r="Y7" s="2">
        <v>3578125000000</v>
      </c>
      <c r="Z7" s="2">
        <v>3578125000000</v>
      </c>
      <c r="AA7" s="3">
        <v>6.355e-6</v>
      </c>
      <c r="AB7" s="3">
        <v>6.355e-6</v>
      </c>
      <c r="AC7" s="3">
        <v>6.355e-6</v>
      </c>
      <c r="AD7" s="3">
        <v>6.355e-6</v>
      </c>
      <c r="AE7" s="3">
        <v>6.355e-6</v>
      </c>
      <c r="AF7" s="3">
        <v>6.355e-6</v>
      </c>
      <c r="AG7" s="3">
        <v>6.355e-6</v>
      </c>
      <c r="AH7" s="3">
        <v>6.355e-6</v>
      </c>
      <c r="AI7" s="3">
        <v>6.355e-6</v>
      </c>
      <c r="AJ7" s="3">
        <v>6.355e-6</v>
      </c>
      <c r="AK7" s="3">
        <v>6.355e-6</v>
      </c>
      <c r="AL7" s="3">
        <v>6.355e-6</v>
      </c>
      <c r="AM7" s="3">
        <v>6.355e-6</v>
      </c>
      <c r="AN7" s="3">
        <v>6.355e-6</v>
      </c>
      <c r="AO7" s="3">
        <v>6.355e-6</v>
      </c>
      <c r="AP7" s="3">
        <v>6.355e-6</v>
      </c>
      <c r="AQ7" s="3">
        <v>6.355e-6</v>
      </c>
      <c r="AR7" s="3">
        <v>6.355e-6</v>
      </c>
      <c r="AS7" s="3">
        <v>6.355e-6</v>
      </c>
      <c r="AT7" s="3">
        <v>6.355e-6</v>
      </c>
      <c r="AU7" s="3">
        <v>6.355e-6</v>
      </c>
      <c r="AV7" s="3">
        <v>6.355e-6</v>
      </c>
      <c r="AW7" s="3">
        <v>6.355e-6</v>
      </c>
      <c r="AX7" s="3">
        <v>6.355e-6</v>
      </c>
      <c r="AY7" s="2">
        <v>0.00019819375217572</v>
      </c>
      <c r="AZ7" s="3">
        <v>3.9180359454853e-42</v>
      </c>
      <c r="BA7" s="3">
        <v>2.103166797984e-42</v>
      </c>
      <c r="BB7" s="3">
        <v>-2.3083234887967e-43</v>
      </c>
      <c r="BC7" s="3">
        <v>2.4279702574306e-43</v>
      </c>
      <c r="BD7" s="3">
        <v>-4.951077845259e-41</v>
      </c>
      <c r="BE7" s="3">
        <v>-2.8963050242659e-41</v>
      </c>
      <c r="BF7" s="3">
        <v>-1.552693945921e-42</v>
      </c>
      <c r="BG7" s="3">
        <v>-7.6803153132368e-42</v>
      </c>
      <c r="BH7" s="3">
        <v>-8.7688330933751e-42</v>
      </c>
      <c r="BI7" s="3">
        <v>-3.6941017302141e-42</v>
      </c>
      <c r="BJ7" s="3">
        <v>-1.7286837099059e-42</v>
      </c>
      <c r="BK7" s="3">
        <v>4.1791538544782e-42</v>
      </c>
      <c r="BL7" s="3">
        <v>-4.8497409764946e-42</v>
      </c>
      <c r="BM7" s="3">
        <v>-1.9479519229122e-41</v>
      </c>
      <c r="BN7" s="3">
        <v>-2.6259371542216e-41</v>
      </c>
      <c r="BO7" s="3">
        <v>-2.2758640532176e-42</v>
      </c>
      <c r="BP7" s="3">
        <v>-6.3206932622219e-42</v>
      </c>
      <c r="BQ7" s="3">
        <v>-5.3406105055411e-42</v>
      </c>
      <c r="BR7" s="3">
        <v>-6.6730635185641e-43</v>
      </c>
      <c r="BS7" s="3">
        <v>4.4471191584064e-43</v>
      </c>
      <c r="BT7" s="3">
        <v>-1.1215616822159e-42</v>
      </c>
      <c r="BU7" s="3">
        <v>-1.898594460869e-44</v>
      </c>
      <c r="BV7" s="3">
        <v>4.8577820279734e-42</v>
      </c>
      <c r="BW7" s="3">
        <v>4.184980779891e-43</v>
      </c>
      <c r="BX7" s="2">
        <v>16000000</v>
      </c>
      <c r="BY7" s="2">
        <v>4000000</v>
      </c>
      <c r="BZ7" s="3">
        <v>-5.9256651176586e-5</v>
      </c>
      <c r="CA7" s="3">
        <v>-5.4434737402872e-5</v>
      </c>
      <c r="CB7" s="2">
        <v>0.00022372612611118</v>
      </c>
      <c r="CC7" s="3">
        <v>-7.6424497183611e-5</v>
      </c>
      <c r="CD7" s="3">
        <v>-7.5306788810951e-5</v>
      </c>
      <c r="CE7" s="2">
        <v>52.722892623904</v>
      </c>
      <c r="CF7" s="2">
        <v>54.736765587893</v>
      </c>
    </row>
    <row r="8" spans="1:84">
      <c r="A8" s="2">
        <v>4.2375142432667</v>
      </c>
      <c r="B8" s="3">
        <v>9.1812913670478e-34</v>
      </c>
      <c r="C8" s="2">
        <v>3578125000000</v>
      </c>
      <c r="D8" s="2">
        <v>3578125000000</v>
      </c>
      <c r="E8" s="2">
        <v>3578125000000</v>
      </c>
      <c r="F8" s="2">
        <v>3578125000000</v>
      </c>
      <c r="G8" s="2">
        <v>3578125000000</v>
      </c>
      <c r="H8" s="2">
        <v>3578125000000</v>
      </c>
      <c r="I8" s="2">
        <v>3578125000000</v>
      </c>
      <c r="J8" s="2">
        <v>3578125000000</v>
      </c>
      <c r="K8" s="2">
        <v>3578125000000</v>
      </c>
      <c r="L8" s="2">
        <v>3578125000000</v>
      </c>
      <c r="M8" s="2">
        <v>3578125000000</v>
      </c>
      <c r="N8" s="2">
        <v>3578125000000</v>
      </c>
      <c r="O8" s="2">
        <v>3578125000000</v>
      </c>
      <c r="P8" s="2">
        <v>3578125000000</v>
      </c>
      <c r="Q8" s="2">
        <v>3578125000000</v>
      </c>
      <c r="R8" s="2">
        <v>3578125000000</v>
      </c>
      <c r="S8" s="2">
        <v>3578125000000</v>
      </c>
      <c r="T8" s="2">
        <v>3578125000000</v>
      </c>
      <c r="U8" s="2">
        <v>3578125000000</v>
      </c>
      <c r="V8" s="2">
        <v>3578125000000</v>
      </c>
      <c r="W8" s="2">
        <v>3578125000000</v>
      </c>
      <c r="X8" s="2">
        <v>3578125000000</v>
      </c>
      <c r="Y8" s="2">
        <v>3578125000000</v>
      </c>
      <c r="Z8" s="2">
        <v>3578125000000</v>
      </c>
      <c r="AA8" s="3">
        <v>6.355e-6</v>
      </c>
      <c r="AB8" s="3">
        <v>6.355e-6</v>
      </c>
      <c r="AC8" s="3">
        <v>6.355e-6</v>
      </c>
      <c r="AD8" s="3">
        <v>6.355e-6</v>
      </c>
      <c r="AE8" s="3">
        <v>6.355e-6</v>
      </c>
      <c r="AF8" s="3">
        <v>6.355e-6</v>
      </c>
      <c r="AG8" s="3">
        <v>6.355e-6</v>
      </c>
      <c r="AH8" s="3">
        <v>6.355e-6</v>
      </c>
      <c r="AI8" s="3">
        <v>6.355e-6</v>
      </c>
      <c r="AJ8" s="3">
        <v>6.355e-6</v>
      </c>
      <c r="AK8" s="3">
        <v>6.355e-6</v>
      </c>
      <c r="AL8" s="3">
        <v>6.355e-6</v>
      </c>
      <c r="AM8" s="3">
        <v>6.355e-6</v>
      </c>
      <c r="AN8" s="3">
        <v>6.355e-6</v>
      </c>
      <c r="AO8" s="3">
        <v>6.355e-6</v>
      </c>
      <c r="AP8" s="3">
        <v>6.355e-6</v>
      </c>
      <c r="AQ8" s="3">
        <v>6.355e-6</v>
      </c>
      <c r="AR8" s="3">
        <v>6.355e-6</v>
      </c>
      <c r="AS8" s="3">
        <v>6.355e-6</v>
      </c>
      <c r="AT8" s="3">
        <v>6.355e-6</v>
      </c>
      <c r="AU8" s="3">
        <v>6.355e-6</v>
      </c>
      <c r="AV8" s="3">
        <v>6.355e-6</v>
      </c>
      <c r="AW8" s="3">
        <v>6.355e-6</v>
      </c>
      <c r="AX8" s="3">
        <v>6.355e-6</v>
      </c>
      <c r="AY8" s="2">
        <v>0.00037540838040747</v>
      </c>
      <c r="AZ8" s="3">
        <v>4.3706079324659e-35</v>
      </c>
      <c r="BA8" s="3">
        <v>3.0445962565139e-35</v>
      </c>
      <c r="BB8" s="3">
        <v>-2.4621480709024e-38</v>
      </c>
      <c r="BC8" s="3">
        <v>4.0358202274892e-36</v>
      </c>
      <c r="BD8" s="3">
        <v>-2.3078291839835e-33</v>
      </c>
      <c r="BE8" s="3">
        <v>-8.4608610001903e-34</v>
      </c>
      <c r="BF8" s="3">
        <v>-2.4181103072602e-35</v>
      </c>
      <c r="BG8" s="3">
        <v>-1.2720748243837e-34</v>
      </c>
      <c r="BH8" s="3">
        <v>-2.2247999228899e-34</v>
      </c>
      <c r="BI8" s="3">
        <v>-4.8888132557084e-35</v>
      </c>
      <c r="BJ8" s="3">
        <v>-1.2549388357767e-35</v>
      </c>
      <c r="BK8" s="3">
        <v>6.9544365811548e-35</v>
      </c>
      <c r="BL8" s="3">
        <v>-1.0907386737553e-34</v>
      </c>
      <c r="BM8" s="3">
        <v>-8.1092143468619e-34</v>
      </c>
      <c r="BN8" s="3">
        <v>-8.7360896994941e-34</v>
      </c>
      <c r="BO8" s="3">
        <v>-2.7290342144611e-35</v>
      </c>
      <c r="BP8" s="3">
        <v>-8.2646461407597e-35</v>
      </c>
      <c r="BQ8" s="3">
        <v>-1.0397717493591e-34</v>
      </c>
      <c r="BR8" s="3">
        <v>-4.326848752621e-36</v>
      </c>
      <c r="BS8" s="3">
        <v>1.9482832883234e-35</v>
      </c>
      <c r="BT8" s="3">
        <v>-1.6407522313171e-35</v>
      </c>
      <c r="BU8" s="3">
        <v>-2.6905228852147e-37</v>
      </c>
      <c r="BV8" s="3">
        <v>1.2223375478352e-34</v>
      </c>
      <c r="BW8" s="3">
        <v>8.957014423456e-36</v>
      </c>
      <c r="BX8" s="2">
        <v>16000000</v>
      </c>
      <c r="BY8" s="2">
        <v>4000000</v>
      </c>
      <c r="BZ8" s="2">
        <v>-0.00011230009582154</v>
      </c>
      <c r="CA8" s="2">
        <v>-0.00010316207726489</v>
      </c>
      <c r="CB8" s="2">
        <v>0.00042366070050476</v>
      </c>
      <c r="CC8" s="2">
        <v>-0.00027414166380274</v>
      </c>
      <c r="CD8" s="2">
        <v>-0.0002701802494102</v>
      </c>
      <c r="CE8" s="2">
        <v>99.972231536325</v>
      </c>
      <c r="CF8" s="2">
        <v>103.7849767135</v>
      </c>
    </row>
    <row r="9" spans="1:84">
      <c r="A9" s="2">
        <v>6.2375142432667</v>
      </c>
      <c r="B9" s="3">
        <v>1.414192732582e-28</v>
      </c>
      <c r="C9" s="2">
        <v>3578125000000</v>
      </c>
      <c r="D9" s="2">
        <v>3578125000000</v>
      </c>
      <c r="E9" s="2">
        <v>3578125000000</v>
      </c>
      <c r="F9" s="2">
        <v>3578125000000</v>
      </c>
      <c r="G9" s="2">
        <v>3578125000000</v>
      </c>
      <c r="H9" s="2">
        <v>3578125000000</v>
      </c>
      <c r="I9" s="2">
        <v>3578125000000</v>
      </c>
      <c r="J9" s="2">
        <v>3578125000000</v>
      </c>
      <c r="K9" s="2">
        <v>3578125000000</v>
      </c>
      <c r="L9" s="2">
        <v>3578125000000</v>
      </c>
      <c r="M9" s="2">
        <v>3578125000000</v>
      </c>
      <c r="N9" s="2">
        <v>3578125000000</v>
      </c>
      <c r="O9" s="2">
        <v>3578125000000</v>
      </c>
      <c r="P9" s="2">
        <v>3578125000000</v>
      </c>
      <c r="Q9" s="2">
        <v>3578125000000</v>
      </c>
      <c r="R9" s="2">
        <v>3578125000000</v>
      </c>
      <c r="S9" s="2">
        <v>3578125000000</v>
      </c>
      <c r="T9" s="2">
        <v>3578125000000</v>
      </c>
      <c r="U9" s="2">
        <v>3578125000000</v>
      </c>
      <c r="V9" s="2">
        <v>3578125000000</v>
      </c>
      <c r="W9" s="2">
        <v>3578125000000</v>
      </c>
      <c r="X9" s="2">
        <v>3578125000000</v>
      </c>
      <c r="Y9" s="2">
        <v>3578125000000</v>
      </c>
      <c r="Z9" s="2">
        <v>3578125000000</v>
      </c>
      <c r="AA9" s="3">
        <v>6.355e-6</v>
      </c>
      <c r="AB9" s="3">
        <v>6.355e-6</v>
      </c>
      <c r="AC9" s="3">
        <v>6.355e-6</v>
      </c>
      <c r="AD9" s="3">
        <v>6.355e-6</v>
      </c>
      <c r="AE9" s="3">
        <v>6.355e-6</v>
      </c>
      <c r="AF9" s="3">
        <v>6.355e-6</v>
      </c>
      <c r="AG9" s="3">
        <v>6.355e-6</v>
      </c>
      <c r="AH9" s="3">
        <v>6.355e-6</v>
      </c>
      <c r="AI9" s="3">
        <v>6.355e-6</v>
      </c>
      <c r="AJ9" s="3">
        <v>6.355e-6</v>
      </c>
      <c r="AK9" s="3">
        <v>6.355e-6</v>
      </c>
      <c r="AL9" s="3">
        <v>6.355e-6</v>
      </c>
      <c r="AM9" s="3">
        <v>6.355e-6</v>
      </c>
      <c r="AN9" s="3">
        <v>6.355e-6</v>
      </c>
      <c r="AO9" s="3">
        <v>6.355e-6</v>
      </c>
      <c r="AP9" s="3">
        <v>6.355e-6</v>
      </c>
      <c r="AQ9" s="3">
        <v>6.355e-6</v>
      </c>
      <c r="AR9" s="3">
        <v>6.355e-6</v>
      </c>
      <c r="AS9" s="3">
        <v>6.355e-6</v>
      </c>
      <c r="AT9" s="3">
        <v>6.355e-6</v>
      </c>
      <c r="AU9" s="3">
        <v>6.355e-6</v>
      </c>
      <c r="AV9" s="3">
        <v>6.355e-6</v>
      </c>
      <c r="AW9" s="3">
        <v>6.355e-6</v>
      </c>
      <c r="AX9" s="3">
        <v>6.355e-6</v>
      </c>
      <c r="AY9" s="2">
        <v>0.000552679051619</v>
      </c>
      <c r="AZ9" s="3">
        <v>1.8186689747337e-30</v>
      </c>
      <c r="BA9" s="3">
        <v>1.3095564222344e-30</v>
      </c>
      <c r="BB9" s="3">
        <v>4.4848833768833e-32</v>
      </c>
      <c r="BC9" s="3">
        <v>1.8706119517425e-31</v>
      </c>
      <c r="BD9" s="3">
        <v>-1.241373175029e-28</v>
      </c>
      <c r="BE9" s="3">
        <v>-4.372449821743e-29</v>
      </c>
      <c r="BF9" s="3">
        <v>-1.1310123996585e-30</v>
      </c>
      <c r="BG9" s="3">
        <v>-5.9770731188196e-30</v>
      </c>
      <c r="BH9" s="3">
        <v>-1.1363410340816e-29</v>
      </c>
      <c r="BI9" s="3">
        <v>-2.3070616916945e-30</v>
      </c>
      <c r="BJ9" s="3">
        <v>-4.9077568079347e-31</v>
      </c>
      <c r="BK9" s="3">
        <v>3.3317906771037e-30</v>
      </c>
      <c r="BL9" s="3">
        <v>-5.5399132116769e-30</v>
      </c>
      <c r="BM9" s="3">
        <v>-4.374689385577e-29</v>
      </c>
      <c r="BN9" s="3">
        <v>-4.5896945482948e-29</v>
      </c>
      <c r="BO9" s="3">
        <v>-1.2935923709441e-30</v>
      </c>
      <c r="BP9" s="3">
        <v>-3.7036367198101e-30</v>
      </c>
      <c r="BQ9" s="3">
        <v>-4.9900014205579e-30</v>
      </c>
      <c r="BR9" s="3">
        <v>-1.9266110056288e-31</v>
      </c>
      <c r="BS9" s="3">
        <v>9.9384649549488e-31</v>
      </c>
      <c r="BT9" s="3">
        <v>-7.6253828747902e-31</v>
      </c>
      <c r="BU9" s="3">
        <v>-1.1977079213981e-32</v>
      </c>
      <c r="BV9" s="3">
        <v>6.2402908815578e-30</v>
      </c>
      <c r="BW9" s="3">
        <v>4.3389355781112e-31</v>
      </c>
      <c r="BX9" s="2">
        <v>16000000</v>
      </c>
      <c r="BY9" s="2">
        <v>4000000</v>
      </c>
      <c r="BZ9" s="2">
        <v>-0.00016541625945785</v>
      </c>
      <c r="CA9" s="2">
        <v>-0.00015195642385425</v>
      </c>
      <c r="CB9" s="2">
        <v>0.00062355487883786</v>
      </c>
      <c r="CC9" s="2">
        <v>-0.00059384589003479</v>
      </c>
      <c r="CD9" s="2">
        <v>-0.00058538108685445</v>
      </c>
      <c r="CE9" s="2">
        <v>147.33791405383</v>
      </c>
      <c r="CF9" s="2">
        <v>152.94837559553</v>
      </c>
    </row>
    <row r="10" spans="1:84">
      <c r="A10" s="2">
        <v>8.2375142432667</v>
      </c>
      <c r="B10" s="3">
        <v>2.4727737724921e-24</v>
      </c>
      <c r="C10" s="2">
        <v>3578125000000</v>
      </c>
      <c r="D10" s="2">
        <v>3578125000000</v>
      </c>
      <c r="E10" s="2">
        <v>3578125000000</v>
      </c>
      <c r="F10" s="2">
        <v>3578125000000</v>
      </c>
      <c r="G10" s="2">
        <v>3578125000000</v>
      </c>
      <c r="H10" s="2">
        <v>3578125000000</v>
      </c>
      <c r="I10" s="2">
        <v>3578125000000</v>
      </c>
      <c r="J10" s="2">
        <v>3578125000000</v>
      </c>
      <c r="K10" s="2">
        <v>3578125000000</v>
      </c>
      <c r="L10" s="2">
        <v>3578125000000</v>
      </c>
      <c r="M10" s="2">
        <v>3578125000000</v>
      </c>
      <c r="N10" s="2">
        <v>3578125000000</v>
      </c>
      <c r="O10" s="2">
        <v>3578125000000</v>
      </c>
      <c r="P10" s="2">
        <v>3578125000000</v>
      </c>
      <c r="Q10" s="2">
        <v>3578125000000</v>
      </c>
      <c r="R10" s="2">
        <v>3578125000000</v>
      </c>
      <c r="S10" s="2">
        <v>3578125000000</v>
      </c>
      <c r="T10" s="2">
        <v>3578125000000</v>
      </c>
      <c r="U10" s="2">
        <v>3578125000000</v>
      </c>
      <c r="V10" s="2">
        <v>3578125000000</v>
      </c>
      <c r="W10" s="2">
        <v>3578125000000</v>
      </c>
      <c r="X10" s="2">
        <v>3578125000000</v>
      </c>
      <c r="Y10" s="2">
        <v>3578125000000</v>
      </c>
      <c r="Z10" s="2">
        <v>3578125000000</v>
      </c>
      <c r="AA10" s="3">
        <v>6.355e-6</v>
      </c>
      <c r="AB10" s="3">
        <v>6.355e-6</v>
      </c>
      <c r="AC10" s="3">
        <v>6.355e-6</v>
      </c>
      <c r="AD10" s="3">
        <v>6.355e-6</v>
      </c>
      <c r="AE10" s="3">
        <v>6.355e-6</v>
      </c>
      <c r="AF10" s="3">
        <v>6.355e-6</v>
      </c>
      <c r="AG10" s="3">
        <v>6.355e-6</v>
      </c>
      <c r="AH10" s="3">
        <v>6.355e-6</v>
      </c>
      <c r="AI10" s="3">
        <v>6.355e-6</v>
      </c>
      <c r="AJ10" s="3">
        <v>6.355e-6</v>
      </c>
      <c r="AK10" s="3">
        <v>6.355e-6</v>
      </c>
      <c r="AL10" s="3">
        <v>6.355e-6</v>
      </c>
      <c r="AM10" s="3">
        <v>6.355e-6</v>
      </c>
      <c r="AN10" s="3">
        <v>6.355e-6</v>
      </c>
      <c r="AO10" s="3">
        <v>6.355e-6</v>
      </c>
      <c r="AP10" s="3">
        <v>6.355e-6</v>
      </c>
      <c r="AQ10" s="3">
        <v>6.355e-6</v>
      </c>
      <c r="AR10" s="3">
        <v>6.355e-6</v>
      </c>
      <c r="AS10" s="3">
        <v>6.355e-6</v>
      </c>
      <c r="AT10" s="3">
        <v>6.355e-6</v>
      </c>
      <c r="AU10" s="3">
        <v>6.355e-6</v>
      </c>
      <c r="AV10" s="3">
        <v>6.355e-6</v>
      </c>
      <c r="AW10" s="3">
        <v>6.355e-6</v>
      </c>
      <c r="AX10" s="3">
        <v>6.355e-6</v>
      </c>
      <c r="AY10" s="2">
        <v>0.00073000580340014</v>
      </c>
      <c r="AZ10" s="3">
        <v>3.9169016512791e-26</v>
      </c>
      <c r="BA10" s="3">
        <v>3.391110768202e-26</v>
      </c>
      <c r="BB10" s="3">
        <v>2.2194248040618e-27</v>
      </c>
      <c r="BC10" s="3">
        <v>4.0796755917767e-27</v>
      </c>
      <c r="BD10" s="3">
        <v>-6.9328761509722e-24</v>
      </c>
      <c r="BE10" s="3">
        <v>-1.7309740654485e-24</v>
      </c>
      <c r="BF10" s="3">
        <v>-2.8247659095291e-26</v>
      </c>
      <c r="BG10" s="3">
        <v>-1.6275932113475e-25</v>
      </c>
      <c r="BH10" s="3">
        <v>-4.016341934722e-25</v>
      </c>
      <c r="BI10" s="3">
        <v>-5.5379085885054e-26</v>
      </c>
      <c r="BJ10" s="3">
        <v>-7.7619666607149e-27</v>
      </c>
      <c r="BK10" s="3">
        <v>9.659036510491e-26</v>
      </c>
      <c r="BL10" s="3">
        <v>-1.8905408948349e-25</v>
      </c>
      <c r="BM10" s="3">
        <v>-2.1010597444821e-24</v>
      </c>
      <c r="BN10" s="3">
        <v>-1.938856037081e-24</v>
      </c>
      <c r="BO10" s="3">
        <v>-2.8548594576672e-26</v>
      </c>
      <c r="BP10" s="3">
        <v>-8.5139498020812e-26</v>
      </c>
      <c r="BQ10" s="3">
        <v>-1.517770549459e-25</v>
      </c>
      <c r="BR10" s="3">
        <v>-2.830487795214e-27</v>
      </c>
      <c r="BS10" s="3">
        <v>3.233323253111e-26</v>
      </c>
      <c r="BT10" s="3">
        <v>-1.7354007598762e-26</v>
      </c>
      <c r="BU10" s="3">
        <v>-1.2765583913672e-28</v>
      </c>
      <c r="BV10" s="3">
        <v>2.2234134854798e-25</v>
      </c>
      <c r="BW10" s="3">
        <v>1.160142555019e-26</v>
      </c>
      <c r="BX10" s="2">
        <v>16000000</v>
      </c>
      <c r="BY10" s="2">
        <v>4000000</v>
      </c>
      <c r="BZ10" s="2">
        <v>-0.00021860522777812</v>
      </c>
      <c r="CA10" s="2">
        <v>-0.00020081785399668</v>
      </c>
      <c r="CB10" s="2">
        <v>0.00082340867750196</v>
      </c>
      <c r="CC10" s="2">
        <v>-0.0010353793468854</v>
      </c>
      <c r="CD10" s="2">
        <v>-0.0010208292402804</v>
      </c>
      <c r="CE10" s="2">
        <v>194.82014115545</v>
      </c>
      <c r="CF10" s="2">
        <v>202.22716480653</v>
      </c>
    </row>
    <row r="11" spans="1:84">
      <c r="A11" s="2">
        <v>10.237514243267</v>
      </c>
      <c r="B11" s="3">
        <v>4.805300612575e-21</v>
      </c>
      <c r="C11" s="2">
        <v>3578125000000</v>
      </c>
      <c r="D11" s="2">
        <v>3578125000000</v>
      </c>
      <c r="E11" s="2">
        <v>3578125000000</v>
      </c>
      <c r="F11" s="2">
        <v>3578125000000</v>
      </c>
      <c r="G11" s="2">
        <v>3578125000000</v>
      </c>
      <c r="H11" s="2">
        <v>3578125000000</v>
      </c>
      <c r="I11" s="2">
        <v>3578125000000</v>
      </c>
      <c r="J11" s="2">
        <v>3578125000000</v>
      </c>
      <c r="K11" s="2">
        <v>3578125000000</v>
      </c>
      <c r="L11" s="2">
        <v>3578125000000</v>
      </c>
      <c r="M11" s="2">
        <v>3578125000000</v>
      </c>
      <c r="N11" s="2">
        <v>3578125000000</v>
      </c>
      <c r="O11" s="2">
        <v>3578125000000</v>
      </c>
      <c r="P11" s="2">
        <v>3578125000000</v>
      </c>
      <c r="Q11" s="2">
        <v>3578125000000</v>
      </c>
      <c r="R11" s="2">
        <v>3578125000000</v>
      </c>
      <c r="S11" s="2">
        <v>3578125000000</v>
      </c>
      <c r="T11" s="2">
        <v>3578125000000</v>
      </c>
      <c r="U11" s="2">
        <v>3578125000000</v>
      </c>
      <c r="V11" s="2">
        <v>3578125000000</v>
      </c>
      <c r="W11" s="2">
        <v>3578125000000</v>
      </c>
      <c r="X11" s="2">
        <v>3578125000000</v>
      </c>
      <c r="Y11" s="2">
        <v>3578125000000</v>
      </c>
      <c r="Z11" s="2">
        <v>3578125000000</v>
      </c>
      <c r="AA11" s="3">
        <v>6.355e-6</v>
      </c>
      <c r="AB11" s="3">
        <v>6.355e-6</v>
      </c>
      <c r="AC11" s="3">
        <v>6.355e-6</v>
      </c>
      <c r="AD11" s="3">
        <v>6.355e-6</v>
      </c>
      <c r="AE11" s="3">
        <v>6.355e-6</v>
      </c>
      <c r="AF11" s="3">
        <v>6.355e-6</v>
      </c>
      <c r="AG11" s="3">
        <v>6.355e-6</v>
      </c>
      <c r="AH11" s="3">
        <v>6.355e-6</v>
      </c>
      <c r="AI11" s="3">
        <v>6.355e-6</v>
      </c>
      <c r="AJ11" s="3">
        <v>6.355e-6</v>
      </c>
      <c r="AK11" s="3">
        <v>6.355e-6</v>
      </c>
      <c r="AL11" s="3">
        <v>6.355e-6</v>
      </c>
      <c r="AM11" s="3">
        <v>6.355e-6</v>
      </c>
      <c r="AN11" s="3">
        <v>6.355e-6</v>
      </c>
      <c r="AO11" s="3">
        <v>6.355e-6</v>
      </c>
      <c r="AP11" s="3">
        <v>6.355e-6</v>
      </c>
      <c r="AQ11" s="3">
        <v>6.355e-6</v>
      </c>
      <c r="AR11" s="3">
        <v>6.355e-6</v>
      </c>
      <c r="AS11" s="3">
        <v>6.355e-6</v>
      </c>
      <c r="AT11" s="3">
        <v>6.355e-6</v>
      </c>
      <c r="AU11" s="3">
        <v>6.355e-6</v>
      </c>
      <c r="AV11" s="3">
        <v>6.355e-6</v>
      </c>
      <c r="AW11" s="3">
        <v>6.355e-6</v>
      </c>
      <c r="AX11" s="3">
        <v>6.355e-6</v>
      </c>
      <c r="AY11" s="2">
        <v>0.00090738867342161</v>
      </c>
      <c r="AZ11" s="3">
        <v>2.681497861975e-24</v>
      </c>
      <c r="BA11" s="3">
        <v>8.7068645741147e-25</v>
      </c>
      <c r="BB11" s="3">
        <v>-1.6631822755088e-25</v>
      </c>
      <c r="BC11" s="3">
        <v>3.0452182346148e-25</v>
      </c>
      <c r="BD11" s="3">
        <v>1.5886679231447e-21</v>
      </c>
      <c r="BE11" s="3">
        <v>2.0280675653309e-22</v>
      </c>
      <c r="BF11" s="3">
        <v>-8.3966687030005e-25</v>
      </c>
      <c r="BG11" s="3">
        <v>-4.568694586153e-25</v>
      </c>
      <c r="BH11" s="3">
        <v>3.0338961518303e-23</v>
      </c>
      <c r="BI11" s="3">
        <v>-1.6714684507896e-24</v>
      </c>
      <c r="BJ11" s="3">
        <v>-1.0652223976958e-24</v>
      </c>
      <c r="BK11" s="3">
        <v>-1.8347474820822e-24</v>
      </c>
      <c r="BL11" s="3">
        <v>1.3080656399246e-23</v>
      </c>
      <c r="BM11" s="3">
        <v>3.6531352762106e-22</v>
      </c>
      <c r="BN11" s="3">
        <v>2.6179273935001e-22</v>
      </c>
      <c r="BO11" s="3">
        <v>-8.7632127230425e-25</v>
      </c>
      <c r="BP11" s="3">
        <v>-3.9425001679458e-24</v>
      </c>
      <c r="BQ11" s="3">
        <v>4.0464097315514e-24</v>
      </c>
      <c r="BR11" s="3">
        <v>-4.4637492991123e-25</v>
      </c>
      <c r="BS11" s="3">
        <v>-7.1610679619667e-25</v>
      </c>
      <c r="BT11" s="3">
        <v>-1.0124651235052e-24</v>
      </c>
      <c r="BU11" s="3">
        <v>-2.9583219137988e-26</v>
      </c>
      <c r="BV11" s="3">
        <v>-1.7411359351339e-23</v>
      </c>
      <c r="BW11" s="3">
        <v>2.7645716321411e-25</v>
      </c>
      <c r="BX11" s="2">
        <v>16000000</v>
      </c>
      <c r="BY11" s="2">
        <v>4000000</v>
      </c>
      <c r="BZ11" s="2">
        <v>-0.00027186708665949</v>
      </c>
      <c r="CA11" s="2">
        <v>-0.00024974644469251</v>
      </c>
      <c r="CB11" s="2">
        <v>0.0010232221128786</v>
      </c>
      <c r="CC11" s="2">
        <v>-0.0015985849823935</v>
      </c>
      <c r="CD11" s="2">
        <v>-0.0015764447629974</v>
      </c>
      <c r="CE11" s="2">
        <v>242.41911416741</v>
      </c>
      <c r="CF11" s="2">
        <v>251.62154726298</v>
      </c>
    </row>
    <row r="12" spans="1:84">
      <c r="A12" s="2">
        <v>12.237514243267</v>
      </c>
      <c r="B12" s="3">
        <v>1.4747435630198e-17</v>
      </c>
      <c r="C12" s="2">
        <v>3578125000000</v>
      </c>
      <c r="D12" s="2">
        <v>3578125000000</v>
      </c>
      <c r="E12" s="2">
        <v>3578125000000</v>
      </c>
      <c r="F12" s="2">
        <v>3578125000000</v>
      </c>
      <c r="G12" s="2">
        <v>3578125000000</v>
      </c>
      <c r="H12" s="2">
        <v>3578125000000</v>
      </c>
      <c r="I12" s="2">
        <v>3578125000000</v>
      </c>
      <c r="J12" s="2">
        <v>3578125000000</v>
      </c>
      <c r="K12" s="2">
        <v>3578125000000</v>
      </c>
      <c r="L12" s="2">
        <v>3578125000000</v>
      </c>
      <c r="M12" s="2">
        <v>3578125000000</v>
      </c>
      <c r="N12" s="2">
        <v>3578125000000</v>
      </c>
      <c r="O12" s="2">
        <v>3578125000000</v>
      </c>
      <c r="P12" s="2">
        <v>3578125000000</v>
      </c>
      <c r="Q12" s="2">
        <v>3578125000000</v>
      </c>
      <c r="R12" s="2">
        <v>3578125000000</v>
      </c>
      <c r="S12" s="2">
        <v>3578125000000</v>
      </c>
      <c r="T12" s="2">
        <v>3578125000000</v>
      </c>
      <c r="U12" s="2">
        <v>3578125000000</v>
      </c>
      <c r="V12" s="2">
        <v>3578125000000</v>
      </c>
      <c r="W12" s="2">
        <v>3578125000000</v>
      </c>
      <c r="X12" s="2">
        <v>3578125000000</v>
      </c>
      <c r="Y12" s="2">
        <v>3578125000000</v>
      </c>
      <c r="Z12" s="2">
        <v>3578125000000</v>
      </c>
      <c r="AA12" s="3">
        <v>6.355e-6</v>
      </c>
      <c r="AB12" s="3">
        <v>6.355e-6</v>
      </c>
      <c r="AC12" s="3">
        <v>6.355e-6</v>
      </c>
      <c r="AD12" s="3">
        <v>6.355e-6</v>
      </c>
      <c r="AE12" s="3">
        <v>6.355e-6</v>
      </c>
      <c r="AF12" s="3">
        <v>6.355e-6</v>
      </c>
      <c r="AG12" s="3">
        <v>6.355e-6</v>
      </c>
      <c r="AH12" s="3">
        <v>6.355e-6</v>
      </c>
      <c r="AI12" s="3">
        <v>6.355e-6</v>
      </c>
      <c r="AJ12" s="3">
        <v>6.355e-6</v>
      </c>
      <c r="AK12" s="3">
        <v>6.355e-6</v>
      </c>
      <c r="AL12" s="3">
        <v>6.355e-6</v>
      </c>
      <c r="AM12" s="3">
        <v>6.355e-6</v>
      </c>
      <c r="AN12" s="3">
        <v>6.355e-6</v>
      </c>
      <c r="AO12" s="3">
        <v>6.355e-6</v>
      </c>
      <c r="AP12" s="3">
        <v>6.355e-6</v>
      </c>
      <c r="AQ12" s="3">
        <v>6.355e-6</v>
      </c>
      <c r="AR12" s="3">
        <v>6.355e-6</v>
      </c>
      <c r="AS12" s="3">
        <v>6.355e-6</v>
      </c>
      <c r="AT12" s="3">
        <v>6.355e-6</v>
      </c>
      <c r="AU12" s="3">
        <v>6.355e-6</v>
      </c>
      <c r="AV12" s="3">
        <v>6.355e-6</v>
      </c>
      <c r="AW12" s="3">
        <v>6.355e-6</v>
      </c>
      <c r="AX12" s="3">
        <v>6.355e-6</v>
      </c>
      <c r="AY12" s="2">
        <v>0.0010848276994352</v>
      </c>
      <c r="AZ12" s="3">
        <v>1.2585518935815e-19</v>
      </c>
      <c r="BA12" s="3">
        <v>1.2552087161901e-19</v>
      </c>
      <c r="BB12" s="3">
        <v>-1.8632942667057e-24</v>
      </c>
      <c r="BC12" s="3">
        <v>1.3461709322754e-20</v>
      </c>
      <c r="BD12" s="3">
        <v>-3.8932458347314e-17</v>
      </c>
      <c r="BE12" s="3">
        <v>-8.2287677480221e-18</v>
      </c>
      <c r="BF12" s="3">
        <v>-9.670768154819e-20</v>
      </c>
      <c r="BG12" s="3">
        <v>-5.7954048506506e-19</v>
      </c>
      <c r="BH12" s="3">
        <v>-1.7820104661478e-18</v>
      </c>
      <c r="BI12" s="3">
        <v>-1.8925707938796e-19</v>
      </c>
      <c r="BJ12" s="3">
        <v>-1.6592076482859e-20</v>
      </c>
      <c r="BK12" s="3">
        <v>3.8792194025386e-19</v>
      </c>
      <c r="BL12" s="3">
        <v>-8.0615122781336e-19</v>
      </c>
      <c r="BM12" s="3">
        <v>-1.1051041023951e-17</v>
      </c>
      <c r="BN12" s="3">
        <v>-9.5006687424994e-18</v>
      </c>
      <c r="BO12" s="3">
        <v>-1.0532477596634e-19</v>
      </c>
      <c r="BP12" s="3">
        <v>-2.3304507268406e-19</v>
      </c>
      <c r="BQ12" s="3">
        <v>-6.0769900999658e-19</v>
      </c>
      <c r="BR12" s="3">
        <v>-7.2653395582547e-21</v>
      </c>
      <c r="BS12" s="3">
        <v>1.3492395684251e-19</v>
      </c>
      <c r="BT12" s="3">
        <v>-5.5025344796261e-20</v>
      </c>
      <c r="BU12" s="3">
        <v>-3.4215558824964e-22</v>
      </c>
      <c r="BV12" s="3">
        <v>1.0005220388652e-18</v>
      </c>
      <c r="BW12" s="3">
        <v>4.0547173035554e-20</v>
      </c>
      <c r="BX12" s="2">
        <v>16000000</v>
      </c>
      <c r="BY12" s="2">
        <v>4000000</v>
      </c>
      <c r="BZ12" s="2">
        <v>-0.00032520192216405</v>
      </c>
      <c r="CA12" s="2">
        <v>-0.000298742273117</v>
      </c>
      <c r="CB12" s="2">
        <v>0.0012229952013392</v>
      </c>
      <c r="CC12" s="2">
        <v>-0.0022833065108181</v>
      </c>
      <c r="CD12" s="2">
        <v>-0.0022521478208421</v>
      </c>
      <c r="CE12" s="2">
        <v>290.1350347638</v>
      </c>
      <c r="CF12" s="2">
        <v>301.13172622603</v>
      </c>
    </row>
    <row r="13" spans="1:84">
      <c r="A13" s="2">
        <v>14.237514243267</v>
      </c>
      <c r="B13" s="3">
        <v>6.1094776869277e-15</v>
      </c>
      <c r="C13" s="2">
        <v>3578125000000</v>
      </c>
      <c r="D13" s="2">
        <v>3578125000000</v>
      </c>
      <c r="E13" s="2">
        <v>3578125000000</v>
      </c>
      <c r="F13" s="2">
        <v>3578125000000</v>
      </c>
      <c r="G13" s="2">
        <v>3578124999999.9</v>
      </c>
      <c r="H13" s="2">
        <v>3578125000000</v>
      </c>
      <c r="I13" s="2">
        <v>3578125000000</v>
      </c>
      <c r="J13" s="2">
        <v>3578125000000</v>
      </c>
      <c r="K13" s="2">
        <v>3578125000000</v>
      </c>
      <c r="L13" s="2">
        <v>3578125000000</v>
      </c>
      <c r="M13" s="2">
        <v>3578125000000</v>
      </c>
      <c r="N13" s="2">
        <v>3578125000000</v>
      </c>
      <c r="O13" s="2">
        <v>3578125000000</v>
      </c>
      <c r="P13" s="2">
        <v>3578125000000</v>
      </c>
      <c r="Q13" s="2">
        <v>3578125000000</v>
      </c>
      <c r="R13" s="2">
        <v>3578125000000</v>
      </c>
      <c r="S13" s="2">
        <v>3578125000000</v>
      </c>
      <c r="T13" s="2">
        <v>3578125000000</v>
      </c>
      <c r="U13" s="2">
        <v>3578125000000</v>
      </c>
      <c r="V13" s="2">
        <v>3578125000000</v>
      </c>
      <c r="W13" s="2">
        <v>3578125000000</v>
      </c>
      <c r="X13" s="2">
        <v>3578125000000</v>
      </c>
      <c r="Y13" s="2">
        <v>3578125000000</v>
      </c>
      <c r="Z13" s="2">
        <v>3578125000000</v>
      </c>
      <c r="AA13" s="3">
        <v>6.355e-6</v>
      </c>
      <c r="AB13" s="3">
        <v>6.355e-6</v>
      </c>
      <c r="AC13" s="3">
        <v>6.355e-6</v>
      </c>
      <c r="AD13" s="3">
        <v>6.355e-6</v>
      </c>
      <c r="AE13" s="3">
        <v>6.355e-6</v>
      </c>
      <c r="AF13" s="3">
        <v>6.355e-6</v>
      </c>
      <c r="AG13" s="3">
        <v>6.355e-6</v>
      </c>
      <c r="AH13" s="3">
        <v>6.355e-6</v>
      </c>
      <c r="AI13" s="3">
        <v>6.355e-6</v>
      </c>
      <c r="AJ13" s="3">
        <v>6.355e-6</v>
      </c>
      <c r="AK13" s="3">
        <v>6.355e-6</v>
      </c>
      <c r="AL13" s="3">
        <v>6.355e-6</v>
      </c>
      <c r="AM13" s="3">
        <v>6.355e-6</v>
      </c>
      <c r="AN13" s="3">
        <v>6.355e-6</v>
      </c>
      <c r="AO13" s="3">
        <v>6.355e-6</v>
      </c>
      <c r="AP13" s="3">
        <v>6.355e-6</v>
      </c>
      <c r="AQ13" s="3">
        <v>6.355e-6</v>
      </c>
      <c r="AR13" s="3">
        <v>6.355e-6</v>
      </c>
      <c r="AS13" s="3">
        <v>6.355e-6</v>
      </c>
      <c r="AT13" s="3">
        <v>6.355e-6</v>
      </c>
      <c r="AU13" s="3">
        <v>6.355e-6</v>
      </c>
      <c r="AV13" s="3">
        <v>6.355e-6</v>
      </c>
      <c r="AW13" s="3">
        <v>6.355e-6</v>
      </c>
      <c r="AX13" s="3">
        <v>6.355e-6</v>
      </c>
      <c r="AY13" s="2">
        <v>0.0012623229192748</v>
      </c>
      <c r="AZ13" s="3">
        <v>3.5055805648693e-17</v>
      </c>
      <c r="BA13" s="3">
        <v>3.3177596175429e-17</v>
      </c>
      <c r="BB13" s="3">
        <v>3.1095258077024e-18</v>
      </c>
      <c r="BC13" s="3">
        <v>3.6208012335853e-18</v>
      </c>
      <c r="BD13" s="3">
        <v>-1.1836230614985e-14</v>
      </c>
      <c r="BE13" s="3">
        <v>-2.4539328185199e-15</v>
      </c>
      <c r="BF13" s="3">
        <v>-2.8773843814605e-17</v>
      </c>
      <c r="BG13" s="3">
        <v>-1.7460420351357e-16</v>
      </c>
      <c r="BH13" s="3">
        <v>-5.2680700552577e-16</v>
      </c>
      <c r="BI13" s="3">
        <v>-5.8291480800794e-17</v>
      </c>
      <c r="BJ13" s="3">
        <v>-5.9950549909662e-18</v>
      </c>
      <c r="BK13" s="3">
        <v>1.1316971063893e-16</v>
      </c>
      <c r="BL13" s="3">
        <v>-2.4282197071847e-16</v>
      </c>
      <c r="BM13" s="3">
        <v>-3.3390465522259e-15</v>
      </c>
      <c r="BN13" s="3">
        <v>-2.8376608165191e-15</v>
      </c>
      <c r="BO13" s="3">
        <v>-3.2139975001489e-17</v>
      </c>
      <c r="BP13" s="3">
        <v>-8.3402473404256e-17</v>
      </c>
      <c r="BQ13" s="3">
        <v>-1.7355964917219e-16</v>
      </c>
      <c r="BR13" s="3">
        <v>-2.096263726929e-18</v>
      </c>
      <c r="BS13" s="3">
        <v>3.6265573893089e-17</v>
      </c>
      <c r="BT13" s="3">
        <v>-1.6566627226413e-17</v>
      </c>
      <c r="BU13" s="3">
        <v>-8.7654789158139e-20</v>
      </c>
      <c r="BV13" s="3">
        <v>2.9365444488856e-16</v>
      </c>
      <c r="BW13" s="3">
        <v>1.1727984494883e-17</v>
      </c>
      <c r="BX13" s="2">
        <v>16000000.000006</v>
      </c>
      <c r="BY13" s="2">
        <v>4000000.000001</v>
      </c>
      <c r="BZ13" s="2">
        <v>-0.0003786098205415</v>
      </c>
      <c r="CA13" s="2">
        <v>-0.00034780541662137</v>
      </c>
      <c r="CB13" s="2">
        <v>0.0014227279592453</v>
      </c>
      <c r="CC13" s="2">
        <v>-0.0030893884153736</v>
      </c>
      <c r="CD13" s="2">
        <v>-0.0030478586910574</v>
      </c>
      <c r="CE13" s="2">
        <v>337.96810496599</v>
      </c>
      <c r="CF13" s="2">
        <v>350.75790530097</v>
      </c>
    </row>
    <row r="14" spans="1:84">
      <c r="A14" s="2">
        <v>16.237514243267</v>
      </c>
      <c r="B14" s="3">
        <v>9.9197979155849e-13</v>
      </c>
      <c r="C14" s="2">
        <v>3578125000000</v>
      </c>
      <c r="D14" s="2">
        <v>3578124999999.9</v>
      </c>
      <c r="E14" s="2">
        <v>3578125000000</v>
      </c>
      <c r="F14" s="2">
        <v>3578125000000</v>
      </c>
      <c r="G14" s="2">
        <v>3578124999982.5</v>
      </c>
      <c r="H14" s="2">
        <v>3578124999996.4</v>
      </c>
      <c r="I14" s="2">
        <v>3578125000000</v>
      </c>
      <c r="J14" s="2">
        <v>3578124999999.7</v>
      </c>
      <c r="K14" s="2">
        <v>3578124999999.2</v>
      </c>
      <c r="L14" s="2">
        <v>3578124999999.9</v>
      </c>
      <c r="M14" s="2">
        <v>3578125000000</v>
      </c>
      <c r="N14" s="2">
        <v>3578124999999.8</v>
      </c>
      <c r="O14" s="2">
        <v>3578124999999.6</v>
      </c>
      <c r="P14" s="2">
        <v>3578124999995</v>
      </c>
      <c r="Q14" s="2">
        <v>3578124999995.8</v>
      </c>
      <c r="R14" s="2">
        <v>3578125000000</v>
      </c>
      <c r="S14" s="2">
        <v>3578124999999.9</v>
      </c>
      <c r="T14" s="2">
        <v>3578124999999.7</v>
      </c>
      <c r="U14" s="2">
        <v>3578125000000</v>
      </c>
      <c r="V14" s="2">
        <v>3578124999999.9</v>
      </c>
      <c r="W14" s="2">
        <v>3578125000000</v>
      </c>
      <c r="X14" s="2">
        <v>3578125000000</v>
      </c>
      <c r="Y14" s="2">
        <v>3578124999999.6</v>
      </c>
      <c r="Z14" s="2">
        <v>3578125000000</v>
      </c>
      <c r="AA14" s="3">
        <v>6.355e-6</v>
      </c>
      <c r="AB14" s="3">
        <v>6.355e-6</v>
      </c>
      <c r="AC14" s="3">
        <v>6.355e-6</v>
      </c>
      <c r="AD14" s="3">
        <v>6.355e-6</v>
      </c>
      <c r="AE14" s="3">
        <v>6.355e-6</v>
      </c>
      <c r="AF14" s="3">
        <v>6.355e-6</v>
      </c>
      <c r="AG14" s="3">
        <v>6.355e-6</v>
      </c>
      <c r="AH14" s="3">
        <v>6.355e-6</v>
      </c>
      <c r="AI14" s="3">
        <v>6.355e-6</v>
      </c>
      <c r="AJ14" s="3">
        <v>6.355e-6</v>
      </c>
      <c r="AK14" s="3">
        <v>6.355e-6</v>
      </c>
      <c r="AL14" s="3">
        <v>6.355e-6</v>
      </c>
      <c r="AM14" s="3">
        <v>6.355e-6</v>
      </c>
      <c r="AN14" s="3">
        <v>6.355e-6</v>
      </c>
      <c r="AO14" s="3">
        <v>6.355e-6</v>
      </c>
      <c r="AP14" s="3">
        <v>6.355e-6</v>
      </c>
      <c r="AQ14" s="3">
        <v>6.355e-6</v>
      </c>
      <c r="AR14" s="3">
        <v>6.355e-6</v>
      </c>
      <c r="AS14" s="3">
        <v>6.355e-6</v>
      </c>
      <c r="AT14" s="3">
        <v>6.355e-6</v>
      </c>
      <c r="AU14" s="3">
        <v>6.355e-6</v>
      </c>
      <c r="AV14" s="3">
        <v>6.355e-6</v>
      </c>
      <c r="AW14" s="3">
        <v>6.355e-6</v>
      </c>
      <c r="AX14" s="3">
        <v>6.355e-6</v>
      </c>
      <c r="AY14" s="2">
        <v>0.001439874371008</v>
      </c>
      <c r="AZ14" s="3">
        <v>4.9572304427532e-15</v>
      </c>
      <c r="BA14" s="3">
        <v>4.7454754820345e-15</v>
      </c>
      <c r="BB14" s="3">
        <v>4.4826354501911e-16</v>
      </c>
      <c r="BC14" s="3">
        <v>5.1051308730466e-16</v>
      </c>
      <c r="BD14" s="3">
        <v>-1.7351426283009e-12</v>
      </c>
      <c r="BE14" s="3">
        <v>-3.5936123659691e-13</v>
      </c>
      <c r="BF14" s="3">
        <v>-4.1130050361276e-15</v>
      </c>
      <c r="BG14" s="3">
        <v>-2.503325607326e-14</v>
      </c>
      <c r="BH14" s="3">
        <v>-7.6941354254576e-14</v>
      </c>
      <c r="BI14" s="3">
        <v>-8.3599602585425e-15</v>
      </c>
      <c r="BJ14" s="3">
        <v>-8.2741566608711e-16</v>
      </c>
      <c r="BK14" s="3">
        <v>1.645660103906e-14</v>
      </c>
      <c r="BL14" s="3">
        <v>-3.5215885127325e-14</v>
      </c>
      <c r="BM14" s="3">
        <v>-4.9189055789148e-13</v>
      </c>
      <c r="BN14" s="3">
        <v>-4.1556508670224e-13</v>
      </c>
      <c r="BO14" s="3">
        <v>-4.5931388901667e-15</v>
      </c>
      <c r="BP14" s="3">
        <v>-1.1852196335627e-14</v>
      </c>
      <c r="BQ14" s="3">
        <v>-2.4986537371385e-14</v>
      </c>
      <c r="BR14" s="3">
        <v>-2.8724905254885e-16</v>
      </c>
      <c r="BS14" s="3">
        <v>5.2490985398075e-15</v>
      </c>
      <c r="BT14" s="3">
        <v>-2.3526151392848e-15</v>
      </c>
      <c r="BU14" s="3">
        <v>-1.193054653475e-17</v>
      </c>
      <c r="BV14" s="3">
        <v>4.2783804354388e-14</v>
      </c>
      <c r="BW14" s="3">
        <v>1.6702947389117e-15</v>
      </c>
      <c r="BX14" s="2">
        <v>16000000.00093</v>
      </c>
      <c r="BY14" s="2">
        <v>4000000.0001627</v>
      </c>
      <c r="BZ14" s="2">
        <v>-0.00043209086856212</v>
      </c>
      <c r="CA14" s="2">
        <v>-0.00039693595282311</v>
      </c>
      <c r="CB14" s="2">
        <v>0.0016224204029486</v>
      </c>
      <c r="CC14" s="2">
        <v>-0.0040166759082347</v>
      </c>
      <c r="CD14" s="2">
        <v>-0.0039634977474655</v>
      </c>
      <c r="CE14" s="2">
        <v>385.91852693509</v>
      </c>
      <c r="CF14" s="2">
        <v>400.50028823652</v>
      </c>
    </row>
    <row r="15" spans="1:84">
      <c r="A15" s="2">
        <v>18.237514243267</v>
      </c>
      <c r="B15" s="3">
        <v>8.8729538796133e-11</v>
      </c>
      <c r="C15" s="2">
        <v>3578124999995.5</v>
      </c>
      <c r="D15" s="2">
        <v>3578124999995.1</v>
      </c>
      <c r="E15" s="2">
        <v>3578124999996.3</v>
      </c>
      <c r="F15" s="2">
        <v>3578124999999.4</v>
      </c>
      <c r="G15" s="2">
        <v>3578124998442.8</v>
      </c>
      <c r="H15" s="2">
        <v>3578124999673.6</v>
      </c>
      <c r="I15" s="2">
        <v>3578124999996.3</v>
      </c>
      <c r="J15" s="2">
        <v>3578124999977.3</v>
      </c>
      <c r="K15" s="2">
        <v>3578124999929.9</v>
      </c>
      <c r="L15" s="2">
        <v>3578124999992.4</v>
      </c>
      <c r="M15" s="2">
        <v>3578124999999.3</v>
      </c>
      <c r="N15" s="2">
        <v>3578124999978.4</v>
      </c>
      <c r="O15" s="2">
        <v>3578124999968.1</v>
      </c>
      <c r="P15" s="2">
        <v>3578124999554.1</v>
      </c>
      <c r="Q15" s="2">
        <v>3578124999623.3</v>
      </c>
      <c r="R15" s="2">
        <v>3578124999995.8</v>
      </c>
      <c r="S15" s="2">
        <v>3578124999989.3</v>
      </c>
      <c r="T15" s="2">
        <v>3578124999975.1</v>
      </c>
      <c r="U15" s="2">
        <v>3578124999999.7</v>
      </c>
      <c r="V15" s="2">
        <v>3578124999992.7</v>
      </c>
      <c r="W15" s="2">
        <v>3578124999997.4</v>
      </c>
      <c r="X15" s="2">
        <v>3578125000000</v>
      </c>
      <c r="Y15" s="2">
        <v>3578124999961.1</v>
      </c>
      <c r="Z15" s="2">
        <v>3578124999997.9</v>
      </c>
      <c r="AA15" s="3">
        <v>6.355e-6</v>
      </c>
      <c r="AB15" s="3">
        <v>6.355e-6</v>
      </c>
      <c r="AC15" s="3">
        <v>6.355e-6</v>
      </c>
      <c r="AD15" s="3">
        <v>6.355e-6</v>
      </c>
      <c r="AE15" s="3">
        <v>6.355e-6</v>
      </c>
      <c r="AF15" s="3">
        <v>6.355e-6</v>
      </c>
      <c r="AG15" s="3">
        <v>6.355e-6</v>
      </c>
      <c r="AH15" s="3">
        <v>6.355e-6</v>
      </c>
      <c r="AI15" s="3">
        <v>6.355e-6</v>
      </c>
      <c r="AJ15" s="3">
        <v>6.355e-6</v>
      </c>
      <c r="AK15" s="3">
        <v>6.355e-6</v>
      </c>
      <c r="AL15" s="3">
        <v>6.355e-6</v>
      </c>
      <c r="AM15" s="3">
        <v>6.355e-6</v>
      </c>
      <c r="AN15" s="3">
        <v>6.355e-6</v>
      </c>
      <c r="AO15" s="3">
        <v>6.355e-6</v>
      </c>
      <c r="AP15" s="3">
        <v>6.355e-6</v>
      </c>
      <c r="AQ15" s="3">
        <v>6.355e-6</v>
      </c>
      <c r="AR15" s="3">
        <v>6.355e-6</v>
      </c>
      <c r="AS15" s="3">
        <v>6.355e-6</v>
      </c>
      <c r="AT15" s="3">
        <v>6.355e-6</v>
      </c>
      <c r="AU15" s="3">
        <v>6.355e-6</v>
      </c>
      <c r="AV15" s="3">
        <v>6.355e-6</v>
      </c>
      <c r="AW15" s="3">
        <v>6.355e-6</v>
      </c>
      <c r="AX15" s="3">
        <v>6.355e-6</v>
      </c>
      <c r="AY15" s="2">
        <v>0.001617482106057</v>
      </c>
      <c r="AZ15" s="3">
        <v>4.0630723626486e-13</v>
      </c>
      <c r="BA15" s="3">
        <v>3.9007457012788e-13</v>
      </c>
      <c r="BB15" s="3">
        <v>3.6638769985255e-14</v>
      </c>
      <c r="BC15" s="3">
        <v>4.1792308570161e-14</v>
      </c>
      <c r="BD15" s="3">
        <v>-1.4015064650836e-10</v>
      </c>
      <c r="BE15" s="3">
        <v>-2.9484931712039e-11</v>
      </c>
      <c r="BF15" s="3">
        <v>-3.3825572313533e-13</v>
      </c>
      <c r="BG15" s="3">
        <v>-2.0532375010607e-12</v>
      </c>
      <c r="BH15" s="3">
        <v>-6.3402232024851e-12</v>
      </c>
      <c r="BI15" s="3">
        <v>-6.8898761618216e-13</v>
      </c>
      <c r="BJ15" s="3">
        <v>-6.7039648771033e-14</v>
      </c>
      <c r="BK15" s="3">
        <v>1.3631582575569e-12</v>
      </c>
      <c r="BL15" s="3">
        <v>-2.8843736527466e-12</v>
      </c>
      <c r="BM15" s="3">
        <v>-4.0242627393331e-11</v>
      </c>
      <c r="BN15" s="3">
        <v>-3.4007707136452e-11</v>
      </c>
      <c r="BO15" s="3">
        <v>-3.770490872446e-13</v>
      </c>
      <c r="BP15" s="3">
        <v>-9.7139258266906e-13</v>
      </c>
      <c r="BQ15" s="3">
        <v>-2.0475976822642e-12</v>
      </c>
      <c r="BR15" s="3">
        <v>-2.322476162449e-14</v>
      </c>
      <c r="BS15" s="3">
        <v>4.3337518887605e-13</v>
      </c>
      <c r="BT15" s="3">
        <v>-1.9326581750015e-13</v>
      </c>
      <c r="BU15" s="3">
        <v>-9.4923887400342e-16</v>
      </c>
      <c r="BV15" s="3">
        <v>3.5126225891966e-12</v>
      </c>
      <c r="BW15" s="3">
        <v>1.3678037667587e-13</v>
      </c>
      <c r="BX15" s="2">
        <v>16000000.083194</v>
      </c>
      <c r="BY15" s="2">
        <v>4000000.0145537</v>
      </c>
      <c r="BZ15" s="2">
        <v>-0.00048564518244483</v>
      </c>
      <c r="CA15" s="2">
        <v>-0.00044613396745029</v>
      </c>
      <c r="CB15" s="2">
        <v>0.0018220725487897</v>
      </c>
      <c r="CC15" s="2">
        <v>-0.0050650124818336</v>
      </c>
      <c r="CD15" s="2">
        <v>-0.0049989840273414</v>
      </c>
      <c r="CE15" s="2">
        <v>433.98648476904</v>
      </c>
      <c r="CF15" s="2">
        <v>450.35906131717</v>
      </c>
    </row>
    <row r="16" spans="1:84">
      <c r="A16" s="2">
        <v>20.237514243267</v>
      </c>
      <c r="B16" s="3">
        <v>4.8248587682775e-9</v>
      </c>
      <c r="C16" s="2">
        <v>3578124999746.1</v>
      </c>
      <c r="D16" s="2">
        <v>3578124999721.9</v>
      </c>
      <c r="E16" s="2">
        <v>3578124999789</v>
      </c>
      <c r="F16" s="2">
        <v>3578124999968.6</v>
      </c>
      <c r="G16" s="2">
        <v>3578124916343.5</v>
      </c>
      <c r="H16" s="2">
        <v>3578124981973.3</v>
      </c>
      <c r="I16" s="2">
        <v>3578124999789.3</v>
      </c>
      <c r="J16" s="2">
        <v>3578124998728.1</v>
      </c>
      <c r="K16" s="2">
        <v>3578124996091.9</v>
      </c>
      <c r="L16" s="2">
        <v>3578124999570.4</v>
      </c>
      <c r="M16" s="2">
        <v>3578124999958.2</v>
      </c>
      <c r="N16" s="2">
        <v>3578124998781.7</v>
      </c>
      <c r="O16" s="2">
        <v>3578124998229.7</v>
      </c>
      <c r="P16" s="2">
        <v>3578124975599</v>
      </c>
      <c r="Q16" s="2">
        <v>3578124979285.3</v>
      </c>
      <c r="R16" s="2">
        <v>3578124999765.7</v>
      </c>
      <c r="S16" s="2">
        <v>3578124999395.6</v>
      </c>
      <c r="T16" s="2">
        <v>3578124998611.7</v>
      </c>
      <c r="U16" s="2">
        <v>3578124999985.1</v>
      </c>
      <c r="V16" s="2">
        <v>3578124999591.5</v>
      </c>
      <c r="W16" s="2">
        <v>3578124999850.6</v>
      </c>
      <c r="X16" s="2">
        <v>3578124999999.1</v>
      </c>
      <c r="Y16" s="2">
        <v>3578124997842.8</v>
      </c>
      <c r="Z16" s="2">
        <v>3578124999881.4</v>
      </c>
      <c r="AA16" s="3">
        <v>6.355e-6</v>
      </c>
      <c r="AB16" s="3">
        <v>6.355e-6</v>
      </c>
      <c r="AC16" s="3">
        <v>6.355e-6</v>
      </c>
      <c r="AD16" s="3">
        <v>6.355e-6</v>
      </c>
      <c r="AE16" s="3">
        <v>6.355e-6</v>
      </c>
      <c r="AF16" s="3">
        <v>6.355e-6</v>
      </c>
      <c r="AG16" s="3">
        <v>6.355e-6</v>
      </c>
      <c r="AH16" s="3">
        <v>6.355e-6</v>
      </c>
      <c r="AI16" s="3">
        <v>6.355e-6</v>
      </c>
      <c r="AJ16" s="3">
        <v>6.355e-6</v>
      </c>
      <c r="AK16" s="3">
        <v>6.355e-6</v>
      </c>
      <c r="AL16" s="3">
        <v>6.355e-6</v>
      </c>
      <c r="AM16" s="3">
        <v>6.355e-6</v>
      </c>
      <c r="AN16" s="3">
        <v>6.355e-6</v>
      </c>
      <c r="AO16" s="3">
        <v>6.355e-6</v>
      </c>
      <c r="AP16" s="3">
        <v>6.355e-6</v>
      </c>
      <c r="AQ16" s="3">
        <v>6.355e-6</v>
      </c>
      <c r="AR16" s="3">
        <v>6.355e-6</v>
      </c>
      <c r="AS16" s="3">
        <v>6.355e-6</v>
      </c>
      <c r="AT16" s="3">
        <v>6.355e-6</v>
      </c>
      <c r="AU16" s="3">
        <v>6.355e-6</v>
      </c>
      <c r="AV16" s="3">
        <v>6.355e-6</v>
      </c>
      <c r="AW16" s="3">
        <v>6.355e-6</v>
      </c>
      <c r="AX16" s="3">
        <v>6.355e-6</v>
      </c>
      <c r="AY16" s="2">
        <v>0.001795146873912</v>
      </c>
      <c r="AZ16" s="3">
        <v>2.1048502537251e-11</v>
      </c>
      <c r="BA16" s="3">
        <v>2.0113221022876e-11</v>
      </c>
      <c r="BB16" s="3">
        <v>1.8609365042891e-12</v>
      </c>
      <c r="BC16" s="3">
        <v>2.167237614457e-12</v>
      </c>
      <c r="BD16" s="3">
        <v>-6.841511146589e-9</v>
      </c>
      <c r="BE16" s="3">
        <v>-1.4858430134423e-9</v>
      </c>
      <c r="BF16" s="3">
        <v>-1.7480305857718e-11</v>
      </c>
      <c r="BG16" s="3">
        <v>-1.053185793082e-10</v>
      </c>
      <c r="BH16" s="3">
        <v>-3.2280689218955e-10</v>
      </c>
      <c r="BI16" s="3">
        <v>-3.5637327573941e-11</v>
      </c>
      <c r="BJ16" s="3">
        <v>-3.4730159336436e-12</v>
      </c>
      <c r="BK16" s="3">
        <v>7.0241296685473e-11</v>
      </c>
      <c r="BL16" s="3">
        <v>-1.4613704303139e-10</v>
      </c>
      <c r="BM16" s="3">
        <v>-2.0055196092397e-9</v>
      </c>
      <c r="BN16" s="3">
        <v>-1.705468010471e-9</v>
      </c>
      <c r="BO16" s="3">
        <v>-1.9420455787529e-11</v>
      </c>
      <c r="BP16" s="3">
        <v>-5.0128472324899e-11</v>
      </c>
      <c r="BQ16" s="3">
        <v>-1.0431336237357e-10</v>
      </c>
      <c r="BR16" s="3">
        <v>-1.2059537479123e-12</v>
      </c>
      <c r="BS16" s="3">
        <v>2.2314062716507e-11</v>
      </c>
      <c r="BT16" s="3">
        <v>-1.002271183961e-11</v>
      </c>
      <c r="BU16" s="3">
        <v>-4.9039971714165e-14</v>
      </c>
      <c r="BV16" s="3">
        <v>1.7781497638747e-10</v>
      </c>
      <c r="BW16" s="3">
        <v>7.0362912902367e-12</v>
      </c>
      <c r="BX16" s="2">
        <v>16000004.524444</v>
      </c>
      <c r="BY16" s="2">
        <v>4000000.7914918</v>
      </c>
      <c r="BZ16" s="2">
        <v>-0.00053927441726426</v>
      </c>
      <c r="CA16" s="2">
        <v>-0.00049539996728726</v>
      </c>
      <c r="CB16" s="2">
        <v>0.0020216844130531</v>
      </c>
      <c r="CC16" s="2">
        <v>-0.0062341449952033</v>
      </c>
      <c r="CD16" s="2">
        <v>-0.006154179346265</v>
      </c>
      <c r="CE16" s="2">
        <v>482.1711887584</v>
      </c>
      <c r="CF16" s="2">
        <v>500.33346863411</v>
      </c>
    </row>
    <row r="17" spans="1:84">
      <c r="A17" s="2">
        <v>22.237514243267</v>
      </c>
      <c r="B17" s="3">
        <v>1.667351418915e-7</v>
      </c>
      <c r="C17" s="2">
        <v>3578124990384.4</v>
      </c>
      <c r="D17" s="2">
        <v>3578124989622.3</v>
      </c>
      <c r="E17" s="2">
        <v>3578124991970.9</v>
      </c>
      <c r="F17" s="2">
        <v>3578124998805</v>
      </c>
      <c r="G17" s="2">
        <v>3578122199910.1</v>
      </c>
      <c r="H17" s="2">
        <v>3578124349756.1</v>
      </c>
      <c r="I17" s="2">
        <v>3578124992038.8</v>
      </c>
      <c r="J17" s="2">
        <v>3578124952481.1</v>
      </c>
      <c r="K17" s="2">
        <v>3578124856702.3</v>
      </c>
      <c r="L17" s="2">
        <v>3578124983793.3</v>
      </c>
      <c r="M17" s="2">
        <v>3578124998397.9</v>
      </c>
      <c r="N17" s="2">
        <v>3578124954930</v>
      </c>
      <c r="O17" s="2">
        <v>3578124935173.8</v>
      </c>
      <c r="P17" s="2">
        <v>3578124144066.8</v>
      </c>
      <c r="Q17" s="2">
        <v>3578124258301.7</v>
      </c>
      <c r="R17" s="2">
        <v>3578124991201.3</v>
      </c>
      <c r="S17" s="2">
        <v>3578124977173.8</v>
      </c>
      <c r="T17" s="2">
        <v>3578124949884</v>
      </c>
      <c r="U17" s="2">
        <v>3578124999426.9</v>
      </c>
      <c r="V17" s="2">
        <v>3578124984666</v>
      </c>
      <c r="W17" s="2">
        <v>3578124994311.7</v>
      </c>
      <c r="X17" s="2">
        <v>3578124999965.4</v>
      </c>
      <c r="Y17" s="2">
        <v>3578124923015.1</v>
      </c>
      <c r="Z17" s="2">
        <v>3578124995513.1</v>
      </c>
      <c r="AA17" s="3">
        <v>6.355e-6</v>
      </c>
      <c r="AB17" s="3">
        <v>6.355e-6</v>
      </c>
      <c r="AC17" s="3">
        <v>6.355e-6</v>
      </c>
      <c r="AD17" s="3">
        <v>6.355e-6</v>
      </c>
      <c r="AE17" s="3">
        <v>6.355e-6</v>
      </c>
      <c r="AF17" s="3">
        <v>6.355e-6</v>
      </c>
      <c r="AG17" s="3">
        <v>6.355e-6</v>
      </c>
      <c r="AH17" s="3">
        <v>6.355e-6</v>
      </c>
      <c r="AI17" s="3">
        <v>6.355e-6</v>
      </c>
      <c r="AJ17" s="3">
        <v>6.355e-6</v>
      </c>
      <c r="AK17" s="3">
        <v>6.355e-6</v>
      </c>
      <c r="AL17" s="3">
        <v>6.355e-6</v>
      </c>
      <c r="AM17" s="3">
        <v>6.355e-6</v>
      </c>
      <c r="AN17" s="3">
        <v>6.355e-6</v>
      </c>
      <c r="AO17" s="3">
        <v>6.355e-6</v>
      </c>
      <c r="AP17" s="3">
        <v>6.355e-6</v>
      </c>
      <c r="AQ17" s="3">
        <v>6.355e-6</v>
      </c>
      <c r="AR17" s="3">
        <v>6.355e-6</v>
      </c>
      <c r="AS17" s="3">
        <v>6.355e-6</v>
      </c>
      <c r="AT17" s="3">
        <v>6.355e-6</v>
      </c>
      <c r="AU17" s="3">
        <v>6.355e-6</v>
      </c>
      <c r="AV17" s="3">
        <v>6.355e-6</v>
      </c>
      <c r="AW17" s="3">
        <v>6.355e-6</v>
      </c>
      <c r="AX17" s="3">
        <v>6.355e-6</v>
      </c>
      <c r="AY17" s="2">
        <v>0.0019728922855319</v>
      </c>
      <c r="AZ17" s="3">
        <v>7.311702956192e-10</v>
      </c>
      <c r="BA17" s="3">
        <v>6.8001100433763e-10</v>
      </c>
      <c r="BB17" s="3">
        <v>6.4802641087988e-11</v>
      </c>
      <c r="BC17" s="3">
        <v>7.5721136563938e-11</v>
      </c>
      <c r="BD17" s="3">
        <v>-2.0172434229017e-7</v>
      </c>
      <c r="BE17" s="3">
        <v>-4.8703340845926e-8</v>
      </c>
      <c r="BF17" s="3">
        <v>-6.0658719457845e-10</v>
      </c>
      <c r="BG17" s="3">
        <v>-3.60784298974e-9</v>
      </c>
      <c r="BH17" s="3">
        <v>-1.0795218763851e-8</v>
      </c>
      <c r="BI17" s="3">
        <v>-1.2334739931532e-9</v>
      </c>
      <c r="BJ17" s="3">
        <v>-1.2266115924674e-10</v>
      </c>
      <c r="BK17" s="3">
        <v>2.3192085651641e-9</v>
      </c>
      <c r="BL17" s="3">
        <v>-4.8909555273368e-9</v>
      </c>
      <c r="BM17" s="3">
        <v>-6.3213708057776e-8</v>
      </c>
      <c r="BN17" s="3">
        <v>-5.5402681826901e-8</v>
      </c>
      <c r="BO17" s="3">
        <v>-6.6871464465829e-10</v>
      </c>
      <c r="BP17" s="3">
        <v>-1.7390085451799e-9</v>
      </c>
      <c r="BQ17" s="3">
        <v>-3.3560064548854e-9</v>
      </c>
      <c r="BR17" s="3">
        <v>-4.2704059437744e-11</v>
      </c>
      <c r="BS17" s="3">
        <v>7.5927144692598e-10</v>
      </c>
      <c r="BT17" s="3">
        <v>-3.4983561554866e-10</v>
      </c>
      <c r="BU17" s="3">
        <v>-1.7403343055077e-12</v>
      </c>
      <c r="BV17" s="3">
        <v>5.6983232530084e-9</v>
      </c>
      <c r="BW17" s="3">
        <v>2.4351650642023e-10</v>
      </c>
      <c r="BX17" s="2">
        <v>16000156.398486</v>
      </c>
      <c r="BY17" s="2">
        <v>4000027.3596526</v>
      </c>
      <c r="BZ17" s="2">
        <v>-0.00059303063507538</v>
      </c>
      <c r="CA17" s="2">
        <v>-0.00054474863263012</v>
      </c>
      <c r="CB17" s="2">
        <v>0.0022212560101517</v>
      </c>
      <c r="CC17" s="2">
        <v>-0.0075255342642036</v>
      </c>
      <c r="CD17" s="2">
        <v>-0.0074306505040535</v>
      </c>
      <c r="CE17" s="2">
        <v>530.43960831859</v>
      </c>
      <c r="CF17" s="2">
        <v>550.39154597294</v>
      </c>
    </row>
    <row r="18" spans="1:84">
      <c r="A18" s="2">
        <v>24.237514243267</v>
      </c>
      <c r="B18" s="3">
        <v>3.4202794528706e-6</v>
      </c>
      <c r="C18" s="2">
        <v>3578124774844.6</v>
      </c>
      <c r="D18" s="2">
        <v>3578124830466.8</v>
      </c>
      <c r="E18" s="2">
        <v>3578124806743.7</v>
      </c>
      <c r="F18" s="2">
        <v>3578124968859.8</v>
      </c>
      <c r="G18" s="2">
        <v>3578100302642.4</v>
      </c>
      <c r="H18" s="2">
        <v>3578112896092</v>
      </c>
      <c r="I18" s="2">
        <v>3578124788389.6</v>
      </c>
      <c r="J18" s="2">
        <v>3578123776430.5</v>
      </c>
      <c r="K18" s="2">
        <v>3578121644735.6</v>
      </c>
      <c r="L18" s="2">
        <v>3578124580455.5</v>
      </c>
      <c r="M18" s="2">
        <v>3578124956119.5</v>
      </c>
      <c r="N18" s="2">
        <v>3578124105389.1</v>
      </c>
      <c r="O18" s="2">
        <v>3578123407794.1</v>
      </c>
      <c r="P18" s="2">
        <v>3578113550255.2</v>
      </c>
      <c r="Q18" s="2">
        <v>3578112235582.2</v>
      </c>
      <c r="R18" s="2">
        <v>3578124776185.4</v>
      </c>
      <c r="S18" s="2">
        <v>3578124397530</v>
      </c>
      <c r="T18" s="2">
        <v>3578124424745.8</v>
      </c>
      <c r="U18" s="2">
        <v>3578124984794.5</v>
      </c>
      <c r="V18" s="2">
        <v>3578124626660</v>
      </c>
      <c r="W18" s="2">
        <v>3578124849425.5</v>
      </c>
      <c r="X18" s="2">
        <v>3578124999079</v>
      </c>
      <c r="Y18" s="2">
        <v>3578124127795.1</v>
      </c>
      <c r="Z18" s="2">
        <v>3578124886818.8</v>
      </c>
      <c r="AA18" s="3">
        <v>6.355e-6</v>
      </c>
      <c r="AB18" s="3">
        <v>6.355e-6</v>
      </c>
      <c r="AC18" s="3">
        <v>6.355e-6</v>
      </c>
      <c r="AD18" s="3">
        <v>6.355e-6</v>
      </c>
      <c r="AE18" s="3">
        <v>6.355e-6</v>
      </c>
      <c r="AF18" s="3">
        <v>6.355e-6</v>
      </c>
      <c r="AG18" s="3">
        <v>6.355e-6</v>
      </c>
      <c r="AH18" s="3">
        <v>6.355e-6</v>
      </c>
      <c r="AI18" s="3">
        <v>6.355e-6</v>
      </c>
      <c r="AJ18" s="3">
        <v>6.355e-6</v>
      </c>
      <c r="AK18" s="3">
        <v>6.355e-6</v>
      </c>
      <c r="AL18" s="3">
        <v>6.355e-6</v>
      </c>
      <c r="AM18" s="3">
        <v>6.355e-6</v>
      </c>
      <c r="AN18" s="3">
        <v>6.355e-6</v>
      </c>
      <c r="AO18" s="3">
        <v>6.355e-6</v>
      </c>
      <c r="AP18" s="3">
        <v>6.355e-6</v>
      </c>
      <c r="AQ18" s="3">
        <v>6.355e-6</v>
      </c>
      <c r="AR18" s="3">
        <v>6.355e-6</v>
      </c>
      <c r="AS18" s="3">
        <v>6.355e-6</v>
      </c>
      <c r="AT18" s="3">
        <v>6.355e-6</v>
      </c>
      <c r="AU18" s="3">
        <v>6.355e-6</v>
      </c>
      <c r="AV18" s="3">
        <v>6.355e-6</v>
      </c>
      <c r="AW18" s="3">
        <v>6.355e-6</v>
      </c>
      <c r="AX18" s="3">
        <v>6.355e-6</v>
      </c>
      <c r="AY18" s="2">
        <v>0.0021511532042961</v>
      </c>
      <c r="AZ18" s="3">
        <v>1.5855725950457e-8</v>
      </c>
      <c r="BA18" s="3">
        <v>1.0354118870506e-8</v>
      </c>
      <c r="BB18" s="3">
        <v>2.4725553027297e-9</v>
      </c>
      <c r="BC18" s="3">
        <v>1.7429529277617e-9</v>
      </c>
      <c r="BD18" s="3">
        <v>-1.6741068810565e-6</v>
      </c>
      <c r="BE18" s="3">
        <v>-8.7274399232954e-7</v>
      </c>
      <c r="BF18" s="3">
        <v>-1.4767214646829e-8</v>
      </c>
      <c r="BG18" s="3">
        <v>-8.3984355215769e-8</v>
      </c>
      <c r="BH18" s="3">
        <v>-2.1685779932038e-7</v>
      </c>
      <c r="BI18" s="3">
        <v>-2.8866857713093e-8</v>
      </c>
      <c r="BJ18" s="3">
        <v>-3.0982729854017e-9</v>
      </c>
      <c r="BK18" s="3">
        <v>3.7149093990976e-8</v>
      </c>
      <c r="BL18" s="3">
        <v>-1.0627924290637e-7</v>
      </c>
      <c r="BM18" s="3">
        <v>-7.8253994660773e-7</v>
      </c>
      <c r="BN18" s="3">
        <v>-9.4106731673797e-7</v>
      </c>
      <c r="BO18" s="3">
        <v>-1.5217626603116e-8</v>
      </c>
      <c r="BP18" s="3">
        <v>-4.1848241105264e-8</v>
      </c>
      <c r="BQ18" s="3">
        <v>-3.4161911025467e-8</v>
      </c>
      <c r="BR18" s="3">
        <v>-1.0210600007732e-9</v>
      </c>
      <c r="BS18" s="3">
        <v>1.4930681499932e-8</v>
      </c>
      <c r="BT18" s="3">
        <v>-8.3724488619812e-9</v>
      </c>
      <c r="BU18" s="3">
        <v>-3.9055541508524e-11</v>
      </c>
      <c r="BV18" s="3">
        <v>6.1233992781341e-8</v>
      </c>
      <c r="BW18" s="3">
        <v>6.0544187210285e-9</v>
      </c>
      <c r="BX18" s="2">
        <v>16003210.217568</v>
      </c>
      <c r="BY18" s="2">
        <v>4000561.52291</v>
      </c>
      <c r="BZ18" s="2">
        <v>-0.00064787726868172</v>
      </c>
      <c r="CA18" s="2">
        <v>-0.00059448168960447</v>
      </c>
      <c r="CB18" s="2">
        <v>0.0024207872921119</v>
      </c>
      <c r="CC18" s="2">
        <v>-0.0085911296866248</v>
      </c>
      <c r="CD18" s="2">
        <v>-0.0085604121567375</v>
      </c>
      <c r="CE18" s="2">
        <v>578.15673770884</v>
      </c>
      <c r="CF18" s="2">
        <v>599.9178738842</v>
      </c>
    </row>
    <row r="19" spans="1:84">
      <c r="A19" s="2">
        <v>26.237514243267</v>
      </c>
      <c r="B19" s="3">
        <v>2.2726741602751e-5</v>
      </c>
      <c r="C19" s="2">
        <v>3578121999231.7</v>
      </c>
      <c r="D19" s="2">
        <v>3578123887999</v>
      </c>
      <c r="E19" s="2">
        <v>3578122502350.8</v>
      </c>
      <c r="F19" s="2">
        <v>3578124529915.5</v>
      </c>
      <c r="G19" s="2">
        <v>3578017776507.5</v>
      </c>
      <c r="H19" s="2">
        <v>3578048947072.6</v>
      </c>
      <c r="I19" s="2">
        <v>3578121305648</v>
      </c>
      <c r="J19" s="2">
        <v>3578108375855</v>
      </c>
      <c r="K19" s="2">
        <v>3578102981754.6</v>
      </c>
      <c r="L19" s="2">
        <v>3578118352225.3</v>
      </c>
      <c r="M19" s="2">
        <v>3578124257041.1</v>
      </c>
      <c r="N19" s="2">
        <v>3578116232954.7</v>
      </c>
      <c r="O19" s="2">
        <v>3578114410655.8</v>
      </c>
      <c r="P19" s="2">
        <v>3578078400235.3</v>
      </c>
      <c r="Q19" s="2">
        <v>3578058378386.9</v>
      </c>
      <c r="R19" s="2">
        <v>3578121707540.6</v>
      </c>
      <c r="S19" s="2">
        <v>3578114643556.7</v>
      </c>
      <c r="T19" s="2">
        <v>3578121894177.3</v>
      </c>
      <c r="U19" s="2">
        <v>3578124762685.1</v>
      </c>
      <c r="V19" s="2">
        <v>3578122267718.7</v>
      </c>
      <c r="W19" s="2">
        <v>3578122475139.9</v>
      </c>
      <c r="X19" s="2">
        <v>3578124990396.6</v>
      </c>
      <c r="Y19" s="2">
        <v>3578122087172.7</v>
      </c>
      <c r="Z19" s="2">
        <v>3578124183878.2</v>
      </c>
      <c r="AA19" s="3">
        <v>6.355e-6</v>
      </c>
      <c r="AB19" s="3">
        <v>6.355e-6</v>
      </c>
      <c r="AC19" s="3">
        <v>6.355e-6</v>
      </c>
      <c r="AD19" s="3">
        <v>6.355e-6</v>
      </c>
      <c r="AE19" s="3">
        <v>6.355e-6</v>
      </c>
      <c r="AF19" s="3">
        <v>6.355e-6</v>
      </c>
      <c r="AG19" s="3">
        <v>6.355e-6</v>
      </c>
      <c r="AH19" s="3">
        <v>6.355e-6</v>
      </c>
      <c r="AI19" s="3">
        <v>6.355e-6</v>
      </c>
      <c r="AJ19" s="3">
        <v>6.355e-6</v>
      </c>
      <c r="AK19" s="3">
        <v>6.355e-6</v>
      </c>
      <c r="AL19" s="3">
        <v>6.355e-6</v>
      </c>
      <c r="AM19" s="3">
        <v>6.355e-6</v>
      </c>
      <c r="AN19" s="3">
        <v>6.355e-6</v>
      </c>
      <c r="AO19" s="3">
        <v>6.355e-6</v>
      </c>
      <c r="AP19" s="3">
        <v>6.355e-6</v>
      </c>
      <c r="AQ19" s="3">
        <v>6.355e-6</v>
      </c>
      <c r="AR19" s="3">
        <v>6.355e-6</v>
      </c>
      <c r="AS19" s="3">
        <v>6.355e-6</v>
      </c>
      <c r="AT19" s="3">
        <v>6.355e-6</v>
      </c>
      <c r="AU19" s="3">
        <v>6.355e-6</v>
      </c>
      <c r="AV19" s="3">
        <v>6.355e-6</v>
      </c>
      <c r="AW19" s="3">
        <v>6.355e-6</v>
      </c>
      <c r="AX19" s="3">
        <v>6.355e-6</v>
      </c>
      <c r="AY19" s="2">
        <v>0.0023316101764853</v>
      </c>
      <c r="AZ19" s="3">
        <v>1.8311237216257e-7</v>
      </c>
      <c r="BA19" s="3">
        <v>1.665926248834e-8</v>
      </c>
      <c r="BB19" s="3">
        <v>7.7443086436888e-8</v>
      </c>
      <c r="BC19" s="3">
        <v>1.9260256882626e-8</v>
      </c>
      <c r="BD19" s="3">
        <v>-4.9416843194897e-6</v>
      </c>
      <c r="BE19" s="3">
        <v>-4.3515487463386e-6</v>
      </c>
      <c r="BF19" s="3">
        <v>-2.1586013925053e-7</v>
      </c>
      <c r="BG19" s="3">
        <v>-9.9638247091246e-7</v>
      </c>
      <c r="BH19" s="3">
        <v>-1.1392200972524e-6</v>
      </c>
      <c r="BI19" s="3">
        <v>-3.9936931671509e-7</v>
      </c>
      <c r="BJ19" s="3">
        <v>-5.4995966971678e-8</v>
      </c>
      <c r="BK19" s="3">
        <v>3.3560830244512e-7</v>
      </c>
      <c r="BL19" s="3">
        <v>-5.8116057023515e-7</v>
      </c>
      <c r="BM19" s="3">
        <v>-2.1806784666325e-6</v>
      </c>
      <c r="BN19" s="3">
        <v>-3.6340991830899e-6</v>
      </c>
      <c r="BO19" s="3">
        <v>-1.7837358673069e-7</v>
      </c>
      <c r="BP19" s="3">
        <v>-6.0668782877449e-7</v>
      </c>
      <c r="BQ19" s="3">
        <v>-2.8194030301449e-8</v>
      </c>
      <c r="BR19" s="3">
        <v>-1.390183612658e-8</v>
      </c>
      <c r="BS19" s="3">
        <v>8.1737914988619e-9</v>
      </c>
      <c r="BT19" s="3">
        <v>-1.2743918282799e-7</v>
      </c>
      <c r="BU19" s="3">
        <v>-1.069981158676e-10</v>
      </c>
      <c r="BV19" s="3">
        <v>1.2605958138124e-7</v>
      </c>
      <c r="BW19" s="3">
        <v>4.2430109409404e-8</v>
      </c>
      <c r="BX19" s="2">
        <v>16021377.219592</v>
      </c>
      <c r="BY19" s="2">
        <v>4003738.5682348</v>
      </c>
      <c r="BZ19" s="2">
        <v>-0.00070725207445563</v>
      </c>
      <c r="CA19" s="2">
        <v>-0.00064647640027493</v>
      </c>
      <c r="CB19" s="2">
        <v>0.0026202780974323</v>
      </c>
      <c r="CC19" s="2">
        <v>-0.01062331886839</v>
      </c>
      <c r="CD19" s="2">
        <v>-0.010639774058221</v>
      </c>
      <c r="CE19" s="2">
        <v>622.64138939641</v>
      </c>
      <c r="CF19" s="2">
        <v>646.30850546123</v>
      </c>
    </row>
    <row r="20" spans="1:84">
      <c r="A20" s="2">
        <v>28.237514243267</v>
      </c>
      <c r="B20" s="3">
        <v>7.9682895390638e-5</v>
      </c>
      <c r="C20" s="2">
        <v>3578108392041.5</v>
      </c>
      <c r="D20" s="2">
        <v>3578118064755</v>
      </c>
      <c r="E20" s="2">
        <v>3578108892294.5</v>
      </c>
      <c r="F20" s="2">
        <v>3578121800245.2</v>
      </c>
      <c r="G20" s="2">
        <v>3577799126723.6</v>
      </c>
      <c r="H20" s="2">
        <v>3577872504110.7</v>
      </c>
      <c r="I20" s="2">
        <v>3578104556174.4</v>
      </c>
      <c r="J20" s="2">
        <v>3578038815373.5</v>
      </c>
      <c r="K20" s="2">
        <v>3578047901131.3</v>
      </c>
      <c r="L20" s="2">
        <v>3578085576880.8</v>
      </c>
      <c r="M20" s="2">
        <v>3578117298257.3</v>
      </c>
      <c r="N20" s="2">
        <v>3578087772354</v>
      </c>
      <c r="O20" s="2">
        <v>3578085907184.9</v>
      </c>
      <c r="P20" s="2">
        <v>3578013411260.4</v>
      </c>
      <c r="Q20" s="2">
        <v>3577940704251.8</v>
      </c>
      <c r="R20" s="2">
        <v>3578102650352.5</v>
      </c>
      <c r="S20" s="2">
        <v>3578042912699.5</v>
      </c>
      <c r="T20" s="2">
        <v>3578111486517.2</v>
      </c>
      <c r="U20" s="2">
        <v>3578123272378.4</v>
      </c>
      <c r="V20" s="2">
        <v>3578110235034.3</v>
      </c>
      <c r="W20" s="2">
        <v>3578106068974.1</v>
      </c>
      <c r="X20" s="2">
        <v>3578124909072.8</v>
      </c>
      <c r="Y20" s="2">
        <v>3578117822072.5</v>
      </c>
      <c r="Z20" s="2">
        <v>3578121893551.8</v>
      </c>
      <c r="AA20" s="3">
        <v>6.355e-6</v>
      </c>
      <c r="AB20" s="3">
        <v>6.355e-6</v>
      </c>
      <c r="AC20" s="3">
        <v>6.355e-6</v>
      </c>
      <c r="AD20" s="3">
        <v>6.355e-6</v>
      </c>
      <c r="AE20" s="3">
        <v>6.355e-6</v>
      </c>
      <c r="AF20" s="3">
        <v>6.355e-6</v>
      </c>
      <c r="AG20" s="3">
        <v>6.355e-6</v>
      </c>
      <c r="AH20" s="3">
        <v>6.355e-6</v>
      </c>
      <c r="AI20" s="3">
        <v>6.355e-6</v>
      </c>
      <c r="AJ20" s="3">
        <v>6.355e-6</v>
      </c>
      <c r="AK20" s="3">
        <v>6.355e-6</v>
      </c>
      <c r="AL20" s="3">
        <v>6.355e-6</v>
      </c>
      <c r="AM20" s="3">
        <v>6.355e-6</v>
      </c>
      <c r="AN20" s="3">
        <v>6.355e-6</v>
      </c>
      <c r="AO20" s="3">
        <v>6.355e-6</v>
      </c>
      <c r="AP20" s="3">
        <v>6.355e-6</v>
      </c>
      <c r="AQ20" s="3">
        <v>6.355e-6</v>
      </c>
      <c r="AR20" s="3">
        <v>6.355e-6</v>
      </c>
      <c r="AS20" s="3">
        <v>6.355e-6</v>
      </c>
      <c r="AT20" s="3">
        <v>6.355e-6</v>
      </c>
      <c r="AU20" s="3">
        <v>6.355e-6</v>
      </c>
      <c r="AV20" s="3">
        <v>6.355e-6</v>
      </c>
      <c r="AW20" s="3">
        <v>6.355e-6</v>
      </c>
      <c r="AX20" s="3">
        <v>6.355e-6</v>
      </c>
      <c r="AY20" s="2">
        <v>0.0025164259471753</v>
      </c>
      <c r="AZ20" s="3">
        <v>6.1025263736442e-7</v>
      </c>
      <c r="BA20" s="3">
        <v>-2.3209114698796e-7</v>
      </c>
      <c r="BB20" s="3">
        <v>4.8317318417325e-7</v>
      </c>
      <c r="BC20" s="3">
        <v>5.9038487112133e-8</v>
      </c>
      <c r="BD20" s="3">
        <v>-1.1863736975024e-5</v>
      </c>
      <c r="BE20" s="3">
        <v>-9.516847643685e-6</v>
      </c>
      <c r="BF20" s="3">
        <v>-7.9738530144857e-7</v>
      </c>
      <c r="BG20" s="3">
        <v>-3.6501182280518e-6</v>
      </c>
      <c r="BH20" s="3">
        <v>-2.7808900883087e-6</v>
      </c>
      <c r="BI20" s="3">
        <v>-1.7568215727722e-6</v>
      </c>
      <c r="BJ20" s="3">
        <v>-5.2843736833692e-7</v>
      </c>
      <c r="BK20" s="3">
        <v>9.7254111602315e-7</v>
      </c>
      <c r="BL20" s="3">
        <v>-1.4719920227771e-6</v>
      </c>
      <c r="BM20" s="3">
        <v>-3.801231126369e-6</v>
      </c>
      <c r="BN20" s="3">
        <v>-6.4456345403745e-6</v>
      </c>
      <c r="BO20" s="3">
        <v>-8.4404494688498e-7</v>
      </c>
      <c r="BP20" s="3">
        <v>-3.4099976159081e-6</v>
      </c>
      <c r="BQ20" s="3">
        <v>1.1794177352717e-7</v>
      </c>
      <c r="BR20" s="3">
        <v>-8.1891696751637e-8</v>
      </c>
      <c r="BS20" s="3">
        <v>-5.0521905459402e-7</v>
      </c>
      <c r="BT20" s="3">
        <v>-6.8724740865533e-7</v>
      </c>
      <c r="BU20" s="3">
        <v>6.1317043439038e-10</v>
      </c>
      <c r="BV20" s="3">
        <v>2.2908054122485e-7</v>
      </c>
      <c r="BW20" s="3">
        <v>1.1368417603124e-7</v>
      </c>
      <c r="BX20" s="2">
        <v>16075446.113349</v>
      </c>
      <c r="BY20" s="2">
        <v>4013192.1827073</v>
      </c>
      <c r="BZ20" s="2">
        <v>-0.00077520757171992</v>
      </c>
      <c r="CA20" s="2">
        <v>-0.00070481825585184</v>
      </c>
      <c r="CB20" s="2">
        <v>0.0028197283725122</v>
      </c>
      <c r="CC20" s="2">
        <v>-0.013679335994224</v>
      </c>
      <c r="CD20" s="2">
        <v>-0.012852934834032</v>
      </c>
      <c r="CE20" s="2">
        <v>659.74172392614</v>
      </c>
      <c r="CF20" s="2">
        <v>685.50935478993</v>
      </c>
    </row>
    <row r="21" spans="1:84">
      <c r="A21" s="2">
        <v>30.237514243267</v>
      </c>
      <c r="B21" s="2">
        <v>0.00018475103349006</v>
      </c>
      <c r="C21" s="2">
        <v>3578077926193.4</v>
      </c>
      <c r="D21" s="2">
        <v>3578091391207</v>
      </c>
      <c r="E21" s="2">
        <v>3578075765863.6</v>
      </c>
      <c r="F21" s="2">
        <v>3578112643040.3</v>
      </c>
      <c r="G21" s="2">
        <v>3577285148880</v>
      </c>
      <c r="H21" s="2">
        <v>3577575883091.6</v>
      </c>
      <c r="I21" s="2">
        <v>3578070295366.4</v>
      </c>
      <c r="J21" s="2">
        <v>3577866568954.5</v>
      </c>
      <c r="K21" s="2">
        <v>3577924859888.8</v>
      </c>
      <c r="L21" s="2">
        <v>3577987785063.4</v>
      </c>
      <c r="M21" s="2">
        <v>3578077365165.5</v>
      </c>
      <c r="N21" s="2">
        <v>3578030110159.7</v>
      </c>
      <c r="O21" s="2">
        <v>3578001769591.4</v>
      </c>
      <c r="P21" s="2">
        <v>3577915430696</v>
      </c>
      <c r="Q21" s="2">
        <v>3577718849043</v>
      </c>
      <c r="R21" s="2">
        <v>3578032218441.3</v>
      </c>
      <c r="S21" s="2">
        <v>3577834313112.1</v>
      </c>
      <c r="T21" s="2">
        <v>3578087548328.8</v>
      </c>
      <c r="U21" s="2">
        <v>3578114491755.4</v>
      </c>
      <c r="V21" s="2">
        <v>3578077577598.1</v>
      </c>
      <c r="W21" s="2">
        <v>3578058454370.7</v>
      </c>
      <c r="X21" s="2">
        <v>3578124273907.8</v>
      </c>
      <c r="Y21" s="2">
        <v>3578102222778.4</v>
      </c>
      <c r="Z21" s="2">
        <v>3578115943904</v>
      </c>
      <c r="AA21" s="3">
        <v>6.355e-6</v>
      </c>
      <c r="AB21" s="3">
        <v>6.355e-6</v>
      </c>
      <c r="AC21" s="3">
        <v>6.355e-6</v>
      </c>
      <c r="AD21" s="3">
        <v>6.355e-6</v>
      </c>
      <c r="AE21" s="3">
        <v>6.355e-6</v>
      </c>
      <c r="AF21" s="3">
        <v>6.355e-6</v>
      </c>
      <c r="AG21" s="3">
        <v>6.355e-6</v>
      </c>
      <c r="AH21" s="3">
        <v>6.355e-6</v>
      </c>
      <c r="AI21" s="3">
        <v>6.355e-6</v>
      </c>
      <c r="AJ21" s="3">
        <v>6.355e-6</v>
      </c>
      <c r="AK21" s="3">
        <v>6.355e-6</v>
      </c>
      <c r="AL21" s="3">
        <v>6.355e-6</v>
      </c>
      <c r="AM21" s="3">
        <v>6.355e-6</v>
      </c>
      <c r="AN21" s="3">
        <v>6.355e-6</v>
      </c>
      <c r="AO21" s="3">
        <v>6.355e-6</v>
      </c>
      <c r="AP21" s="3">
        <v>6.355e-6</v>
      </c>
      <c r="AQ21" s="3">
        <v>6.355e-6</v>
      </c>
      <c r="AR21" s="3">
        <v>6.355e-6</v>
      </c>
      <c r="AS21" s="3">
        <v>6.355e-6</v>
      </c>
      <c r="AT21" s="3">
        <v>6.355e-6</v>
      </c>
      <c r="AU21" s="3">
        <v>6.355e-6</v>
      </c>
      <c r="AV21" s="3">
        <v>6.355e-6</v>
      </c>
      <c r="AW21" s="3">
        <v>6.355e-6</v>
      </c>
      <c r="AX21" s="3">
        <v>6.355e-6</v>
      </c>
      <c r="AY21" s="2">
        <v>0.0027062304668706</v>
      </c>
      <c r="AZ21" s="3">
        <v>1.0296665903025e-6</v>
      </c>
      <c r="BA21" s="3">
        <v>-1.0517759292403e-6</v>
      </c>
      <c r="BB21" s="3">
        <v>9.1226944307077e-7</v>
      </c>
      <c r="BC21" s="3">
        <v>1.0736938604077e-7</v>
      </c>
      <c r="BD21" s="3">
        <v>-2.0986551216599e-5</v>
      </c>
      <c r="BE21" s="3">
        <v>-1.2785804830113e-5</v>
      </c>
      <c r="BF21" s="3">
        <v>-1.2844763144932e-6</v>
      </c>
      <c r="BG21" s="3">
        <v>-6.3784644824768e-6</v>
      </c>
      <c r="BH21" s="3">
        <v>-4.5829512551129e-6</v>
      </c>
      <c r="BI21" s="3">
        <v>-3.724738049378e-6</v>
      </c>
      <c r="BJ21" s="3">
        <v>-2.1167041664996e-6</v>
      </c>
      <c r="BK21" s="3">
        <v>1.8006654079065e-6</v>
      </c>
      <c r="BL21" s="3">
        <v>-3.1884813620451e-6</v>
      </c>
      <c r="BM21" s="3">
        <v>-5.0082687264195e-6</v>
      </c>
      <c r="BN21" s="3">
        <v>-9.2291412615282e-6</v>
      </c>
      <c r="BO21" s="3">
        <v>-2.7644938878942e-6</v>
      </c>
      <c r="BP21" s="3">
        <v>-7.4529692422446e-6</v>
      </c>
      <c r="BQ21" s="3">
        <v>5.3079399194702e-8</v>
      </c>
      <c r="BR21" s="3">
        <v>-3.9940595476607e-7</v>
      </c>
      <c r="BS21" s="3">
        <v>-1.2466208958039e-6</v>
      </c>
      <c r="BT21" s="3">
        <v>-1.4306019159866e-6</v>
      </c>
      <c r="BU21" s="3">
        <v>-9.4970878902196e-9</v>
      </c>
      <c r="BV21" s="3">
        <v>6.8556648660374e-7</v>
      </c>
      <c r="BW21" s="3">
        <v>2.1990645385045e-7</v>
      </c>
      <c r="BX21" s="2">
        <v>16176848.285744</v>
      </c>
      <c r="BY21" s="2">
        <v>4030917.1469622</v>
      </c>
      <c r="BZ21" s="2">
        <v>-0.00085285042223697</v>
      </c>
      <c r="CA21" s="2">
        <v>-0.00077194210438746</v>
      </c>
      <c r="CB21" s="2">
        <v>0.0030191380995177</v>
      </c>
      <c r="CC21" s="2">
        <v>-0.017241271367078</v>
      </c>
      <c r="CD21" s="2">
        <v>-0.015794321618172</v>
      </c>
      <c r="CE21" s="2">
        <v>687.57810096152</v>
      </c>
      <c r="CF21" s="2">
        <v>715.6558808167</v>
      </c>
    </row>
    <row r="22" spans="1:84">
      <c r="A22" s="2">
        <v>32.237514243267</v>
      </c>
      <c r="B22" s="2">
        <v>0.00033173949978522</v>
      </c>
      <c r="C22" s="2">
        <v>3578022865299</v>
      </c>
      <c r="D22" s="2">
        <v>3578027210536</v>
      </c>
      <c r="E22" s="2">
        <v>3578023357287.3</v>
      </c>
      <c r="F22" s="2">
        <v>3578090536382.2</v>
      </c>
      <c r="G22" s="2">
        <v>3576413009827.3</v>
      </c>
      <c r="H22" s="2">
        <v>3577155497533.3</v>
      </c>
      <c r="I22" s="2">
        <v>3578018113462.1</v>
      </c>
      <c r="J22" s="2">
        <v>3577589949475.8</v>
      </c>
      <c r="K22" s="2">
        <v>3577730435328.7</v>
      </c>
      <c r="L22" s="2">
        <v>3577817248931.1</v>
      </c>
      <c r="M22" s="2">
        <v>3577965871516.9</v>
      </c>
      <c r="N22" s="2">
        <v>3577932001925.9</v>
      </c>
      <c r="O22" s="2">
        <v>3577829900830.3</v>
      </c>
      <c r="P22" s="2">
        <v>3577755208192.9</v>
      </c>
      <c r="Q22" s="2">
        <v>3577349839202.8</v>
      </c>
      <c r="R22" s="2">
        <v>3577862866061.8</v>
      </c>
      <c r="S22" s="2">
        <v>3577467954462.2</v>
      </c>
      <c r="T22" s="2">
        <v>3578051853375.4</v>
      </c>
      <c r="U22" s="2">
        <v>3578087374251.6</v>
      </c>
      <c r="V22" s="2">
        <v>3578024488191.5</v>
      </c>
      <c r="W22" s="2">
        <v>3577978229756.8</v>
      </c>
      <c r="X22" s="2">
        <v>3578120583672.3</v>
      </c>
      <c r="Y22" s="2">
        <v>3578057477919.3</v>
      </c>
      <c r="Z22" s="2">
        <v>3578105787300.3</v>
      </c>
      <c r="AA22" s="3">
        <v>6.355e-6</v>
      </c>
      <c r="AB22" s="3">
        <v>6.355e-6</v>
      </c>
      <c r="AC22" s="3">
        <v>6.355e-6</v>
      </c>
      <c r="AD22" s="3">
        <v>6.355e-6</v>
      </c>
      <c r="AE22" s="3">
        <v>6.355e-6</v>
      </c>
      <c r="AF22" s="3">
        <v>6.355e-6</v>
      </c>
      <c r="AG22" s="3">
        <v>6.355e-6</v>
      </c>
      <c r="AH22" s="3">
        <v>6.355e-6</v>
      </c>
      <c r="AI22" s="3">
        <v>6.355e-6</v>
      </c>
      <c r="AJ22" s="3">
        <v>6.355e-6</v>
      </c>
      <c r="AK22" s="3">
        <v>6.355e-6</v>
      </c>
      <c r="AL22" s="3">
        <v>6.355e-6</v>
      </c>
      <c r="AM22" s="3">
        <v>6.355e-6</v>
      </c>
      <c r="AN22" s="3">
        <v>6.355e-6</v>
      </c>
      <c r="AO22" s="3">
        <v>6.355e-6</v>
      </c>
      <c r="AP22" s="3">
        <v>6.355e-6</v>
      </c>
      <c r="AQ22" s="3">
        <v>6.355e-6</v>
      </c>
      <c r="AR22" s="3">
        <v>6.355e-6</v>
      </c>
      <c r="AS22" s="3">
        <v>6.355e-6</v>
      </c>
      <c r="AT22" s="3">
        <v>6.355e-6</v>
      </c>
      <c r="AU22" s="3">
        <v>6.355e-6</v>
      </c>
      <c r="AV22" s="3">
        <v>6.355e-6</v>
      </c>
      <c r="AW22" s="3">
        <v>6.355e-6</v>
      </c>
      <c r="AX22" s="3">
        <v>6.355e-6</v>
      </c>
      <c r="AY22" s="2">
        <v>0.00289985082545</v>
      </c>
      <c r="AZ22" s="3">
        <v>1.0920328781099e-6</v>
      </c>
      <c r="BA22" s="3">
        <v>-1.9154438227596e-6</v>
      </c>
      <c r="BB22" s="3">
        <v>1.3458402143199e-6</v>
      </c>
      <c r="BC22" s="3">
        <v>3.0123441290105e-7</v>
      </c>
      <c r="BD22" s="3">
        <v>-2.7843383939286e-5</v>
      </c>
      <c r="BE22" s="3">
        <v>-1.4820103292714e-5</v>
      </c>
      <c r="BF22" s="3">
        <v>-1.9030203457584e-6</v>
      </c>
      <c r="BG22" s="3">
        <v>-8.4933794872615e-6</v>
      </c>
      <c r="BH22" s="3">
        <v>-5.9313038176186e-6</v>
      </c>
      <c r="BI22" s="3">
        <v>-5.1424630030504e-6</v>
      </c>
      <c r="BJ22" s="3">
        <v>-4.3619863724668e-6</v>
      </c>
      <c r="BK22" s="3">
        <v>2.7746166487327e-6</v>
      </c>
      <c r="BL22" s="3">
        <v>-5.2138087760137e-6</v>
      </c>
      <c r="BM22" s="3">
        <v>-6.55094925425e-6</v>
      </c>
      <c r="BN22" s="3">
        <v>-1.1854950986152e-5</v>
      </c>
      <c r="BO22" s="3">
        <v>-4.9062839178724e-6</v>
      </c>
      <c r="BP22" s="3">
        <v>-1.0876736301042e-5</v>
      </c>
      <c r="BQ22" s="3">
        <v>3.7580587893884e-8</v>
      </c>
      <c r="BR22" s="3">
        <v>-8.797044411422e-7</v>
      </c>
      <c r="BS22" s="3">
        <v>-1.6884114640159e-6</v>
      </c>
      <c r="BT22" s="3">
        <v>-2.0499263358745e-6</v>
      </c>
      <c r="BU22" s="3">
        <v>-1.115297812138e-7</v>
      </c>
      <c r="BV22" s="3">
        <v>1.3914298616016e-6</v>
      </c>
      <c r="BW22" s="3">
        <v>3.175962868525e-7</v>
      </c>
      <c r="BX22" s="2">
        <v>16321951.795752</v>
      </c>
      <c r="BY22" s="2">
        <v>4056273.8704163</v>
      </c>
      <c r="BZ22" s="2">
        <v>-0.00093887393166103</v>
      </c>
      <c r="CA22" s="2">
        <v>-0.00084667454063704</v>
      </c>
      <c r="CB22" s="2">
        <v>0.003218507845675</v>
      </c>
      <c r="CC22" s="2">
        <v>-0.024099886514087</v>
      </c>
      <c r="CD22" s="2">
        <v>-0.022710528868633</v>
      </c>
      <c r="CE22" s="2">
        <v>707.33353580586</v>
      </c>
      <c r="CF22" s="2">
        <v>737.91871547221</v>
      </c>
    </row>
    <row r="23" spans="1:84">
      <c r="A23" s="2">
        <v>33.652234243267</v>
      </c>
      <c r="B23" s="2">
        <v>0.00045078408637942</v>
      </c>
      <c r="C23" s="2">
        <v>3577964712660.7</v>
      </c>
      <c r="D23" s="2">
        <v>3577963226597.7</v>
      </c>
      <c r="E23" s="2">
        <v>3577971433678.8</v>
      </c>
      <c r="F23" s="2">
        <v>3578064213990.7</v>
      </c>
      <c r="G23" s="2">
        <v>3575597246305.6</v>
      </c>
      <c r="H23" s="2">
        <v>3576747165152.3</v>
      </c>
      <c r="I23" s="2">
        <v>3577968334750.8</v>
      </c>
      <c r="J23" s="2">
        <v>3577331944576.4</v>
      </c>
      <c r="K23" s="2">
        <v>3577551284039.1</v>
      </c>
      <c r="L23" s="2">
        <v>3577657165841.7</v>
      </c>
      <c r="M23" s="2">
        <v>3577832308230.9</v>
      </c>
      <c r="N23" s="2">
        <v>3577837885571</v>
      </c>
      <c r="O23" s="2">
        <v>3577655673687.8</v>
      </c>
      <c r="P23" s="2">
        <v>3577583486746.1</v>
      </c>
      <c r="Q23" s="2">
        <v>3577003931058.3</v>
      </c>
      <c r="R23" s="2">
        <v>3577691456838.6</v>
      </c>
      <c r="S23" s="2">
        <v>3577122931242</v>
      </c>
      <c r="T23" s="2">
        <v>3578020717923.1</v>
      </c>
      <c r="U23" s="2">
        <v>3578056181045.8</v>
      </c>
      <c r="V23" s="2">
        <v>3577971282958.7</v>
      </c>
      <c r="W23" s="2">
        <v>3577899381566.3</v>
      </c>
      <c r="X23" s="2">
        <v>3578112508718.2</v>
      </c>
      <c r="Y23" s="2">
        <v>3577998582837.8</v>
      </c>
      <c r="Z23" s="2">
        <v>3578096020556</v>
      </c>
      <c r="AA23" s="3">
        <v>6.355e-6</v>
      </c>
      <c r="AB23" s="3">
        <v>6.355e-6</v>
      </c>
      <c r="AC23" s="3">
        <v>6.355e-6</v>
      </c>
      <c r="AD23" s="3">
        <v>6.355e-6</v>
      </c>
      <c r="AE23" s="3">
        <v>6.355e-6</v>
      </c>
      <c r="AF23" s="3">
        <v>6.355e-6</v>
      </c>
      <c r="AG23" s="3">
        <v>6.355e-6</v>
      </c>
      <c r="AH23" s="3">
        <v>6.355e-6</v>
      </c>
      <c r="AI23" s="3">
        <v>6.355e-6</v>
      </c>
      <c r="AJ23" s="3">
        <v>6.355e-6</v>
      </c>
      <c r="AK23" s="3">
        <v>6.355e-6</v>
      </c>
      <c r="AL23" s="3">
        <v>6.355e-6</v>
      </c>
      <c r="AM23" s="3">
        <v>6.355e-6</v>
      </c>
      <c r="AN23" s="3">
        <v>6.355e-6</v>
      </c>
      <c r="AO23" s="3">
        <v>6.355e-6</v>
      </c>
      <c r="AP23" s="3">
        <v>6.355e-6</v>
      </c>
      <c r="AQ23" s="3">
        <v>6.355e-6</v>
      </c>
      <c r="AR23" s="3">
        <v>6.355e-6</v>
      </c>
      <c r="AS23" s="3">
        <v>6.355e-6</v>
      </c>
      <c r="AT23" s="3">
        <v>6.355e-6</v>
      </c>
      <c r="AU23" s="3">
        <v>6.355e-6</v>
      </c>
      <c r="AV23" s="3">
        <v>6.355e-6</v>
      </c>
      <c r="AW23" s="3">
        <v>6.355e-6</v>
      </c>
      <c r="AX23" s="3">
        <v>6.355e-6</v>
      </c>
      <c r="AY23" s="2">
        <v>0.0030380867406413</v>
      </c>
      <c r="AZ23" s="3">
        <v>8.7762227588228e-7</v>
      </c>
      <c r="BA23" s="3">
        <v>-2.1295852999829e-6</v>
      </c>
      <c r="BB23" s="3">
        <v>1.7718911715662e-6</v>
      </c>
      <c r="BC23" s="3">
        <v>5.1491815437038e-7</v>
      </c>
      <c r="BD23" s="3">
        <v>-3.1309429856885e-5</v>
      </c>
      <c r="BE23" s="3">
        <v>-1.6651537638129e-5</v>
      </c>
      <c r="BF23" s="3">
        <v>-2.2331350847002e-6</v>
      </c>
      <c r="BG23" s="3">
        <v>-9.9291904622095e-6</v>
      </c>
      <c r="BH23" s="3">
        <v>-6.8661497852268e-6</v>
      </c>
      <c r="BI23" s="3">
        <v>-6.1744697223871e-6</v>
      </c>
      <c r="BJ23" s="3">
        <v>-6.1339807319711e-6</v>
      </c>
      <c r="BK23" s="3">
        <v>3.2435666213009e-6</v>
      </c>
      <c r="BL23" s="3">
        <v>-6.490435612981e-6</v>
      </c>
      <c r="BM23" s="3">
        <v>-8.2189841952929e-6</v>
      </c>
      <c r="BN23" s="3">
        <v>-1.3522628522509e-5</v>
      </c>
      <c r="BO23" s="3">
        <v>-5.6502687654924e-6</v>
      </c>
      <c r="BP23" s="3">
        <v>-1.2607507154252e-5</v>
      </c>
      <c r="BQ23" s="3">
        <v>9.4508552872276e-9</v>
      </c>
      <c r="BR23" s="3">
        <v>-1.1639147824202e-6</v>
      </c>
      <c r="BS23" s="3">
        <v>-1.9848326470726e-6</v>
      </c>
      <c r="BT23" s="3">
        <v>-2.6255101001576e-6</v>
      </c>
      <c r="BU23" s="3">
        <v>-3.2456674567815e-7</v>
      </c>
      <c r="BV23" s="3">
        <v>2.157279656777e-6</v>
      </c>
      <c r="BW23" s="3">
        <v>3.9296632301141e-7</v>
      </c>
      <c r="BX23" s="2">
        <v>16441959.797359</v>
      </c>
      <c r="BY23" s="2">
        <v>4077239.6461243</v>
      </c>
      <c r="BZ23" s="2">
        <v>-0.001002638098606</v>
      </c>
      <c r="CA23" s="2">
        <v>-0.00090249664156073</v>
      </c>
      <c r="CB23" s="2">
        <v>0.0033595096965168</v>
      </c>
      <c r="CC23" s="2">
        <v>-0.02243342757742</v>
      </c>
      <c r="CD23" s="2">
        <v>-0.020874682349108</v>
      </c>
      <c r="CE23" s="2">
        <v>718.32160273369</v>
      </c>
      <c r="CF23" s="2">
        <v>750.74252161852</v>
      </c>
    </row>
    <row r="24" spans="1:84">
      <c r="A24" s="2">
        <v>35.269470313667</v>
      </c>
      <c r="B24" s="2">
        <v>0.00059294189971766</v>
      </c>
      <c r="C24" s="2">
        <v>3577880997974.1</v>
      </c>
      <c r="D24" s="2">
        <v>3577856677858.2</v>
      </c>
      <c r="E24" s="2">
        <v>3577889240365.9</v>
      </c>
      <c r="F24" s="2">
        <v>3578022080135.6</v>
      </c>
      <c r="G24" s="2">
        <v>3574284305718.4</v>
      </c>
      <c r="H24" s="2">
        <v>3576001111845.6</v>
      </c>
      <c r="I24" s="2">
        <v>3577875224162.2</v>
      </c>
      <c r="J24" s="2">
        <v>3576928292676.6</v>
      </c>
      <c r="K24" s="2">
        <v>3577258260836</v>
      </c>
      <c r="L24" s="2">
        <v>3577412231157.2</v>
      </c>
      <c r="M24" s="2">
        <v>3577579840026.9</v>
      </c>
      <c r="N24" s="2">
        <v>3577702614836.1</v>
      </c>
      <c r="O24" s="2">
        <v>3577395241262.7</v>
      </c>
      <c r="P24" s="2">
        <v>3577212141784.6</v>
      </c>
      <c r="Q24" s="2">
        <v>3576404247636.6</v>
      </c>
      <c r="R24" s="2">
        <v>3577455234060.5</v>
      </c>
      <c r="S24" s="2">
        <v>3576629625416.2</v>
      </c>
      <c r="T24" s="2">
        <v>3577972791485.8</v>
      </c>
      <c r="U24" s="2">
        <v>3578010799233.6</v>
      </c>
      <c r="V24" s="2">
        <v>3577854281920.6</v>
      </c>
      <c r="W24" s="2">
        <v>3577780316091.8</v>
      </c>
      <c r="X24" s="2">
        <v>3578094111664.4</v>
      </c>
      <c r="Y24" s="2">
        <v>3577879973872.9</v>
      </c>
      <c r="Z24" s="2">
        <v>3578079244159.6</v>
      </c>
      <c r="AA24" s="3">
        <v>6.355e-6</v>
      </c>
      <c r="AB24" s="3">
        <v>6.355e-6</v>
      </c>
      <c r="AC24" s="3">
        <v>6.355e-6</v>
      </c>
      <c r="AD24" s="3">
        <v>6.355e-6</v>
      </c>
      <c r="AE24" s="3">
        <v>6.355e-6</v>
      </c>
      <c r="AF24" s="3">
        <v>6.355e-6</v>
      </c>
      <c r="AG24" s="3">
        <v>6.355e-6</v>
      </c>
      <c r="AH24" s="3">
        <v>6.355e-6</v>
      </c>
      <c r="AI24" s="3">
        <v>6.355e-6</v>
      </c>
      <c r="AJ24" s="3">
        <v>6.355e-6</v>
      </c>
      <c r="AK24" s="3">
        <v>6.355e-6</v>
      </c>
      <c r="AL24" s="3">
        <v>6.355e-6</v>
      </c>
      <c r="AM24" s="3">
        <v>6.355e-6</v>
      </c>
      <c r="AN24" s="3">
        <v>6.355e-6</v>
      </c>
      <c r="AO24" s="3">
        <v>6.355e-6</v>
      </c>
      <c r="AP24" s="3">
        <v>6.355e-6</v>
      </c>
      <c r="AQ24" s="3">
        <v>6.355e-6</v>
      </c>
      <c r="AR24" s="3">
        <v>6.355e-6</v>
      </c>
      <c r="AS24" s="3">
        <v>6.355e-6</v>
      </c>
      <c r="AT24" s="3">
        <v>6.355e-6</v>
      </c>
      <c r="AU24" s="3">
        <v>6.355e-6</v>
      </c>
      <c r="AV24" s="3">
        <v>6.355e-6</v>
      </c>
      <c r="AW24" s="3">
        <v>6.355e-6</v>
      </c>
      <c r="AX24" s="3">
        <v>6.355e-6</v>
      </c>
      <c r="AY24" s="2">
        <v>0.003196537422574</v>
      </c>
      <c r="AZ24" s="3">
        <v>7.4651242971535e-7</v>
      </c>
      <c r="BA24" s="3">
        <v>-2.2798739048335e-6</v>
      </c>
      <c r="BB24" s="3">
        <v>2.2321375000481e-6</v>
      </c>
      <c r="BC24" s="3">
        <v>7.6525716353973e-7</v>
      </c>
      <c r="BD24" s="3">
        <v>-3.5274320972274e-5</v>
      </c>
      <c r="BE24" s="3">
        <v>-1.9640210176752e-5</v>
      </c>
      <c r="BF24" s="3">
        <v>-2.6995788516127e-6</v>
      </c>
      <c r="BG24" s="3">
        <v>-1.1213495697016e-5</v>
      </c>
      <c r="BH24" s="3">
        <v>-8.0040275268026e-6</v>
      </c>
      <c r="BI24" s="3">
        <v>-7.1123533282456e-6</v>
      </c>
      <c r="BJ24" s="3">
        <v>-8.3526426297152e-6</v>
      </c>
      <c r="BK24" s="3">
        <v>3.5428685418888e-6</v>
      </c>
      <c r="BL24" s="3">
        <v>-7.6629137789478e-6</v>
      </c>
      <c r="BM24" s="3">
        <v>-1.0337200380519e-5</v>
      </c>
      <c r="BN24" s="3">
        <v>-1.5877985729415e-5</v>
      </c>
      <c r="BO24" s="3">
        <v>-6.0554811354897e-6</v>
      </c>
      <c r="BP24" s="3">
        <v>-1.38783291275e-5</v>
      </c>
      <c r="BQ24" s="3">
        <v>2.2487125770671e-8</v>
      </c>
      <c r="BR24" s="3">
        <v>-1.3212348474833e-6</v>
      </c>
      <c r="BS24" s="3">
        <v>-2.5112782456081e-6</v>
      </c>
      <c r="BT24" s="3">
        <v>-3.1819445701264e-6</v>
      </c>
      <c r="BU24" s="3">
        <v>-6.0282252135228e-7</v>
      </c>
      <c r="BV24" s="3">
        <v>3.1038898349778e-6</v>
      </c>
      <c r="BW24" s="3">
        <v>4.879913481173e-7</v>
      </c>
      <c r="BX24" s="2">
        <v>16587786.956991</v>
      </c>
      <c r="BY24" s="2">
        <v>4102710.3952335</v>
      </c>
      <c r="BZ24" s="2">
        <v>-0.001076286303767</v>
      </c>
      <c r="CA24" s="2">
        <v>-0.00096801699027722</v>
      </c>
      <c r="CB24" s="2">
        <v>0.0035206715922664</v>
      </c>
      <c r="CC24" s="2">
        <v>-0.02708826282829</v>
      </c>
      <c r="CD24" s="2">
        <v>-0.025833184738225</v>
      </c>
      <c r="CE24" s="2">
        <v>729.59339457115</v>
      </c>
      <c r="CF24" s="2">
        <v>764.14630750344</v>
      </c>
    </row>
    <row r="25" spans="1:84">
      <c r="A25" s="2">
        <v>37.269470313667</v>
      </c>
      <c r="B25" s="2">
        <v>0.00078546789959983</v>
      </c>
      <c r="C25" s="2">
        <v>3577760612709.1</v>
      </c>
      <c r="D25" s="2">
        <v>3577706026861.4</v>
      </c>
      <c r="E25" s="2">
        <v>3577764426439.3</v>
      </c>
      <c r="F25" s="2">
        <v>3577954739077.8</v>
      </c>
      <c r="G25" s="2">
        <v>3572487233147.1</v>
      </c>
      <c r="H25" s="2">
        <v>3574941441123.6</v>
      </c>
      <c r="I25" s="2">
        <v>3577739200033.9</v>
      </c>
      <c r="J25" s="2">
        <v>3576367569057.8</v>
      </c>
      <c r="K25" s="2">
        <v>3576841168022.8</v>
      </c>
      <c r="L25" s="2">
        <v>3577073783342.9</v>
      </c>
      <c r="M25" s="2">
        <v>3577159283425.8</v>
      </c>
      <c r="N25" s="2">
        <v>3577510863856.7</v>
      </c>
      <c r="O25" s="2">
        <v>3577017629703.6</v>
      </c>
      <c r="P25" s="2">
        <v>3576675928013.6</v>
      </c>
      <c r="Q25" s="2">
        <v>3575548895225</v>
      </c>
      <c r="R25" s="2">
        <v>3577118718121.8</v>
      </c>
      <c r="S25" s="2">
        <v>3575962514624.1</v>
      </c>
      <c r="T25" s="2">
        <v>3577908781942.2</v>
      </c>
      <c r="U25" s="2">
        <v>3577944121293.7</v>
      </c>
      <c r="V25" s="2">
        <v>3577671470424.4</v>
      </c>
      <c r="W25" s="2">
        <v>3577606725144</v>
      </c>
      <c r="X25" s="2">
        <v>3578054264407.9</v>
      </c>
      <c r="Y25" s="2">
        <v>3577670613995.4</v>
      </c>
      <c r="Z25" s="2">
        <v>3578055085770.8</v>
      </c>
      <c r="AA25" s="3">
        <v>6.355e-6</v>
      </c>
      <c r="AB25" s="3">
        <v>6.355e-6</v>
      </c>
      <c r="AC25" s="3">
        <v>6.355e-6</v>
      </c>
      <c r="AD25" s="3">
        <v>6.355e-6</v>
      </c>
      <c r="AE25" s="3">
        <v>6.355e-6</v>
      </c>
      <c r="AF25" s="3">
        <v>6.355e-6</v>
      </c>
      <c r="AG25" s="3">
        <v>6.355e-6</v>
      </c>
      <c r="AH25" s="3">
        <v>6.355e-6</v>
      </c>
      <c r="AI25" s="3">
        <v>6.355e-6</v>
      </c>
      <c r="AJ25" s="3">
        <v>6.355e-6</v>
      </c>
      <c r="AK25" s="3">
        <v>6.355e-6</v>
      </c>
      <c r="AL25" s="3">
        <v>6.355e-6</v>
      </c>
      <c r="AM25" s="3">
        <v>6.355e-6</v>
      </c>
      <c r="AN25" s="3">
        <v>6.355e-6</v>
      </c>
      <c r="AO25" s="3">
        <v>6.355e-6</v>
      </c>
      <c r="AP25" s="3">
        <v>6.355e-6</v>
      </c>
      <c r="AQ25" s="3">
        <v>6.355e-6</v>
      </c>
      <c r="AR25" s="3">
        <v>6.355e-6</v>
      </c>
      <c r="AS25" s="3">
        <v>6.355e-6</v>
      </c>
      <c r="AT25" s="3">
        <v>6.355e-6</v>
      </c>
      <c r="AU25" s="3">
        <v>6.355e-6</v>
      </c>
      <c r="AV25" s="3">
        <v>6.355e-6</v>
      </c>
      <c r="AW25" s="3">
        <v>6.355e-6</v>
      </c>
      <c r="AX25" s="3">
        <v>6.355e-6</v>
      </c>
      <c r="AY25" s="2">
        <v>0.0033947678129661</v>
      </c>
      <c r="AZ25" s="3">
        <v>6.2708488570232e-7</v>
      </c>
      <c r="BA25" s="3">
        <v>-2.058934161652e-6</v>
      </c>
      <c r="BB25" s="3">
        <v>2.6019461268832e-6</v>
      </c>
      <c r="BC25" s="3">
        <v>1.0719923734018e-6</v>
      </c>
      <c r="BD25" s="3">
        <v>-3.5425313275765e-5</v>
      </c>
      <c r="BE25" s="3">
        <v>-2.0497468068308e-5</v>
      </c>
      <c r="BF25" s="3">
        <v>-2.9491513016277e-6</v>
      </c>
      <c r="BG25" s="3">
        <v>-1.1612532190132e-5</v>
      </c>
      <c r="BH25" s="3">
        <v>-8.2838496205425e-6</v>
      </c>
      <c r="BI25" s="3">
        <v>-7.2328755588566e-6</v>
      </c>
      <c r="BJ25" s="3">
        <v>-1.0493548765125e-5</v>
      </c>
      <c r="BK25" s="3">
        <v>3.6297068639419e-6</v>
      </c>
      <c r="BL25" s="3">
        <v>-8.3614059357679e-6</v>
      </c>
      <c r="BM25" s="3">
        <v>-1.0931298713622e-5</v>
      </c>
      <c r="BN25" s="3">
        <v>-1.6785102193704e-5</v>
      </c>
      <c r="BO25" s="3">
        <v>-6.1410238290656e-6</v>
      </c>
      <c r="BP25" s="3">
        <v>-1.4107869460837e-5</v>
      </c>
      <c r="BQ25" s="3">
        <v>5.5110979735652e-9</v>
      </c>
      <c r="BR25" s="3">
        <v>-1.3898338917967e-6</v>
      </c>
      <c r="BS25" s="3">
        <v>-3.0431894796631e-6</v>
      </c>
      <c r="BT25" s="3">
        <v>-3.5722725364279e-6</v>
      </c>
      <c r="BU25" s="3">
        <v>-1.0198686356946e-6</v>
      </c>
      <c r="BV25" s="3">
        <v>3.668767017303e-6</v>
      </c>
      <c r="BW25" s="3">
        <v>5.4914980994023e-7</v>
      </c>
      <c r="BX25" s="2">
        <v>16789242.778919</v>
      </c>
      <c r="BY25" s="2">
        <v>4137884.5228694</v>
      </c>
      <c r="BZ25" s="2">
        <v>-0.0011715047100075</v>
      </c>
      <c r="CA25" s="2">
        <v>-0.001052140327909</v>
      </c>
      <c r="CB25" s="2">
        <v>0.0037199402700262</v>
      </c>
      <c r="CC25" s="2">
        <v>-0.028881447124497</v>
      </c>
      <c r="CD25" s="2">
        <v>-0.027593293753562</v>
      </c>
      <c r="CE25" s="2">
        <v>739.86150309559</v>
      </c>
      <c r="CF25" s="2">
        <v>777.21167849204</v>
      </c>
    </row>
    <row r="26" spans="1:84">
      <c r="A26" s="2">
        <v>39.269470313667</v>
      </c>
      <c r="B26" s="2">
        <v>0.00098446980348726</v>
      </c>
      <c r="C26" s="2">
        <v>3577626100405.7</v>
      </c>
      <c r="D26" s="2">
        <v>3577543004498.6</v>
      </c>
      <c r="E26" s="2">
        <v>3577623568670.9</v>
      </c>
      <c r="F26" s="2">
        <v>3577872122466.7</v>
      </c>
      <c r="G26" s="2">
        <v>3570617383015.5</v>
      </c>
      <c r="H26" s="2">
        <v>3573801187549.3</v>
      </c>
      <c r="I26" s="2">
        <v>3577588508800.3</v>
      </c>
      <c r="J26" s="2">
        <v>3575761369830.1</v>
      </c>
      <c r="K26" s="2">
        <v>3576387706262.1</v>
      </c>
      <c r="L26" s="2">
        <v>3576719100265.7</v>
      </c>
      <c r="M26" s="2">
        <v>3576638513112.1</v>
      </c>
      <c r="N26" s="2">
        <v>3577293682864.9</v>
      </c>
      <c r="O26" s="2">
        <v>3576600614729.7</v>
      </c>
      <c r="P26" s="2">
        <v>3576110157551</v>
      </c>
      <c r="Q26" s="2">
        <v>3574617105514.1</v>
      </c>
      <c r="R26" s="2">
        <v>3576740347871.1</v>
      </c>
      <c r="S26" s="2">
        <v>3575264678774.8</v>
      </c>
      <c r="T26" s="2">
        <v>3577842681101</v>
      </c>
      <c r="U26" s="2">
        <v>3577869561274.9</v>
      </c>
      <c r="V26" s="2">
        <v>3577450084429.4</v>
      </c>
      <c r="W26" s="2">
        <v>3577415260767.1</v>
      </c>
      <c r="X26" s="2">
        <v>3577995563068.4</v>
      </c>
      <c r="Y26" s="2">
        <v>3577409524204.2</v>
      </c>
      <c r="Z26" s="2">
        <v>3578028473592.1</v>
      </c>
      <c r="AA26" s="3">
        <v>6.355e-6</v>
      </c>
      <c r="AB26" s="3">
        <v>6.355e-6</v>
      </c>
      <c r="AC26" s="3">
        <v>6.355e-6</v>
      </c>
      <c r="AD26" s="3">
        <v>6.355e-6</v>
      </c>
      <c r="AE26" s="3">
        <v>6.355e-6</v>
      </c>
      <c r="AF26" s="3">
        <v>6.355e-6</v>
      </c>
      <c r="AG26" s="3">
        <v>6.355e-6</v>
      </c>
      <c r="AH26" s="3">
        <v>6.355e-6</v>
      </c>
      <c r="AI26" s="3">
        <v>6.355e-6</v>
      </c>
      <c r="AJ26" s="3">
        <v>6.355e-6</v>
      </c>
      <c r="AK26" s="3">
        <v>6.355e-6</v>
      </c>
      <c r="AL26" s="3">
        <v>6.355e-6</v>
      </c>
      <c r="AM26" s="3">
        <v>6.355e-6</v>
      </c>
      <c r="AN26" s="3">
        <v>6.355e-6</v>
      </c>
      <c r="AO26" s="3">
        <v>6.355e-6</v>
      </c>
      <c r="AP26" s="3">
        <v>6.355e-6</v>
      </c>
      <c r="AQ26" s="3">
        <v>6.355e-6</v>
      </c>
      <c r="AR26" s="3">
        <v>6.355e-6</v>
      </c>
      <c r="AS26" s="3">
        <v>6.355e-6</v>
      </c>
      <c r="AT26" s="3">
        <v>6.355e-6</v>
      </c>
      <c r="AU26" s="3">
        <v>6.355e-6</v>
      </c>
      <c r="AV26" s="3">
        <v>6.355e-6</v>
      </c>
      <c r="AW26" s="3">
        <v>6.355e-6</v>
      </c>
      <c r="AX26" s="3">
        <v>6.355e-6</v>
      </c>
      <c r="AY26" s="2">
        <v>0.0035942296364176</v>
      </c>
      <c r="AZ26" s="3">
        <v>6.6530483434133e-7</v>
      </c>
      <c r="BA26" s="3">
        <v>-1.8171700178734e-6</v>
      </c>
      <c r="BB26" s="3">
        <v>2.7301733298035e-6</v>
      </c>
      <c r="BC26" s="3">
        <v>1.3299978712061e-6</v>
      </c>
      <c r="BD26" s="3">
        <v>-3.4419874457954e-5</v>
      </c>
      <c r="BE26" s="3">
        <v>-2.0390536139528e-5</v>
      </c>
      <c r="BF26" s="3">
        <v>-3.0205222294826e-6</v>
      </c>
      <c r="BG26" s="3">
        <v>-1.1866286084282e-5</v>
      </c>
      <c r="BH26" s="3">
        <v>-8.1026196235718e-6</v>
      </c>
      <c r="BI26" s="3">
        <v>-7.0730668346669e-6</v>
      </c>
      <c r="BJ26" s="3">
        <v>-1.2106699886965e-5</v>
      </c>
      <c r="BK26" s="3">
        <v>3.681397380377e-6</v>
      </c>
      <c r="BL26" s="3">
        <v>-8.7195937459449e-6</v>
      </c>
      <c r="BM26" s="3">
        <v>-1.0955674778286e-5</v>
      </c>
      <c r="BN26" s="3">
        <v>-1.7334859087721e-5</v>
      </c>
      <c r="BO26" s="3">
        <v>-6.2764829369273e-6</v>
      </c>
      <c r="BP26" s="3">
        <v>-1.3999408600352e-5</v>
      </c>
      <c r="BQ26" s="3">
        <v>-1.334123624884e-8</v>
      </c>
      <c r="BR26" s="3">
        <v>-1.3198785555995e-6</v>
      </c>
      <c r="BS26" s="3">
        <v>-3.5913049162583e-6</v>
      </c>
      <c r="BT26" s="3">
        <v>-3.762818192275e-6</v>
      </c>
      <c r="BU26" s="3">
        <v>-1.3154572169978e-6</v>
      </c>
      <c r="BV26" s="3">
        <v>3.6956679600292e-6</v>
      </c>
      <c r="BW26" s="3">
        <v>6.0148859072393e-7</v>
      </c>
      <c r="BX26" s="2">
        <v>17001903.322904</v>
      </c>
      <c r="BY26" s="2">
        <v>4175000.7913676</v>
      </c>
      <c r="BZ26" s="2">
        <v>-0.0012686393769073</v>
      </c>
      <c r="CA26" s="2">
        <v>-0.0011376216375882</v>
      </c>
      <c r="CB26" s="2">
        <v>0.0039191686071265</v>
      </c>
      <c r="CC26" s="2">
        <v>-0.031787099763082</v>
      </c>
      <c r="CD26" s="2">
        <v>-0.03062180547814</v>
      </c>
      <c r="CE26" s="2">
        <v>748.4497095539</v>
      </c>
      <c r="CF26" s="2">
        <v>788.68695773439</v>
      </c>
    </row>
    <row r="27" spans="1:84">
      <c r="A27" s="2">
        <v>41.269470313667</v>
      </c>
      <c r="B27" s="2">
        <v>0.0011871236786519</v>
      </c>
      <c r="C27" s="2">
        <v>3577481987708.6</v>
      </c>
      <c r="D27" s="2">
        <v>3577367822402.3</v>
      </c>
      <c r="E27" s="2">
        <v>3577469096741</v>
      </c>
      <c r="F27" s="2">
        <v>3577775649837.9</v>
      </c>
      <c r="G27" s="2">
        <v>3568696330790.9</v>
      </c>
      <c r="H27" s="2">
        <v>3572594327070.9</v>
      </c>
      <c r="I27" s="2">
        <v>3577425514557.3</v>
      </c>
      <c r="J27" s="2">
        <v>3575112157316.3</v>
      </c>
      <c r="K27" s="2">
        <v>3575905789541.1</v>
      </c>
      <c r="L27" s="2">
        <v>3576351350775.2</v>
      </c>
      <c r="M27" s="2">
        <v>3576036302870.3</v>
      </c>
      <c r="N27" s="2">
        <v>3577044918898.2</v>
      </c>
      <c r="O27" s="2">
        <v>3576152038208.6</v>
      </c>
      <c r="P27" s="2">
        <v>3575522550023.6</v>
      </c>
      <c r="Q27" s="2">
        <v>3573619885134.1</v>
      </c>
      <c r="R27" s="2">
        <v>3576325386770.4</v>
      </c>
      <c r="S27" s="2">
        <v>3574543946315.6</v>
      </c>
      <c r="T27" s="2">
        <v>3577774766579.7</v>
      </c>
      <c r="U27" s="2">
        <v>3577787806121.7</v>
      </c>
      <c r="V27" s="2">
        <v>3577188933623.3</v>
      </c>
      <c r="W27" s="2">
        <v>3577212040812.4</v>
      </c>
      <c r="X27" s="2">
        <v>3577920899335.9</v>
      </c>
      <c r="Y27" s="2">
        <v>3577108492068.4</v>
      </c>
      <c r="Z27" s="2">
        <v>3577999244093.8</v>
      </c>
      <c r="AA27" s="3">
        <v>6.355e-6</v>
      </c>
      <c r="AB27" s="3">
        <v>6.355e-6</v>
      </c>
      <c r="AC27" s="3">
        <v>6.355e-6</v>
      </c>
      <c r="AD27" s="3">
        <v>6.355e-6</v>
      </c>
      <c r="AE27" s="3">
        <v>6.355e-6</v>
      </c>
      <c r="AF27" s="3">
        <v>6.355e-6</v>
      </c>
      <c r="AG27" s="3">
        <v>6.355e-6</v>
      </c>
      <c r="AH27" s="3">
        <v>6.355e-6</v>
      </c>
      <c r="AI27" s="3">
        <v>6.355e-6</v>
      </c>
      <c r="AJ27" s="3">
        <v>6.355e-6</v>
      </c>
      <c r="AK27" s="3">
        <v>6.355e-6</v>
      </c>
      <c r="AL27" s="3">
        <v>6.355e-6</v>
      </c>
      <c r="AM27" s="3">
        <v>6.355e-6</v>
      </c>
      <c r="AN27" s="3">
        <v>6.355e-6</v>
      </c>
      <c r="AO27" s="3">
        <v>6.355e-6</v>
      </c>
      <c r="AP27" s="3">
        <v>6.355e-6</v>
      </c>
      <c r="AQ27" s="3">
        <v>6.355e-6</v>
      </c>
      <c r="AR27" s="3">
        <v>6.355e-6</v>
      </c>
      <c r="AS27" s="3">
        <v>6.355e-6</v>
      </c>
      <c r="AT27" s="3">
        <v>6.355e-6</v>
      </c>
      <c r="AU27" s="3">
        <v>6.355e-6</v>
      </c>
      <c r="AV27" s="3">
        <v>6.355e-6</v>
      </c>
      <c r="AW27" s="3">
        <v>6.355e-6</v>
      </c>
      <c r="AX27" s="3">
        <v>6.355e-6</v>
      </c>
      <c r="AY27" s="2">
        <v>0.0037946774120006</v>
      </c>
      <c r="AZ27" s="3">
        <v>7.8930089503632e-7</v>
      </c>
      <c r="BA27" s="3">
        <v>-1.5575099715106e-6</v>
      </c>
      <c r="BB27" s="3">
        <v>2.7297372797948e-6</v>
      </c>
      <c r="BC27" s="3">
        <v>1.5475950244402e-6</v>
      </c>
      <c r="BD27" s="3">
        <v>-3.333315221518e-5</v>
      </c>
      <c r="BE27" s="3">
        <v>-1.9996510998188e-5</v>
      </c>
      <c r="BF27" s="3">
        <v>-2.9961399333878e-6</v>
      </c>
      <c r="BG27" s="3">
        <v>-1.2043598308925e-5</v>
      </c>
      <c r="BH27" s="3">
        <v>-7.7576102657551e-6</v>
      </c>
      <c r="BI27" s="3">
        <v>-6.8415446900212e-6</v>
      </c>
      <c r="BJ27" s="3">
        <v>-1.3075819687474e-5</v>
      </c>
      <c r="BK27" s="3">
        <v>3.7431935747044e-6</v>
      </c>
      <c r="BL27" s="3">
        <v>-8.9995172122072e-6</v>
      </c>
      <c r="BM27" s="3">
        <v>-1.1024096196342e-5</v>
      </c>
      <c r="BN27" s="3">
        <v>-1.7736330635369e-5</v>
      </c>
      <c r="BO27" s="3">
        <v>-6.4249689305551e-6</v>
      </c>
      <c r="BP27" s="3">
        <v>-1.3761594061968e-5</v>
      </c>
      <c r="BQ27" s="3">
        <v>-3.2843950258977e-8</v>
      </c>
      <c r="BR27" s="3">
        <v>-1.1873112669585e-6</v>
      </c>
      <c r="BS27" s="3">
        <v>-4.0608016202149e-6</v>
      </c>
      <c r="BT27" s="3">
        <v>-3.8553756614528e-6</v>
      </c>
      <c r="BU27" s="3">
        <v>-1.5518448536913e-6</v>
      </c>
      <c r="BV27" s="3">
        <v>3.5175515805913e-6</v>
      </c>
      <c r="BW27" s="3">
        <v>6.6288743204714e-7</v>
      </c>
      <c r="BX27" s="2">
        <v>17222937.075197</v>
      </c>
      <c r="BY27" s="2">
        <v>4213564.5026614</v>
      </c>
      <c r="BZ27" s="2">
        <v>-0.0013671134405499</v>
      </c>
      <c r="CA27" s="2">
        <v>-0.0012239467825549</v>
      </c>
      <c r="CB27" s="2">
        <v>0.0041183566776818</v>
      </c>
      <c r="CC27" s="2">
        <v>-0.035149218215687</v>
      </c>
      <c r="CD27" s="2">
        <v>-0.034093053109934</v>
      </c>
      <c r="CE27" s="2">
        <v>755.9087246807</v>
      </c>
      <c r="CF27" s="2">
        <v>799.0695765681</v>
      </c>
    </row>
    <row r="28" spans="1:84">
      <c r="A28" s="2">
        <v>43.269470313667</v>
      </c>
      <c r="B28" s="2">
        <v>0.0013920831740326</v>
      </c>
      <c r="C28" s="2">
        <v>3577330011704</v>
      </c>
      <c r="D28" s="2">
        <v>3577178645749.4</v>
      </c>
      <c r="E28" s="2">
        <v>3577297900745</v>
      </c>
      <c r="F28" s="2">
        <v>3577666170552.5</v>
      </c>
      <c r="G28" s="2">
        <v>3566731684662.9</v>
      </c>
      <c r="H28" s="2">
        <v>3571328715867.6</v>
      </c>
      <c r="I28" s="2">
        <v>3577250935025.1</v>
      </c>
      <c r="J28" s="2">
        <v>3574427915896.9</v>
      </c>
      <c r="K28" s="2">
        <v>3575398448320.5</v>
      </c>
      <c r="L28" s="2">
        <v>3575969089862.2</v>
      </c>
      <c r="M28" s="2">
        <v>3575375620859.2</v>
      </c>
      <c r="N28" s="2">
        <v>3576763176546.7</v>
      </c>
      <c r="O28" s="2">
        <v>3575672998253.8</v>
      </c>
      <c r="P28" s="2">
        <v>3574909333857.6</v>
      </c>
      <c r="Q28" s="2">
        <v>3572562491068.9</v>
      </c>
      <c r="R28" s="2">
        <v>3575871869453.2</v>
      </c>
      <c r="S28" s="2">
        <v>3573803337666.9</v>
      </c>
      <c r="T28" s="2">
        <v>3577704804228.8</v>
      </c>
      <c r="U28" s="2">
        <v>3577698748398.9</v>
      </c>
      <c r="V28" s="2">
        <v>3576893758058.1</v>
      </c>
      <c r="W28" s="2">
        <v>3576999788307.5</v>
      </c>
      <c r="X28" s="2">
        <v>3577829673962.2</v>
      </c>
      <c r="Y28" s="2">
        <v>3576768354555.2</v>
      </c>
      <c r="Z28" s="2">
        <v>3577966761820</v>
      </c>
      <c r="AA28" s="3">
        <v>6.355e-6</v>
      </c>
      <c r="AB28" s="3">
        <v>6.355e-6</v>
      </c>
      <c r="AC28" s="3">
        <v>6.355e-6</v>
      </c>
      <c r="AD28" s="3">
        <v>6.355e-6</v>
      </c>
      <c r="AE28" s="3">
        <v>6.355e-6</v>
      </c>
      <c r="AF28" s="3">
        <v>6.355e-6</v>
      </c>
      <c r="AG28" s="3">
        <v>6.355e-6</v>
      </c>
      <c r="AH28" s="3">
        <v>6.355e-6</v>
      </c>
      <c r="AI28" s="3">
        <v>6.355e-6</v>
      </c>
      <c r="AJ28" s="3">
        <v>6.355e-6</v>
      </c>
      <c r="AK28" s="3">
        <v>6.355e-6</v>
      </c>
      <c r="AL28" s="3">
        <v>6.355e-6</v>
      </c>
      <c r="AM28" s="3">
        <v>6.355e-6</v>
      </c>
      <c r="AN28" s="3">
        <v>6.355e-6</v>
      </c>
      <c r="AO28" s="3">
        <v>6.355e-6</v>
      </c>
      <c r="AP28" s="3">
        <v>6.355e-6</v>
      </c>
      <c r="AQ28" s="3">
        <v>6.355e-6</v>
      </c>
      <c r="AR28" s="3">
        <v>6.355e-6</v>
      </c>
      <c r="AS28" s="3">
        <v>6.355e-6</v>
      </c>
      <c r="AT28" s="3">
        <v>6.355e-6</v>
      </c>
      <c r="AU28" s="3">
        <v>6.355e-6</v>
      </c>
      <c r="AV28" s="3">
        <v>6.355e-6</v>
      </c>
      <c r="AW28" s="3">
        <v>6.355e-6</v>
      </c>
      <c r="AX28" s="3">
        <v>6.355e-6</v>
      </c>
      <c r="AY28" s="2">
        <v>0.0039959801252194</v>
      </c>
      <c r="AZ28" s="3">
        <v>9.5034866497625e-7</v>
      </c>
      <c r="BA28" s="3">
        <v>-1.3163112728995e-6</v>
      </c>
      <c r="BB28" s="3">
        <v>2.6094516729323e-6</v>
      </c>
      <c r="BC28" s="3">
        <v>1.7205240413507e-6</v>
      </c>
      <c r="BD28" s="3">
        <v>-3.2504235577503e-5</v>
      </c>
      <c r="BE28" s="3">
        <v>-1.9682008445072e-5</v>
      </c>
      <c r="BF28" s="3">
        <v>-2.9094716624827e-6</v>
      </c>
      <c r="BG28" s="3">
        <v>-1.2074027469869e-5</v>
      </c>
      <c r="BH28" s="3">
        <v>-7.3937369536865e-6</v>
      </c>
      <c r="BI28" s="3">
        <v>-6.6305152876347e-6</v>
      </c>
      <c r="BJ28" s="3">
        <v>-1.3482276119325e-5</v>
      </c>
      <c r="BK28" s="3">
        <v>3.918859220558e-6</v>
      </c>
      <c r="BL28" s="3">
        <v>-9.3221439777024e-6</v>
      </c>
      <c r="BM28" s="3">
        <v>-1.1170680769245e-5</v>
      </c>
      <c r="BN28" s="3">
        <v>-1.8090221496456e-5</v>
      </c>
      <c r="BO28" s="3">
        <v>-6.6044046436257e-6</v>
      </c>
      <c r="BP28" s="3">
        <v>-1.3547154230192e-5</v>
      </c>
      <c r="BQ28" s="3">
        <v>-5.3003205469039e-8</v>
      </c>
      <c r="BR28" s="3">
        <v>-1.0453307580342e-6</v>
      </c>
      <c r="BS28" s="3">
        <v>-4.2760715556782e-6</v>
      </c>
      <c r="BT28" s="3">
        <v>-3.9260877097127e-6</v>
      </c>
      <c r="BU28" s="3">
        <v>-1.8380242906707e-6</v>
      </c>
      <c r="BV28" s="3">
        <v>3.2813832100579e-6</v>
      </c>
      <c r="BW28" s="3">
        <v>7.4290427829559e-7</v>
      </c>
      <c r="BX28" s="2">
        <v>17451392.987935</v>
      </c>
      <c r="BY28" s="2">
        <v>4253409.6688665</v>
      </c>
      <c r="BZ28" s="2">
        <v>-0.0014667509852882</v>
      </c>
      <c r="CA28" s="2">
        <v>-0.0013109086715039</v>
      </c>
      <c r="CB28" s="2">
        <v>0.0043175044806996</v>
      </c>
      <c r="CC28" s="2">
        <v>-0.038800135200318</v>
      </c>
      <c r="CD28" s="2">
        <v>-0.037856559828321</v>
      </c>
      <c r="CE28" s="2">
        <v>762.42987893986</v>
      </c>
      <c r="CF28" s="2">
        <v>808.50459101012</v>
      </c>
    </row>
    <row r="29" spans="1:84">
      <c r="A29" s="2">
        <v>45.269470313667</v>
      </c>
      <c r="B29" s="2">
        <v>0.0015978699499416</v>
      </c>
      <c r="C29" s="2">
        <v>3577168858354</v>
      </c>
      <c r="D29" s="2">
        <v>3576974757153.7</v>
      </c>
      <c r="E29" s="2">
        <v>3577105301730.6</v>
      </c>
      <c r="F29" s="2">
        <v>3577543385899.2</v>
      </c>
      <c r="G29" s="2">
        <v>3564731231576.3</v>
      </c>
      <c r="H29" s="2">
        <v>3570015916395.7</v>
      </c>
      <c r="I29" s="2">
        <v>3577065518965.4</v>
      </c>
      <c r="J29" s="2">
        <v>3573719003850.6</v>
      </c>
      <c r="K29" s="2">
        <v>3574868379821.9</v>
      </c>
      <c r="L29" s="2">
        <v>3575573763147.3</v>
      </c>
      <c r="M29" s="2">
        <v>3574675682461.1</v>
      </c>
      <c r="N29" s="2">
        <v>3576452863526.8</v>
      </c>
      <c r="O29" s="2">
        <v>3575163202855.7</v>
      </c>
      <c r="P29" s="2">
        <v>3574269978236.1</v>
      </c>
      <c r="Q29" s="2">
        <v>3571449963548.3</v>
      </c>
      <c r="R29" s="2">
        <v>3575381489189.7</v>
      </c>
      <c r="S29" s="2">
        <v>3573043396626.3</v>
      </c>
      <c r="T29" s="2">
        <v>3577632342168.4</v>
      </c>
      <c r="U29" s="2">
        <v>3577602794030.1</v>
      </c>
      <c r="V29" s="2">
        <v>3576573356787.6</v>
      </c>
      <c r="W29" s="2">
        <v>3576778859360.4</v>
      </c>
      <c r="X29" s="2">
        <v>3577719956124.1</v>
      </c>
      <c r="Y29" s="2">
        <v>3576387764261.4</v>
      </c>
      <c r="Z29" s="2">
        <v>3577929996076.9</v>
      </c>
      <c r="AA29" s="3">
        <v>6.355e-6</v>
      </c>
      <c r="AB29" s="3">
        <v>6.355e-6</v>
      </c>
      <c r="AC29" s="3">
        <v>6.355e-6</v>
      </c>
      <c r="AD29" s="3">
        <v>6.355e-6</v>
      </c>
      <c r="AE29" s="3">
        <v>6.355e-6</v>
      </c>
      <c r="AF29" s="3">
        <v>6.355e-6</v>
      </c>
      <c r="AG29" s="3">
        <v>6.355e-6</v>
      </c>
      <c r="AH29" s="3">
        <v>6.355e-6</v>
      </c>
      <c r="AI29" s="3">
        <v>6.355e-6</v>
      </c>
      <c r="AJ29" s="3">
        <v>6.355e-6</v>
      </c>
      <c r="AK29" s="3">
        <v>6.355e-6</v>
      </c>
      <c r="AL29" s="3">
        <v>6.355e-6</v>
      </c>
      <c r="AM29" s="3">
        <v>6.355e-6</v>
      </c>
      <c r="AN29" s="3">
        <v>6.355e-6</v>
      </c>
      <c r="AO29" s="3">
        <v>6.355e-6</v>
      </c>
      <c r="AP29" s="3">
        <v>6.355e-6</v>
      </c>
      <c r="AQ29" s="3">
        <v>6.355e-6</v>
      </c>
      <c r="AR29" s="3">
        <v>6.355e-6</v>
      </c>
      <c r="AS29" s="3">
        <v>6.355e-6</v>
      </c>
      <c r="AT29" s="3">
        <v>6.355e-6</v>
      </c>
      <c r="AU29" s="3">
        <v>6.355e-6</v>
      </c>
      <c r="AV29" s="3">
        <v>6.355e-6</v>
      </c>
      <c r="AW29" s="3">
        <v>6.355e-6</v>
      </c>
      <c r="AX29" s="3">
        <v>6.355e-6</v>
      </c>
      <c r="AY29" s="2">
        <v>0.0041979634540107</v>
      </c>
      <c r="AZ29" s="3">
        <v>1.1355999036352e-6</v>
      </c>
      <c r="BA29" s="3">
        <v>-1.0631826149203e-6</v>
      </c>
      <c r="BB29" s="3">
        <v>2.3786399629842e-6</v>
      </c>
      <c r="BC29" s="3">
        <v>1.8824849843633e-6</v>
      </c>
      <c r="BD29" s="3">
        <v>-3.1911290216883e-5</v>
      </c>
      <c r="BE29" s="3">
        <v>-1.9476171474531e-5</v>
      </c>
      <c r="BF29" s="3">
        <v>-2.7912641636774e-6</v>
      </c>
      <c r="BG29" s="3">
        <v>-1.2025020881106e-5</v>
      </c>
      <c r="BH29" s="3">
        <v>-7.1035251576261e-6</v>
      </c>
      <c r="BI29" s="3">
        <v>-6.5227845250192e-6</v>
      </c>
      <c r="BJ29" s="3">
        <v>-1.3462373296788e-5</v>
      </c>
      <c r="BK29" s="3">
        <v>4.1995215533472e-6</v>
      </c>
      <c r="BL29" s="3">
        <v>-9.6348451582432e-6</v>
      </c>
      <c r="BM29" s="3">
        <v>-1.1324864058478e-5</v>
      </c>
      <c r="BN29" s="3">
        <v>-1.8398749061345e-5</v>
      </c>
      <c r="BO29" s="3">
        <v>-6.9379760192241e-6</v>
      </c>
      <c r="BP29" s="3">
        <v>-1.3344192831838e-5</v>
      </c>
      <c r="BQ29" s="3">
        <v>-6.5583222639717e-8</v>
      </c>
      <c r="BR29" s="3">
        <v>-9.1106287137661e-7</v>
      </c>
      <c r="BS29" s="3">
        <v>-4.3321024132215e-6</v>
      </c>
      <c r="BT29" s="3">
        <v>-4.0002566125374e-6</v>
      </c>
      <c r="BU29" s="3">
        <v>-2.1295327167517e-6</v>
      </c>
      <c r="BV29" s="3">
        <v>3.0759705837427e-6</v>
      </c>
      <c r="BW29" s="3">
        <v>8.4498550019065e-7</v>
      </c>
      <c r="BX29" s="2">
        <v>17686124.553636</v>
      </c>
      <c r="BY29" s="2">
        <v>4294336.1845345</v>
      </c>
      <c r="BZ29" s="2">
        <v>-0.0015673797608199</v>
      </c>
      <c r="CA29" s="2">
        <v>-0.0013982990674467</v>
      </c>
      <c r="CB29" s="2">
        <v>0.004516611970588</v>
      </c>
      <c r="CC29" s="2">
        <v>-0.042682417020165</v>
      </c>
      <c r="CD29" s="2">
        <v>-0.041861387895747</v>
      </c>
      <c r="CE29" s="2">
        <v>768.21042608438</v>
      </c>
      <c r="CF29" s="2">
        <v>817.15478249046</v>
      </c>
    </row>
    <row r="30" spans="1:84">
      <c r="A30" s="2">
        <v>47.269470313667</v>
      </c>
      <c r="B30" s="2">
        <v>0.0018038251162597</v>
      </c>
      <c r="C30" s="2">
        <v>3576995652018</v>
      </c>
      <c r="D30" s="2">
        <v>3576755744134.1</v>
      </c>
      <c r="E30" s="2">
        <v>3576890987473.8</v>
      </c>
      <c r="F30" s="2">
        <v>3577405821758.8</v>
      </c>
      <c r="G30" s="2">
        <v>3562696346283.1</v>
      </c>
      <c r="H30" s="2">
        <v>3568665122496.5</v>
      </c>
      <c r="I30" s="2">
        <v>3576868802387.8</v>
      </c>
      <c r="J30" s="2">
        <v>3572989664098.4</v>
      </c>
      <c r="K30" s="2">
        <v>3574319104341.5</v>
      </c>
      <c r="L30" s="2">
        <v>3575166588172.5</v>
      </c>
      <c r="M30" s="2">
        <v>3573949691714.7</v>
      </c>
      <c r="N30" s="2">
        <v>3576115097168.6</v>
      </c>
      <c r="O30" s="2">
        <v>3574626001375.1</v>
      </c>
      <c r="P30" s="2">
        <v>3573605716152</v>
      </c>
      <c r="Q30" s="2">
        <v>3570289656051.3</v>
      </c>
      <c r="R30" s="2">
        <v>3574858923829.1</v>
      </c>
      <c r="S30" s="2">
        <v>3572264034675.1</v>
      </c>
      <c r="T30" s="2">
        <v>3577556597344.8</v>
      </c>
      <c r="U30" s="2">
        <v>3577500395809.4</v>
      </c>
      <c r="V30" s="2">
        <v>3576231260474.4</v>
      </c>
      <c r="W30" s="2">
        <v>3576549178099.3</v>
      </c>
      <c r="X30" s="2">
        <v>3577592396888.1</v>
      </c>
      <c r="Y30" s="2">
        <v>3575966000915.5</v>
      </c>
      <c r="Z30" s="2">
        <v>3577888400329.1</v>
      </c>
      <c r="AA30" s="3">
        <v>6.355e-6</v>
      </c>
      <c r="AB30" s="3">
        <v>6.355e-6</v>
      </c>
      <c r="AC30" s="3">
        <v>6.355e-6</v>
      </c>
      <c r="AD30" s="3">
        <v>6.355e-6</v>
      </c>
      <c r="AE30" s="3">
        <v>6.355e-6</v>
      </c>
      <c r="AF30" s="3">
        <v>6.355e-6</v>
      </c>
      <c r="AG30" s="3">
        <v>6.355e-6</v>
      </c>
      <c r="AH30" s="3">
        <v>6.355e-6</v>
      </c>
      <c r="AI30" s="3">
        <v>6.355e-6</v>
      </c>
      <c r="AJ30" s="3">
        <v>6.355e-6</v>
      </c>
      <c r="AK30" s="3">
        <v>6.355e-6</v>
      </c>
      <c r="AL30" s="3">
        <v>6.355e-6</v>
      </c>
      <c r="AM30" s="3">
        <v>6.355e-6</v>
      </c>
      <c r="AN30" s="3">
        <v>6.355e-6</v>
      </c>
      <c r="AO30" s="3">
        <v>6.355e-6</v>
      </c>
      <c r="AP30" s="3">
        <v>6.355e-6</v>
      </c>
      <c r="AQ30" s="3">
        <v>6.355e-6</v>
      </c>
      <c r="AR30" s="3">
        <v>6.355e-6</v>
      </c>
      <c r="AS30" s="3">
        <v>6.355e-6</v>
      </c>
      <c r="AT30" s="3">
        <v>6.355e-6</v>
      </c>
      <c r="AU30" s="3">
        <v>6.355e-6</v>
      </c>
      <c r="AV30" s="3">
        <v>6.355e-6</v>
      </c>
      <c r="AW30" s="3">
        <v>6.355e-6</v>
      </c>
      <c r="AX30" s="3">
        <v>6.355e-6</v>
      </c>
      <c r="AY30" s="2">
        <v>0.0044005182223568</v>
      </c>
      <c r="AZ30" s="3">
        <v>1.3034622224603e-6</v>
      </c>
      <c r="BA30" s="3">
        <v>-7.7563137748127e-7</v>
      </c>
      <c r="BB30" s="3">
        <v>2.1428706503373e-6</v>
      </c>
      <c r="BC30" s="3">
        <v>2.0732714906284e-6</v>
      </c>
      <c r="BD30" s="3">
        <v>-3.1444583254048e-5</v>
      </c>
      <c r="BE30" s="3">
        <v>-1.931453051611e-5</v>
      </c>
      <c r="BF30" s="3">
        <v>-2.7203582206818e-6</v>
      </c>
      <c r="BG30" s="3">
        <v>-1.196470712472e-5</v>
      </c>
      <c r="BH30" s="3">
        <v>-6.8509139377336e-6</v>
      </c>
      <c r="BI30" s="3">
        <v>-6.4712002845288e-6</v>
      </c>
      <c r="BJ30" s="3">
        <v>-1.3205548398487e-5</v>
      </c>
      <c r="BK30" s="3">
        <v>4.516889646027e-6</v>
      </c>
      <c r="BL30" s="3">
        <v>-9.8165074263869e-6</v>
      </c>
      <c r="BM30" s="3">
        <v>-1.1482061812156e-5</v>
      </c>
      <c r="BN30" s="3">
        <v>-1.8580433176105e-5</v>
      </c>
      <c r="BO30" s="3">
        <v>-7.2596576321504e-6</v>
      </c>
      <c r="BP30" s="3">
        <v>-1.3127106263208e-5</v>
      </c>
      <c r="BQ30" s="3">
        <v>-6.3723069185603e-8</v>
      </c>
      <c r="BR30" s="3">
        <v>-7.8753760560271e-7</v>
      </c>
      <c r="BS30" s="3">
        <v>-4.3570079764428e-6</v>
      </c>
      <c r="BT30" s="3">
        <v>-4.0785469636426e-6</v>
      </c>
      <c r="BU30" s="3">
        <v>-2.3567972801184e-6</v>
      </c>
      <c r="BV30" s="3">
        <v>2.9511004726117e-6</v>
      </c>
      <c r="BW30" s="3">
        <v>9.4468535019683e-7</v>
      </c>
      <c r="BX30" s="2">
        <v>17926311.28403</v>
      </c>
      <c r="BY30" s="2">
        <v>4336200.9039795</v>
      </c>
      <c r="BZ30" s="2">
        <v>-0.0016688525256175</v>
      </c>
      <c r="CA30" s="2">
        <v>-0.0014859841844236</v>
      </c>
      <c r="CB30" s="2">
        <v>0.0047156790434268</v>
      </c>
      <c r="CC30" s="2">
        <v>-0.046742211119211</v>
      </c>
      <c r="CD30" s="2">
        <v>-0.046018989010557</v>
      </c>
      <c r="CE30" s="2">
        <v>773.39450598605</v>
      </c>
      <c r="CF30" s="2">
        <v>825.13731755052</v>
      </c>
    </row>
    <row r="31" spans="1:84">
      <c r="A31" s="2">
        <v>49.269470313667</v>
      </c>
      <c r="B31" s="2">
        <v>0.0020098319468336</v>
      </c>
      <c r="C31" s="2">
        <v>3576809266644.7</v>
      </c>
      <c r="D31" s="2">
        <v>3576521756423.5</v>
      </c>
      <c r="E31" s="2">
        <v>3576656922609.3</v>
      </c>
      <c r="F31" s="2">
        <v>3577251045941.4</v>
      </c>
      <c r="G31" s="2">
        <v>3560625043064.5</v>
      </c>
      <c r="H31" s="2">
        <v>3567280862937.2</v>
      </c>
      <c r="I31" s="2">
        <v>3576660844524.7</v>
      </c>
      <c r="J31" s="2">
        <v>3572240549370.7</v>
      </c>
      <c r="K31" s="2">
        <v>3573753779378.7</v>
      </c>
      <c r="L31" s="2">
        <v>3574746608654.4</v>
      </c>
      <c r="M31" s="2">
        <v>3573203882759.2</v>
      </c>
      <c r="N31" s="2">
        <v>3575748316147.1</v>
      </c>
      <c r="O31" s="2">
        <v>3574068031554.8</v>
      </c>
      <c r="P31" s="2">
        <v>3572917474152.7</v>
      </c>
      <c r="Q31" s="2">
        <v>3569091307684.8</v>
      </c>
      <c r="R31" s="2">
        <v>3574308175456</v>
      </c>
      <c r="S31" s="2">
        <v>3571466585420.6</v>
      </c>
      <c r="T31" s="2">
        <v>3577476363877.8</v>
      </c>
      <c r="U31" s="2">
        <v>3577391335360.1</v>
      </c>
      <c r="V31" s="2">
        <v>3575867823509.2</v>
      </c>
      <c r="W31" s="2">
        <v>3576310488642.7</v>
      </c>
      <c r="X31" s="2">
        <v>3577449442134.3</v>
      </c>
      <c r="Y31" s="2">
        <v>3575501970551</v>
      </c>
      <c r="Z31" s="2">
        <v>3577842525768.5</v>
      </c>
      <c r="AA31" s="3">
        <v>6.355e-6</v>
      </c>
      <c r="AB31" s="3">
        <v>6.355e-6</v>
      </c>
      <c r="AC31" s="3">
        <v>6.355e-6</v>
      </c>
      <c r="AD31" s="3">
        <v>6.355e-6</v>
      </c>
      <c r="AE31" s="3">
        <v>6.355e-6</v>
      </c>
      <c r="AF31" s="3">
        <v>6.355e-6</v>
      </c>
      <c r="AG31" s="3">
        <v>6.355e-6</v>
      </c>
      <c r="AH31" s="3">
        <v>6.355e-6</v>
      </c>
      <c r="AI31" s="3">
        <v>6.355e-6</v>
      </c>
      <c r="AJ31" s="3">
        <v>6.355e-6</v>
      </c>
      <c r="AK31" s="3">
        <v>6.355e-6</v>
      </c>
      <c r="AL31" s="3">
        <v>6.355e-6</v>
      </c>
      <c r="AM31" s="3">
        <v>6.355e-6</v>
      </c>
      <c r="AN31" s="3">
        <v>6.355e-6</v>
      </c>
      <c r="AO31" s="3">
        <v>6.355e-6</v>
      </c>
      <c r="AP31" s="3">
        <v>6.355e-6</v>
      </c>
      <c r="AQ31" s="3">
        <v>6.355e-6</v>
      </c>
      <c r="AR31" s="3">
        <v>6.355e-6</v>
      </c>
      <c r="AS31" s="3">
        <v>6.355e-6</v>
      </c>
      <c r="AT31" s="3">
        <v>6.355e-6</v>
      </c>
      <c r="AU31" s="3">
        <v>6.355e-6</v>
      </c>
      <c r="AV31" s="3">
        <v>6.355e-6</v>
      </c>
      <c r="AW31" s="3">
        <v>6.355e-6</v>
      </c>
      <c r="AX31" s="3">
        <v>6.355e-6</v>
      </c>
      <c r="AY31" s="2">
        <v>0.0046035860740677</v>
      </c>
      <c r="AZ31" s="3">
        <v>1.4370251431551e-6</v>
      </c>
      <c r="BA31" s="3">
        <v>-4.9750429480753e-7</v>
      </c>
      <c r="BB31" s="3">
        <v>1.9391433191027e-6</v>
      </c>
      <c r="BC31" s="3">
        <v>2.334200693011e-6</v>
      </c>
      <c r="BD31" s="3">
        <v>-3.1014403714613e-5</v>
      </c>
      <c r="BE31" s="3">
        <v>-1.9171041129525e-5</v>
      </c>
      <c r="BF31" s="3">
        <v>-2.7147979034182e-6</v>
      </c>
      <c r="BG31" s="3">
        <v>-1.1909712120966e-5</v>
      </c>
      <c r="BH31" s="3">
        <v>-6.645274774817e-6</v>
      </c>
      <c r="BI31" s="3">
        <v>-6.4592546618973e-6</v>
      </c>
      <c r="BJ31" s="3">
        <v>-1.2866076481919e-5</v>
      </c>
      <c r="BK31" s="3">
        <v>4.7758277410561e-6</v>
      </c>
      <c r="BL31" s="3">
        <v>-9.8443539557314e-6</v>
      </c>
      <c r="BM31" s="3">
        <v>-1.1629260948668e-5</v>
      </c>
      <c r="BN31" s="3">
        <v>-1.8584726365932e-5</v>
      </c>
      <c r="BO31" s="3">
        <v>-7.4708146075515e-6</v>
      </c>
      <c r="BP31" s="3">
        <v>-1.2884390190843e-5</v>
      </c>
      <c r="BQ31" s="3">
        <v>-4.0209721588116e-8</v>
      </c>
      <c r="BR31" s="3">
        <v>-6.6615685100205e-7</v>
      </c>
      <c r="BS31" s="3">
        <v>-4.3293975587824e-6</v>
      </c>
      <c r="BT31" s="3">
        <v>-4.1664361977033e-6</v>
      </c>
      <c r="BU31" s="3">
        <v>-2.5098163242498e-6</v>
      </c>
      <c r="BV31" s="3">
        <v>2.8944303640485e-6</v>
      </c>
      <c r="BW31" s="3">
        <v>1.0199466331021e-6</v>
      </c>
      <c r="BX31" s="2">
        <v>18171429.598383</v>
      </c>
      <c r="BY31" s="2">
        <v>4378912.4570575</v>
      </c>
      <c r="BZ31" s="2">
        <v>-0.001770967745165</v>
      </c>
      <c r="CA31" s="2">
        <v>-0.0015739779467036</v>
      </c>
      <c r="CB31" s="2">
        <v>0.0049147055279164</v>
      </c>
      <c r="CC31" s="2">
        <v>-0.050993755579582</v>
      </c>
      <c r="CD31" s="2">
        <v>-0.050359977563599</v>
      </c>
      <c r="CE31" s="2">
        <v>778.07615465128</v>
      </c>
      <c r="CF31" s="2">
        <v>832.52912092904</v>
      </c>
    </row>
    <row r="32" spans="1:84">
      <c r="A32" s="2">
        <v>51.269470313667</v>
      </c>
      <c r="B32" s="2">
        <v>0.0022158933172118</v>
      </c>
      <c r="C32" s="2">
        <v>3576610159273.4</v>
      </c>
      <c r="D32" s="2">
        <v>3576273840475.9</v>
      </c>
      <c r="E32" s="2">
        <v>3576404741853.4</v>
      </c>
      <c r="F32" s="2">
        <v>3577076143013.7</v>
      </c>
      <c r="G32" s="2">
        <v>3558515021644.7</v>
      </c>
      <c r="H32" s="2">
        <v>3565863481041.6</v>
      </c>
      <c r="I32" s="2">
        <v>3576442270023.4</v>
      </c>
      <c r="J32" s="2">
        <v>3571471137322.8</v>
      </c>
      <c r="K32" s="2">
        <v>3573174859032.1</v>
      </c>
      <c r="L32" s="2">
        <v>3574312578742</v>
      </c>
      <c r="M32" s="2">
        <v>3572440330627.5</v>
      </c>
      <c r="N32" s="2">
        <v>3575351340096.3</v>
      </c>
      <c r="O32" s="2">
        <v>3573494997866.3</v>
      </c>
      <c r="P32" s="2">
        <v>3572206776462.8</v>
      </c>
      <c r="Q32" s="2">
        <v>3567864593070</v>
      </c>
      <c r="R32" s="2">
        <v>3573732552305.9</v>
      </c>
      <c r="S32" s="2">
        <v>3570652879610.5</v>
      </c>
      <c r="T32" s="2">
        <v>3577390094574.5</v>
      </c>
      <c r="U32" s="2">
        <v>3577274580676.4</v>
      </c>
      <c r="V32" s="2">
        <v>3575483766001.4</v>
      </c>
      <c r="W32" s="2">
        <v>3576062208024.8</v>
      </c>
      <c r="X32" s="2">
        <v>3577293095287.6</v>
      </c>
      <c r="Y32" s="2">
        <v>3574995975488.2</v>
      </c>
      <c r="Z32" s="2">
        <v>3577792774710.1</v>
      </c>
      <c r="AA32" s="3">
        <v>6.355e-6</v>
      </c>
      <c r="AB32" s="3">
        <v>6.355e-6</v>
      </c>
      <c r="AC32" s="3">
        <v>6.355e-6</v>
      </c>
      <c r="AD32" s="3">
        <v>6.355e-6</v>
      </c>
      <c r="AE32" s="3">
        <v>6.355e-6</v>
      </c>
      <c r="AF32" s="3">
        <v>6.355e-6</v>
      </c>
      <c r="AG32" s="3">
        <v>6.355e-6</v>
      </c>
      <c r="AH32" s="3">
        <v>6.355e-6</v>
      </c>
      <c r="AI32" s="3">
        <v>6.355e-6</v>
      </c>
      <c r="AJ32" s="3">
        <v>6.355e-6</v>
      </c>
      <c r="AK32" s="3">
        <v>6.355e-6</v>
      </c>
      <c r="AL32" s="3">
        <v>6.355e-6</v>
      </c>
      <c r="AM32" s="3">
        <v>6.355e-6</v>
      </c>
      <c r="AN32" s="3">
        <v>6.355e-6</v>
      </c>
      <c r="AO32" s="3">
        <v>6.355e-6</v>
      </c>
      <c r="AP32" s="3">
        <v>6.355e-6</v>
      </c>
      <c r="AQ32" s="3">
        <v>6.355e-6</v>
      </c>
      <c r="AR32" s="3">
        <v>6.355e-6</v>
      </c>
      <c r="AS32" s="3">
        <v>6.355e-6</v>
      </c>
      <c r="AT32" s="3">
        <v>6.355e-6</v>
      </c>
      <c r="AU32" s="3">
        <v>6.355e-6</v>
      </c>
      <c r="AV32" s="3">
        <v>6.355e-6</v>
      </c>
      <c r="AW32" s="3">
        <v>6.355e-6</v>
      </c>
      <c r="AX32" s="3">
        <v>6.355e-6</v>
      </c>
      <c r="AY32" s="2">
        <v>0.0048071133358056</v>
      </c>
      <c r="AZ32" s="3">
        <v>1.549487528706e-6</v>
      </c>
      <c r="BA32" s="3">
        <v>-2.4249336752679e-7</v>
      </c>
      <c r="BB32" s="3">
        <v>1.7816120211843e-6</v>
      </c>
      <c r="BC32" s="3">
        <v>2.6859753319751e-6</v>
      </c>
      <c r="BD32" s="3">
        <v>-3.0594832053597e-5</v>
      </c>
      <c r="BE32" s="3">
        <v>-1.90392414536e-5</v>
      </c>
      <c r="BF32" s="3">
        <v>-2.7205513944356e-6</v>
      </c>
      <c r="BG32" s="3">
        <v>-1.1854785266059e-5</v>
      </c>
      <c r="BH32" s="3">
        <v>-6.4612166671341e-6</v>
      </c>
      <c r="BI32" s="3">
        <v>-6.4888124522436e-6</v>
      </c>
      <c r="BJ32" s="3">
        <v>-1.2521957681219e-5</v>
      </c>
      <c r="BK32" s="3">
        <v>5.0121392160185e-6</v>
      </c>
      <c r="BL32" s="3">
        <v>-9.792992814116e-6</v>
      </c>
      <c r="BM32" s="3">
        <v>-1.1735562027784e-5</v>
      </c>
      <c r="BN32" s="3">
        <v>-1.8448090025395e-5</v>
      </c>
      <c r="BO32" s="3">
        <v>-7.6333758366974e-6</v>
      </c>
      <c r="BP32" s="3">
        <v>-1.2632018207685e-5</v>
      </c>
      <c r="BQ32" s="3">
        <v>1.4531666862639e-8</v>
      </c>
      <c r="BR32" s="3">
        <v>-5.5114189595368e-7</v>
      </c>
      <c r="BS32" s="3">
        <v>-4.2304190578069e-6</v>
      </c>
      <c r="BT32" s="3">
        <v>-4.2685300654567e-6</v>
      </c>
      <c r="BU32" s="3">
        <v>-2.6218564906058e-6</v>
      </c>
      <c r="BV32" s="3">
        <v>2.869658632663e-6</v>
      </c>
      <c r="BW32" s="3">
        <v>1.0913211690668e-6</v>
      </c>
      <c r="BX32" s="2">
        <v>18421135.142135</v>
      </c>
      <c r="BY32" s="2">
        <v>4422410.7356443</v>
      </c>
      <c r="BZ32" s="2">
        <v>-0.0018734945372396</v>
      </c>
      <c r="CA32" s="2">
        <v>-0.0016623849980366</v>
      </c>
      <c r="CB32" s="2">
        <v>0.00511369128776</v>
      </c>
      <c r="CC32" s="2">
        <v>-0.055440459979661</v>
      </c>
      <c r="CD32" s="2">
        <v>-0.054872400997664</v>
      </c>
      <c r="CE32" s="2">
        <v>782.31740852765</v>
      </c>
      <c r="CF32" s="2">
        <v>839.38235826991</v>
      </c>
    </row>
    <row r="33" spans="1:84">
      <c r="A33" s="2">
        <v>53.269470313667</v>
      </c>
      <c r="B33" s="2">
        <v>0.0024219008581132</v>
      </c>
      <c r="C33" s="2">
        <v>3576398788972.6</v>
      </c>
      <c r="D33" s="2">
        <v>3576012740641.8</v>
      </c>
      <c r="E33" s="2">
        <v>3576135611588.4</v>
      </c>
      <c r="F33" s="2">
        <v>3576879316436.5</v>
      </c>
      <c r="G33" s="2">
        <v>3556366481380</v>
      </c>
      <c r="H33" s="2">
        <v>3564412814109.4</v>
      </c>
      <c r="I33" s="2">
        <v>3576213673394.2</v>
      </c>
      <c r="J33" s="2">
        <v>3570681142036.1</v>
      </c>
      <c r="K33" s="2">
        <v>3572582944795.1</v>
      </c>
      <c r="L33" s="2">
        <v>3573864263258.8</v>
      </c>
      <c r="M33" s="2">
        <v>3571659894253.7</v>
      </c>
      <c r="N33" s="2">
        <v>3574926076735.9</v>
      </c>
      <c r="O33" s="2">
        <v>3572910011648.6</v>
      </c>
      <c r="P33" s="2">
        <v>3571476131665</v>
      </c>
      <c r="Q33" s="2">
        <v>3566617235382.6</v>
      </c>
      <c r="R33" s="2">
        <v>3573135596602.5</v>
      </c>
      <c r="S33" s="2">
        <v>3569825042366.6</v>
      </c>
      <c r="T33" s="2">
        <v>3577296416554.7</v>
      </c>
      <c r="U33" s="2">
        <v>3577148699530.9</v>
      </c>
      <c r="V33" s="2">
        <v>3575080644338.4</v>
      </c>
      <c r="W33" s="2">
        <v>3575803531281.3</v>
      </c>
      <c r="X33" s="2">
        <v>3577124474316.6</v>
      </c>
      <c r="Y33" s="2">
        <v>3574448299683.9</v>
      </c>
      <c r="Z33" s="2">
        <v>3577738952189</v>
      </c>
      <c r="AA33" s="3">
        <v>6.355e-6</v>
      </c>
      <c r="AB33" s="3">
        <v>6.355e-6</v>
      </c>
      <c r="AC33" s="3">
        <v>6.355e-6</v>
      </c>
      <c r="AD33" s="3">
        <v>6.355e-6</v>
      </c>
      <c r="AE33" s="3">
        <v>6.355e-6</v>
      </c>
      <c r="AF33" s="3">
        <v>6.355e-6</v>
      </c>
      <c r="AG33" s="3">
        <v>6.355e-6</v>
      </c>
      <c r="AH33" s="3">
        <v>6.355e-6</v>
      </c>
      <c r="AI33" s="3">
        <v>6.355e-6</v>
      </c>
      <c r="AJ33" s="3">
        <v>6.355e-6</v>
      </c>
      <c r="AK33" s="3">
        <v>6.355e-6</v>
      </c>
      <c r="AL33" s="3">
        <v>6.355e-6</v>
      </c>
      <c r="AM33" s="3">
        <v>6.355e-6</v>
      </c>
      <c r="AN33" s="3">
        <v>6.355e-6</v>
      </c>
      <c r="AO33" s="3">
        <v>6.355e-6</v>
      </c>
      <c r="AP33" s="3">
        <v>6.355e-6</v>
      </c>
      <c r="AQ33" s="3">
        <v>6.355e-6</v>
      </c>
      <c r="AR33" s="3">
        <v>6.355e-6</v>
      </c>
      <c r="AS33" s="3">
        <v>6.355e-6</v>
      </c>
      <c r="AT33" s="3">
        <v>6.355e-6</v>
      </c>
      <c r="AU33" s="3">
        <v>6.355e-6</v>
      </c>
      <c r="AV33" s="3">
        <v>6.355e-6</v>
      </c>
      <c r="AW33" s="3">
        <v>6.355e-6</v>
      </c>
      <c r="AX33" s="3">
        <v>6.355e-6</v>
      </c>
      <c r="AY33" s="2">
        <v>0.0050110358026786</v>
      </c>
      <c r="AZ33" s="3">
        <v>1.6671048976657e-6</v>
      </c>
      <c r="BA33" s="3">
        <v>-1.8814533524622e-9</v>
      </c>
      <c r="BB33" s="3">
        <v>1.6643708117773e-6</v>
      </c>
      <c r="BC33" s="3">
        <v>3.03836028967e-6</v>
      </c>
      <c r="BD33" s="3">
        <v>-3.0216554501115e-5</v>
      </c>
      <c r="BE33" s="3">
        <v>-1.8911560055161e-5</v>
      </c>
      <c r="BF33" s="3">
        <v>-2.687367579074e-6</v>
      </c>
      <c r="BG33" s="3">
        <v>-1.1788212212845e-5</v>
      </c>
      <c r="BH33" s="3">
        <v>-6.2877931102636e-6</v>
      </c>
      <c r="BI33" s="3">
        <v>-6.5674231765188e-6</v>
      </c>
      <c r="BJ33" s="3">
        <v>-1.2207891849382e-5</v>
      </c>
      <c r="BK33" s="3">
        <v>5.2933981963088e-6</v>
      </c>
      <c r="BL33" s="3">
        <v>-9.7188318512271e-6</v>
      </c>
      <c r="BM33" s="3">
        <v>-1.178906300751e-5</v>
      </c>
      <c r="BN33" s="3">
        <v>-1.8218237861643e-5</v>
      </c>
      <c r="BO33" s="3">
        <v>-7.7839315908745e-6</v>
      </c>
      <c r="BP33" s="3">
        <v>-1.2367329515877e-5</v>
      </c>
      <c r="BQ33" s="3">
        <v>9.5281837842909e-8</v>
      </c>
      <c r="BR33" s="3">
        <v>-4.3468659830737e-7</v>
      </c>
      <c r="BS33" s="3">
        <v>-4.1057030458266e-6</v>
      </c>
      <c r="BT33" s="3">
        <v>-4.3808386937328e-6</v>
      </c>
      <c r="BU33" s="3">
        <v>-2.691079885208e-6</v>
      </c>
      <c r="BV33" s="3">
        <v>2.8946619537201e-6</v>
      </c>
      <c r="BW33" s="3">
        <v>1.1728488199645e-6</v>
      </c>
      <c r="BX33" s="2">
        <v>18675076.702287</v>
      </c>
      <c r="BY33" s="2">
        <v>4466634.4230403</v>
      </c>
      <c r="BZ33" s="2">
        <v>-0.0019762403742798</v>
      </c>
      <c r="CA33" s="2">
        <v>-0.0017512849582956</v>
      </c>
      <c r="CB33" s="2">
        <v>0.0053126363195662</v>
      </c>
      <c r="CC33" s="2">
        <v>-0.060037800820931</v>
      </c>
      <c r="CD33" s="2">
        <v>-0.059479749830858</v>
      </c>
      <c r="CE33" s="2">
        <v>786.17489736445</v>
      </c>
      <c r="CF33" s="2">
        <v>845.74808509756</v>
      </c>
    </row>
    <row r="34" spans="1:84">
      <c r="A34" s="2">
        <v>55.269470313667</v>
      </c>
      <c r="B34" s="2">
        <v>0.0026277873161803</v>
      </c>
      <c r="C34" s="2">
        <v>3576175653327</v>
      </c>
      <c r="D34" s="2">
        <v>3575738878557.9</v>
      </c>
      <c r="E34" s="2">
        <v>3575849766167.6</v>
      </c>
      <c r="F34" s="2">
        <v>3576662040104.3</v>
      </c>
      <c r="G34" s="2">
        <v>3554181260586.8</v>
      </c>
      <c r="H34" s="2">
        <v>3562929889714.8</v>
      </c>
      <c r="I34" s="2">
        <v>3575975528680.2</v>
      </c>
      <c r="J34" s="2">
        <v>3569870411719.1</v>
      </c>
      <c r="K34" s="2">
        <v>3571977302347</v>
      </c>
      <c r="L34" s="2">
        <v>3573401898047.6</v>
      </c>
      <c r="M34" s="2">
        <v>3570863264914</v>
      </c>
      <c r="N34" s="2">
        <v>3574474638847.4</v>
      </c>
      <c r="O34" s="2">
        <v>3572314723495.5</v>
      </c>
      <c r="P34" s="2">
        <v>3570728138700.9</v>
      </c>
      <c r="Q34" s="2">
        <v>3565354835273.1</v>
      </c>
      <c r="R34" s="2">
        <v>3572520450195.9</v>
      </c>
      <c r="S34" s="2">
        <v>3568984397429.8</v>
      </c>
      <c r="T34" s="2">
        <v>3577194633541.3</v>
      </c>
      <c r="U34" s="2">
        <v>3577012670699.9</v>
      </c>
      <c r="V34" s="2">
        <v>3574660558750.2</v>
      </c>
      <c r="W34" s="2">
        <v>3575534007174.2</v>
      </c>
      <c r="X34" s="2">
        <v>3576944960827</v>
      </c>
      <c r="Y34" s="2">
        <v>3573858780224.6</v>
      </c>
      <c r="Z34" s="2">
        <v>3577680565375.1</v>
      </c>
      <c r="AA34" s="3">
        <v>6.355e-6</v>
      </c>
      <c r="AB34" s="3">
        <v>6.355e-6</v>
      </c>
      <c r="AC34" s="3">
        <v>6.355e-6</v>
      </c>
      <c r="AD34" s="3">
        <v>6.355e-6</v>
      </c>
      <c r="AE34" s="3">
        <v>6.355e-6</v>
      </c>
      <c r="AF34" s="3">
        <v>6.355e-6</v>
      </c>
      <c r="AG34" s="3">
        <v>6.355e-6</v>
      </c>
      <c r="AH34" s="3">
        <v>6.355e-6</v>
      </c>
      <c r="AI34" s="3">
        <v>6.355e-6</v>
      </c>
      <c r="AJ34" s="3">
        <v>6.355e-6</v>
      </c>
      <c r="AK34" s="3">
        <v>6.355e-6</v>
      </c>
      <c r="AL34" s="3">
        <v>6.355e-6</v>
      </c>
      <c r="AM34" s="3">
        <v>6.355e-6</v>
      </c>
      <c r="AN34" s="3">
        <v>6.355e-6</v>
      </c>
      <c r="AO34" s="3">
        <v>6.355e-6</v>
      </c>
      <c r="AP34" s="3">
        <v>6.355e-6</v>
      </c>
      <c r="AQ34" s="3">
        <v>6.355e-6</v>
      </c>
      <c r="AR34" s="3">
        <v>6.355e-6</v>
      </c>
      <c r="AS34" s="3">
        <v>6.355e-6</v>
      </c>
      <c r="AT34" s="3">
        <v>6.355e-6</v>
      </c>
      <c r="AU34" s="3">
        <v>6.355e-6</v>
      </c>
      <c r="AV34" s="3">
        <v>6.355e-6</v>
      </c>
      <c r="AW34" s="3">
        <v>6.355e-6</v>
      </c>
      <c r="AX34" s="3">
        <v>6.355e-6</v>
      </c>
      <c r="AY34" s="2">
        <v>0.0052152886870092</v>
      </c>
      <c r="AZ34" s="3">
        <v>1.7947443735536e-6</v>
      </c>
      <c r="BA34" s="3">
        <v>2.1471586245336e-7</v>
      </c>
      <c r="BB34" s="3">
        <v>1.5707918520447e-6</v>
      </c>
      <c r="BC34" s="3">
        <v>3.3085787843419e-6</v>
      </c>
      <c r="BD34" s="3">
        <v>-2.9858230512449e-5</v>
      </c>
      <c r="BE34" s="3">
        <v>-1.8784606013892e-5</v>
      </c>
      <c r="BF34" s="3">
        <v>-2.6163698411256e-6</v>
      </c>
      <c r="BG34" s="3">
        <v>-1.1683657028873e-5</v>
      </c>
      <c r="BH34" s="3">
        <v>-6.1264458776092e-6</v>
      </c>
      <c r="BI34" s="3">
        <v>-6.6734723395714e-6</v>
      </c>
      <c r="BJ34" s="3">
        <v>-1.1931166092811e-5</v>
      </c>
      <c r="BK34" s="3">
        <v>5.5909471442909e-6</v>
      </c>
      <c r="BL34" s="3">
        <v>-9.636940360857e-6</v>
      </c>
      <c r="BM34" s="3">
        <v>-1.1798517300478e-5</v>
      </c>
      <c r="BN34" s="3">
        <v>-1.792440930936e-5</v>
      </c>
      <c r="BO34" s="3">
        <v>-7.9334695287766e-6</v>
      </c>
      <c r="BP34" s="3">
        <v>-1.2117759658865e-5</v>
      </c>
      <c r="BQ34" s="3">
        <v>1.8952048998741e-7</v>
      </c>
      <c r="BR34" s="3">
        <v>-3.1971191207512e-7</v>
      </c>
      <c r="BS34" s="3">
        <v>-4.016704290036e-6</v>
      </c>
      <c r="BT34" s="3">
        <v>-4.4881330063859e-6</v>
      </c>
      <c r="BU34" s="3">
        <v>-2.6934829394584e-6</v>
      </c>
      <c r="BV34" s="3">
        <v>2.9934297896073e-6</v>
      </c>
      <c r="BW34" s="3">
        <v>1.2653231621999e-6</v>
      </c>
      <c r="BX34" s="2">
        <v>18932862.040179</v>
      </c>
      <c r="BY34" s="2">
        <v>4511515.0256644</v>
      </c>
      <c r="BZ34" s="2">
        <v>-0.0020790856029627</v>
      </c>
      <c r="CA34" s="2">
        <v>-0.0018406851162366</v>
      </c>
      <c r="CB34" s="2">
        <v>0.0055115406749639</v>
      </c>
      <c r="CC34" s="2">
        <v>-0.064793101012121</v>
      </c>
      <c r="CD34" s="2">
        <v>-0.064213437993909</v>
      </c>
      <c r="CE34" s="2">
        <v>789.70603133493</v>
      </c>
      <c r="CF34" s="2">
        <v>851.68484756054</v>
      </c>
    </row>
    <row r="35" spans="1:84">
      <c r="A35" s="2">
        <v>57.269470313667</v>
      </c>
      <c r="B35" s="2">
        <v>0.0028335027917297</v>
      </c>
      <c r="C35" s="2">
        <v>3575941075640.7</v>
      </c>
      <c r="D35" s="2">
        <v>3575452697706.1</v>
      </c>
      <c r="E35" s="2">
        <v>3575546842176.1</v>
      </c>
      <c r="F35" s="2">
        <v>3576425685328.4</v>
      </c>
      <c r="G35" s="2">
        <v>3551962125890</v>
      </c>
      <c r="H35" s="2">
        <v>3561415888071.9</v>
      </c>
      <c r="I35" s="2">
        <v>3575727862594.4</v>
      </c>
      <c r="J35" s="2">
        <v>3569038877240.5</v>
      </c>
      <c r="K35" s="2">
        <v>3571357012302.8</v>
      </c>
      <c r="L35" s="2">
        <v>3572925891784.3</v>
      </c>
      <c r="M35" s="2">
        <v>3570050493908.3</v>
      </c>
      <c r="N35" s="2">
        <v>3573997880747.2</v>
      </c>
      <c r="O35" s="2">
        <v>3571710252511.2</v>
      </c>
      <c r="P35" s="2">
        <v>3569964916066</v>
      </c>
      <c r="Q35" s="2">
        <v>3564081087364.5</v>
      </c>
      <c r="R35" s="2">
        <v>3571888740856.1</v>
      </c>
      <c r="S35" s="2">
        <v>3568131498834.8</v>
      </c>
      <c r="T35" s="2">
        <v>3577084382403.7</v>
      </c>
      <c r="U35" s="2">
        <v>3576865904338.6</v>
      </c>
      <c r="V35" s="2">
        <v>3574224953755.6</v>
      </c>
      <c r="W35" s="2">
        <v>3575253776189</v>
      </c>
      <c r="X35" s="2">
        <v>3576755165958.9</v>
      </c>
      <c r="Y35" s="2">
        <v>3573227231979.9</v>
      </c>
      <c r="Z35" s="2">
        <v>3577617621018.1</v>
      </c>
      <c r="AA35" s="3">
        <v>6.355e-6</v>
      </c>
      <c r="AB35" s="3">
        <v>6.355e-6</v>
      </c>
      <c r="AC35" s="3">
        <v>6.355e-6</v>
      </c>
      <c r="AD35" s="3">
        <v>6.355e-6</v>
      </c>
      <c r="AE35" s="3">
        <v>6.355e-6</v>
      </c>
      <c r="AF35" s="3">
        <v>6.355e-6</v>
      </c>
      <c r="AG35" s="3">
        <v>6.355e-6</v>
      </c>
      <c r="AH35" s="3">
        <v>6.355e-6</v>
      </c>
      <c r="AI35" s="3">
        <v>6.355e-6</v>
      </c>
      <c r="AJ35" s="3">
        <v>6.355e-6</v>
      </c>
      <c r="AK35" s="3">
        <v>6.355e-6</v>
      </c>
      <c r="AL35" s="3">
        <v>6.355e-6</v>
      </c>
      <c r="AM35" s="3">
        <v>6.355e-6</v>
      </c>
      <c r="AN35" s="3">
        <v>6.355e-6</v>
      </c>
      <c r="AO35" s="3">
        <v>6.355e-6</v>
      </c>
      <c r="AP35" s="3">
        <v>6.355e-6</v>
      </c>
      <c r="AQ35" s="3">
        <v>6.355e-6</v>
      </c>
      <c r="AR35" s="3">
        <v>6.355e-6</v>
      </c>
      <c r="AS35" s="3">
        <v>6.355e-6</v>
      </c>
      <c r="AT35" s="3">
        <v>6.355e-6</v>
      </c>
      <c r="AU35" s="3">
        <v>6.355e-6</v>
      </c>
      <c r="AV35" s="3">
        <v>6.355e-6</v>
      </c>
      <c r="AW35" s="3">
        <v>6.355e-6</v>
      </c>
      <c r="AX35" s="3">
        <v>6.355e-6</v>
      </c>
      <c r="AY35" s="2">
        <v>0.0054198119422678</v>
      </c>
      <c r="AZ35" s="3">
        <v>1.9235896029391e-6</v>
      </c>
      <c r="BA35" s="3">
        <v>3.9950748912324e-7</v>
      </c>
      <c r="BB35" s="3">
        <v>1.5059452934989e-6</v>
      </c>
      <c r="BC35" s="3">
        <v>3.5687011038582e-6</v>
      </c>
      <c r="BD35" s="3">
        <v>-2.9481233074345e-5</v>
      </c>
      <c r="BE35" s="3">
        <v>-1.8667989096012e-5</v>
      </c>
      <c r="BF35" s="3">
        <v>-2.5231782891034e-6</v>
      </c>
      <c r="BG35" s="3">
        <v>-1.1554468206732e-5</v>
      </c>
      <c r="BH35" s="3">
        <v>-5.9829880763356e-6</v>
      </c>
      <c r="BI35" s="3">
        <v>-6.7861468992361e-6</v>
      </c>
      <c r="BJ35" s="3">
        <v>-1.1705615930989e-5</v>
      </c>
      <c r="BK35" s="3">
        <v>5.865116689923e-6</v>
      </c>
      <c r="BL35" s="3">
        <v>-9.5423871241462e-6</v>
      </c>
      <c r="BM35" s="3">
        <v>-1.1773477627039e-5</v>
      </c>
      <c r="BN35" s="3">
        <v>-1.7601492627926e-5</v>
      </c>
      <c r="BO35" s="3">
        <v>-8.0920772557771e-6</v>
      </c>
      <c r="BP35" s="3">
        <v>-1.190317941969e-5</v>
      </c>
      <c r="BQ35" s="3">
        <v>2.9929841897546e-7</v>
      </c>
      <c r="BR35" s="3">
        <v>-2.1634859770952e-7</v>
      </c>
      <c r="BS35" s="3">
        <v>-3.9910052256886e-6</v>
      </c>
      <c r="BT35" s="3">
        <v>-4.5833755655863e-6</v>
      </c>
      <c r="BU35" s="3">
        <v>-2.6370594097243e-6</v>
      </c>
      <c r="BV35" s="3">
        <v>3.1356643762892e-6</v>
      </c>
      <c r="BW35" s="3">
        <v>1.3442491810867e-6</v>
      </c>
      <c r="BX35" s="2">
        <v>19194292.269568</v>
      </c>
      <c r="BY35" s="2">
        <v>4557017.9000562</v>
      </c>
      <c r="BZ35" s="2">
        <v>-0.002181978299229</v>
      </c>
      <c r="CA35" s="2">
        <v>-0.0019305671349614</v>
      </c>
      <c r="CB35" s="2">
        <v>0.0057104044054132</v>
      </c>
      <c r="CC35" s="2">
        <v>-0.069630727834939</v>
      </c>
      <c r="CD35" s="2">
        <v>-0.069047921045245</v>
      </c>
      <c r="CE35" s="2">
        <v>792.94567280402</v>
      </c>
      <c r="CF35" s="2">
        <v>857.22228986621</v>
      </c>
    </row>
    <row r="36" spans="1:84">
      <c r="A36" s="2">
        <v>59.269470313667</v>
      </c>
      <c r="B36" s="2">
        <v>0.0030389381595052</v>
      </c>
      <c r="C36" s="2">
        <v>3575694840175</v>
      </c>
      <c r="D36" s="2">
        <v>3575154726167.1</v>
      </c>
      <c r="E36" s="2">
        <v>3575226566525.4</v>
      </c>
      <c r="F36" s="2">
        <v>3576168386361.4</v>
      </c>
      <c r="G36" s="2">
        <v>3549712274462.6</v>
      </c>
      <c r="H36" s="2">
        <v>3559871924250</v>
      </c>
      <c r="I36" s="2">
        <v>3575471093391.7</v>
      </c>
      <c r="J36" s="2">
        <v>3568187049111</v>
      </c>
      <c r="K36" s="2">
        <v>3570721261697</v>
      </c>
      <c r="L36" s="2">
        <v>3572437128739.5</v>
      </c>
      <c r="M36" s="2">
        <v>3569220774954.4</v>
      </c>
      <c r="N36" s="2">
        <v>3573496137441.7</v>
      </c>
      <c r="O36" s="2">
        <v>3571097265318.1</v>
      </c>
      <c r="P36" s="2">
        <v>3569188156512.9</v>
      </c>
      <c r="Q36" s="2">
        <v>3562798094035.3</v>
      </c>
      <c r="R36" s="2">
        <v>3571241091701.6</v>
      </c>
      <c r="S36" s="2">
        <v>3567267173226.2</v>
      </c>
      <c r="T36" s="2">
        <v>3576965249146</v>
      </c>
      <c r="U36" s="2">
        <v>3576708175814.9</v>
      </c>
      <c r="V36" s="2">
        <v>3573773705483.6</v>
      </c>
      <c r="W36" s="2">
        <v>3574963377899.3</v>
      </c>
      <c r="X36" s="2">
        <v>3576553883684.7</v>
      </c>
      <c r="Y36" s="2">
        <v>3572554504868</v>
      </c>
      <c r="Z36" s="2">
        <v>3577550559148.3</v>
      </c>
      <c r="AA36" s="3">
        <v>6.355e-6</v>
      </c>
      <c r="AB36" s="3">
        <v>6.355e-6</v>
      </c>
      <c r="AC36" s="3">
        <v>6.355e-6</v>
      </c>
      <c r="AD36" s="3">
        <v>6.355e-6</v>
      </c>
      <c r="AE36" s="3">
        <v>6.355e-6</v>
      </c>
      <c r="AF36" s="3">
        <v>6.355e-6</v>
      </c>
      <c r="AG36" s="3">
        <v>6.355e-6</v>
      </c>
      <c r="AH36" s="3">
        <v>6.355e-6</v>
      </c>
      <c r="AI36" s="3">
        <v>6.355e-6</v>
      </c>
      <c r="AJ36" s="3">
        <v>6.355e-6</v>
      </c>
      <c r="AK36" s="3">
        <v>6.355e-6</v>
      </c>
      <c r="AL36" s="3">
        <v>6.355e-6</v>
      </c>
      <c r="AM36" s="3">
        <v>6.355e-6</v>
      </c>
      <c r="AN36" s="3">
        <v>6.355e-6</v>
      </c>
      <c r="AO36" s="3">
        <v>6.355e-6</v>
      </c>
      <c r="AP36" s="3">
        <v>6.355e-6</v>
      </c>
      <c r="AQ36" s="3">
        <v>6.355e-6</v>
      </c>
      <c r="AR36" s="3">
        <v>6.355e-6</v>
      </c>
      <c r="AS36" s="3">
        <v>6.355e-6</v>
      </c>
      <c r="AT36" s="3">
        <v>6.355e-6</v>
      </c>
      <c r="AU36" s="3">
        <v>6.355e-6</v>
      </c>
      <c r="AV36" s="3">
        <v>6.355e-6</v>
      </c>
      <c r="AW36" s="3">
        <v>6.355e-6</v>
      </c>
      <c r="AX36" s="3">
        <v>6.355e-6</v>
      </c>
      <c r="AY36" s="2">
        <v>0.0056245498055186</v>
      </c>
      <c r="AZ36" s="3">
        <v>2.0472240650012e-6</v>
      </c>
      <c r="BA36" s="3">
        <v>5.5617133263973e-7</v>
      </c>
      <c r="BB36" s="3">
        <v>1.489061898422e-6</v>
      </c>
      <c r="BC36" s="3">
        <v>3.8906381994118e-6</v>
      </c>
      <c r="BD36" s="3">
        <v>-2.908438307579e-5</v>
      </c>
      <c r="BE36" s="3">
        <v>-1.8560713434928e-5</v>
      </c>
      <c r="BF36" s="3">
        <v>-2.4340970870961e-6</v>
      </c>
      <c r="BG36" s="3">
        <v>-1.1427207251755e-5</v>
      </c>
      <c r="BH36" s="3">
        <v>-5.8581577613455e-6</v>
      </c>
      <c r="BI36" s="3">
        <v>-6.8751013746962e-6</v>
      </c>
      <c r="BJ36" s="3">
        <v>-1.1520512948126e-5</v>
      </c>
      <c r="BK36" s="3">
        <v>6.084797080262e-6</v>
      </c>
      <c r="BL36" s="3">
        <v>-9.4416389086843e-6</v>
      </c>
      <c r="BM36" s="3">
        <v>-1.1719297409548e-5</v>
      </c>
      <c r="BN36" s="3">
        <v>-1.7298313511696e-5</v>
      </c>
      <c r="BO36" s="3">
        <v>-8.2472302138989e-6</v>
      </c>
      <c r="BP36" s="3">
        <v>-1.1728275211864e-5</v>
      </c>
      <c r="BQ36" s="3">
        <v>4.2535656584163e-7</v>
      </c>
      <c r="BR36" s="3">
        <v>-1.1569015373415e-7</v>
      </c>
      <c r="BS36" s="3">
        <v>-3.9995009043753e-6</v>
      </c>
      <c r="BT36" s="3">
        <v>-4.6675995166135e-6</v>
      </c>
      <c r="BU36" s="3">
        <v>-2.5483337846314e-6</v>
      </c>
      <c r="BV36" s="3">
        <v>3.2568604406703e-6</v>
      </c>
      <c r="BW36" s="3">
        <v>1.407714993162e-6</v>
      </c>
      <c r="BX36" s="2">
        <v>19459373.241169</v>
      </c>
      <c r="BY36" s="2">
        <v>4603144.2382157</v>
      </c>
      <c r="BZ36" s="2">
        <v>-0.0022849262104275</v>
      </c>
      <c r="CA36" s="2">
        <v>-0.0020208935509638</v>
      </c>
      <c r="CB36" s="2">
        <v>0.0059092275682408</v>
      </c>
      <c r="CC36" s="2">
        <v>-0.074539768290548</v>
      </c>
      <c r="CD36" s="2">
        <v>-0.073964535990124</v>
      </c>
      <c r="CE36" s="2">
        <v>795.90710871142</v>
      </c>
      <c r="CF36" s="2">
        <v>862.35732737456</v>
      </c>
    </row>
    <row r="37" spans="1:84">
      <c r="A37" s="2">
        <v>61.269470313667</v>
      </c>
      <c r="B37" s="2">
        <v>0.0032439772145122</v>
      </c>
      <c r="C37" s="2">
        <v>3575436372841.3</v>
      </c>
      <c r="D37" s="2">
        <v>3574845524388.3</v>
      </c>
      <c r="E37" s="2">
        <v>3574889219848</v>
      </c>
      <c r="F37" s="2">
        <v>3575887562181.9</v>
      </c>
      <c r="G37" s="2">
        <v>3547434017919.2</v>
      </c>
      <c r="H37" s="2">
        <v>3558299274793.7</v>
      </c>
      <c r="I37" s="2">
        <v>3575206063354.4</v>
      </c>
      <c r="J37" s="2">
        <v>3567314569313</v>
      </c>
      <c r="K37" s="2">
        <v>3570068794981.9</v>
      </c>
      <c r="L37" s="2">
        <v>3571937193258.8</v>
      </c>
      <c r="M37" s="2">
        <v>3568373260696</v>
      </c>
      <c r="N37" s="2">
        <v>3572969605908.6</v>
      </c>
      <c r="O37" s="2">
        <v>3570475522643.7</v>
      </c>
      <c r="P37" s="2">
        <v>3568399091628.2</v>
      </c>
      <c r="Q37" s="2">
        <v>3561506675606.3</v>
      </c>
      <c r="R37" s="2">
        <v>3570578211357.5</v>
      </c>
      <c r="S37" s="2">
        <v>3566392857111.2</v>
      </c>
      <c r="T37" s="2">
        <v>3576837150335.7</v>
      </c>
      <c r="U37" s="2">
        <v>3576539504141.5</v>
      </c>
      <c r="V37" s="2">
        <v>3573306182206.3</v>
      </c>
      <c r="W37" s="2">
        <v>3574663434984.5</v>
      </c>
      <c r="X37" s="2">
        <v>3576339196679</v>
      </c>
      <c r="Y37" s="2">
        <v>3571842913375.9</v>
      </c>
      <c r="Z37" s="2">
        <v>3577479979720.8</v>
      </c>
      <c r="AA37" s="3">
        <v>6.355e-6</v>
      </c>
      <c r="AB37" s="3">
        <v>6.355e-6</v>
      </c>
      <c r="AC37" s="3">
        <v>6.355e-6</v>
      </c>
      <c r="AD37" s="3">
        <v>6.355e-6</v>
      </c>
      <c r="AE37" s="3">
        <v>6.355e-6</v>
      </c>
      <c r="AF37" s="3">
        <v>6.355e-6</v>
      </c>
      <c r="AG37" s="3">
        <v>6.355e-6</v>
      </c>
      <c r="AH37" s="3">
        <v>6.355e-6</v>
      </c>
      <c r="AI37" s="3">
        <v>6.355e-6</v>
      </c>
      <c r="AJ37" s="3">
        <v>6.355e-6</v>
      </c>
      <c r="AK37" s="3">
        <v>6.355e-6</v>
      </c>
      <c r="AL37" s="3">
        <v>6.355e-6</v>
      </c>
      <c r="AM37" s="3">
        <v>6.355e-6</v>
      </c>
      <c r="AN37" s="3">
        <v>6.355e-6</v>
      </c>
      <c r="AO37" s="3">
        <v>6.355e-6</v>
      </c>
      <c r="AP37" s="3">
        <v>6.355e-6</v>
      </c>
      <c r="AQ37" s="3">
        <v>6.355e-6</v>
      </c>
      <c r="AR37" s="3">
        <v>6.355e-6</v>
      </c>
      <c r="AS37" s="3">
        <v>6.355e-6</v>
      </c>
      <c r="AT37" s="3">
        <v>6.355e-6</v>
      </c>
      <c r="AU37" s="3">
        <v>6.355e-6</v>
      </c>
      <c r="AV37" s="3">
        <v>6.355e-6</v>
      </c>
      <c r="AW37" s="3">
        <v>6.355e-6</v>
      </c>
      <c r="AX37" s="3">
        <v>6.355e-6</v>
      </c>
      <c r="AY37" s="2">
        <v>0.0058294598458052</v>
      </c>
      <c r="AZ37" s="3">
        <v>2.1648260931769e-6</v>
      </c>
      <c r="BA37" s="3">
        <v>6.9191235261018e-7</v>
      </c>
      <c r="BB37" s="3">
        <v>1.5097412728584e-6</v>
      </c>
      <c r="BC37" s="3">
        <v>4.2507814185691e-6</v>
      </c>
      <c r="BD37" s="3">
        <v>-2.8690786320007e-5</v>
      </c>
      <c r="BE37" s="3">
        <v>-1.8456824111497e-5</v>
      </c>
      <c r="BF37" s="3">
        <v>-2.3718336361558e-6</v>
      </c>
      <c r="BG37" s="3">
        <v>-1.128316872875e-5</v>
      </c>
      <c r="BH37" s="3">
        <v>-5.7398330558145e-6</v>
      </c>
      <c r="BI37" s="3">
        <v>-6.9298658437998e-6</v>
      </c>
      <c r="BJ37" s="3">
        <v>-1.1345090107989e-5</v>
      </c>
      <c r="BK37" s="3">
        <v>6.2380809954303e-6</v>
      </c>
      <c r="BL37" s="3">
        <v>-9.3495993839734e-6</v>
      </c>
      <c r="BM37" s="3">
        <v>-1.1639704208516e-5</v>
      </c>
      <c r="BN37" s="3">
        <v>-1.7044925601466e-5</v>
      </c>
      <c r="BO37" s="3">
        <v>-8.3783798257483e-6</v>
      </c>
      <c r="BP37" s="3">
        <v>-1.1572466427629e-5</v>
      </c>
      <c r="BQ37" s="3">
        <v>5.5324973568306e-7</v>
      </c>
      <c r="BR37" s="3">
        <v>-1.8436454855509e-8</v>
      </c>
      <c r="BS37" s="3">
        <v>-4.0197371354832e-6</v>
      </c>
      <c r="BT37" s="3">
        <v>-4.7465524740991e-6</v>
      </c>
      <c r="BU37" s="3">
        <v>-2.4544116781378e-6</v>
      </c>
      <c r="BV37" s="3">
        <v>3.336260923685e-6</v>
      </c>
      <c r="BW37" s="3">
        <v>1.4556774301147e-6</v>
      </c>
      <c r="BX37" s="2">
        <v>19728133.7981</v>
      </c>
      <c r="BY37" s="2">
        <v>4649899.2011657</v>
      </c>
      <c r="BZ37" s="2">
        <v>-0.0023879637996347</v>
      </c>
      <c r="CA37" s="2">
        <v>-0.0021116053079539</v>
      </c>
      <c r="CB37" s="2">
        <v>0.0061080102493659</v>
      </c>
      <c r="CC37" s="2">
        <v>-0.079524760762312</v>
      </c>
      <c r="CD37" s="2">
        <v>-0.07893378824112</v>
      </c>
      <c r="CE37" s="2">
        <v>798.60109209236</v>
      </c>
      <c r="CF37" s="2">
        <v>867.08150822413</v>
      </c>
    </row>
    <row r="38" spans="1:84">
      <c r="A38" s="2">
        <v>63.269470313667</v>
      </c>
      <c r="B38" s="2">
        <v>0.0034485819593496</v>
      </c>
      <c r="C38" s="2">
        <v>3575165308027.6</v>
      </c>
      <c r="D38" s="2">
        <v>3574525482212.1</v>
      </c>
      <c r="E38" s="2">
        <v>3574535553180.2</v>
      </c>
      <c r="F38" s="2">
        <v>3575582763127.3</v>
      </c>
      <c r="G38" s="2">
        <v>3545128577866.3</v>
      </c>
      <c r="H38" s="2">
        <v>3556698919900.1</v>
      </c>
      <c r="I38" s="2">
        <v>3574934095435.7</v>
      </c>
      <c r="J38" s="2">
        <v>3566420363188.4</v>
      </c>
      <c r="K38" s="2">
        <v>3569398158083.4</v>
      </c>
      <c r="L38" s="2">
        <v>3571427650129.7</v>
      </c>
      <c r="M38" s="2">
        <v>3567508267422</v>
      </c>
      <c r="N38" s="2">
        <v>3572418317534.2</v>
      </c>
      <c r="O38" s="2">
        <v>3569844377170.7</v>
      </c>
      <c r="P38" s="2">
        <v>3567598569913.1</v>
      </c>
      <c r="Q38" s="2">
        <v>3560206719850.8</v>
      </c>
      <c r="R38" s="2">
        <v>3569901051974.4</v>
      </c>
      <c r="S38" s="2">
        <v>3565509846162</v>
      </c>
      <c r="T38" s="2">
        <v>3576700606390.7</v>
      </c>
      <c r="U38" s="2">
        <v>3576359789454.7</v>
      </c>
      <c r="V38" s="2">
        <v>3572822445263.1</v>
      </c>
      <c r="W38" s="2">
        <v>3574354172189.8</v>
      </c>
      <c r="X38" s="2">
        <v>3576110151292.5</v>
      </c>
      <c r="Y38" s="2">
        <v>3571095167871.4</v>
      </c>
      <c r="Z38" s="2">
        <v>3577406310091.5</v>
      </c>
      <c r="AA38" s="3">
        <v>6.355e-6</v>
      </c>
      <c r="AB38" s="3">
        <v>6.355e-6</v>
      </c>
      <c r="AC38" s="3">
        <v>6.355e-6</v>
      </c>
      <c r="AD38" s="3">
        <v>6.355e-6</v>
      </c>
      <c r="AE38" s="3">
        <v>6.355e-6</v>
      </c>
      <c r="AF38" s="3">
        <v>6.355e-6</v>
      </c>
      <c r="AG38" s="3">
        <v>6.355e-6</v>
      </c>
      <c r="AH38" s="3">
        <v>6.355e-6</v>
      </c>
      <c r="AI38" s="3">
        <v>6.355e-6</v>
      </c>
      <c r="AJ38" s="3">
        <v>6.355e-6</v>
      </c>
      <c r="AK38" s="3">
        <v>6.355e-6</v>
      </c>
      <c r="AL38" s="3">
        <v>6.355e-6</v>
      </c>
      <c r="AM38" s="3">
        <v>6.355e-6</v>
      </c>
      <c r="AN38" s="3">
        <v>6.355e-6</v>
      </c>
      <c r="AO38" s="3">
        <v>6.355e-6</v>
      </c>
      <c r="AP38" s="3">
        <v>6.355e-6</v>
      </c>
      <c r="AQ38" s="3">
        <v>6.355e-6</v>
      </c>
      <c r="AR38" s="3">
        <v>6.355e-6</v>
      </c>
      <c r="AS38" s="3">
        <v>6.355e-6</v>
      </c>
      <c r="AT38" s="3">
        <v>6.355e-6</v>
      </c>
      <c r="AU38" s="3">
        <v>6.355e-6</v>
      </c>
      <c r="AV38" s="3">
        <v>6.355e-6</v>
      </c>
      <c r="AW38" s="3">
        <v>6.355e-6</v>
      </c>
      <c r="AX38" s="3">
        <v>6.355e-6</v>
      </c>
      <c r="AY38" s="2">
        <v>0.006034520379677</v>
      </c>
      <c r="AZ38" s="3">
        <v>2.2826142708994e-6</v>
      </c>
      <c r="BA38" s="3">
        <v>8.1294135973793e-7</v>
      </c>
      <c r="BB38" s="3">
        <v>1.5449667963246e-6</v>
      </c>
      <c r="BC38" s="3">
        <v>4.5714563148639e-6</v>
      </c>
      <c r="BD38" s="3">
        <v>-2.8317523698883e-5</v>
      </c>
      <c r="BE38" s="3">
        <v>-1.8359066855925e-5</v>
      </c>
      <c r="BF38" s="3">
        <v>-2.3322786615737e-6</v>
      </c>
      <c r="BG38" s="3">
        <v>-1.1130975366978e-5</v>
      </c>
      <c r="BH38" s="3">
        <v>-5.6129918824509e-6</v>
      </c>
      <c r="BI38" s="3">
        <v>-6.9583739964151e-6</v>
      </c>
      <c r="BJ38" s="3">
        <v>-1.1160810061687e-5</v>
      </c>
      <c r="BK38" s="3">
        <v>6.3365780502585e-6</v>
      </c>
      <c r="BL38" s="3">
        <v>-9.2655447687774e-6</v>
      </c>
      <c r="BM38" s="3">
        <v>-1.1529921099029e-5</v>
      </c>
      <c r="BN38" s="3">
        <v>-1.684421361975e-5</v>
      </c>
      <c r="BO38" s="3">
        <v>-8.4720559686457e-6</v>
      </c>
      <c r="BP38" s="3">
        <v>-1.1419378272857e-5</v>
      </c>
      <c r="BQ38" s="3">
        <v>6.6930414693333e-7</v>
      </c>
      <c r="BR38" s="3">
        <v>6.7984218983411e-8</v>
      </c>
      <c r="BS38" s="3">
        <v>-4.0350193352743e-6</v>
      </c>
      <c r="BT38" s="3">
        <v>-4.826830949051e-6</v>
      </c>
      <c r="BU38" s="3">
        <v>-2.3570390788187e-6</v>
      </c>
      <c r="BV38" s="3">
        <v>3.4081554244182e-6</v>
      </c>
      <c r="BW38" s="3">
        <v>1.4955453480143e-6</v>
      </c>
      <c r="BX38" s="2">
        <v>20000469.136818</v>
      </c>
      <c r="BY38" s="2">
        <v>4697264.4578171</v>
      </c>
      <c r="BZ38" s="2">
        <v>-0.0024911207157022</v>
      </c>
      <c r="CA38" s="2">
        <v>-0.0022026304752672</v>
      </c>
      <c r="CB38" s="2">
        <v>0.0063067525644233</v>
      </c>
      <c r="CC38" s="2">
        <v>-0.0845290925366</v>
      </c>
      <c r="CD38" s="2">
        <v>-0.083908804960051</v>
      </c>
      <c r="CE38" s="2">
        <v>801.04831262668</v>
      </c>
      <c r="CF38" s="2">
        <v>871.40613469824</v>
      </c>
    </row>
    <row r="39" spans="1:84">
      <c r="A39" s="2">
        <v>65.269470313667</v>
      </c>
      <c r="B39" s="2">
        <v>0.0036528124570161</v>
      </c>
      <c r="C39" s="2">
        <v>3574881579529.1</v>
      </c>
      <c r="D39" s="2">
        <v>3574194787487.6</v>
      </c>
      <c r="E39" s="2">
        <v>3574166494130.9</v>
      </c>
      <c r="F39" s="2">
        <v>3575256366177.8</v>
      </c>
      <c r="G39" s="2">
        <v>3542796246464.1</v>
      </c>
      <c r="H39" s="2">
        <v>3555071485762.2</v>
      </c>
      <c r="I39" s="2">
        <v>3574656126235.4</v>
      </c>
      <c r="J39" s="2">
        <v>3565503952142.6</v>
      </c>
      <c r="K39" s="2">
        <v>3568708725792.4</v>
      </c>
      <c r="L39" s="2">
        <v>3570909373733.3</v>
      </c>
      <c r="M39" s="2">
        <v>3566627436844.7</v>
      </c>
      <c r="N39" s="2">
        <v>3571842354226.6</v>
      </c>
      <c r="O39" s="2">
        <v>3569203571218.1</v>
      </c>
      <c r="P39" s="2">
        <v>3566787164650.4</v>
      </c>
      <c r="Q39" s="2">
        <v>3558897684911.4</v>
      </c>
      <c r="R39" s="2">
        <v>3569210832814.3</v>
      </c>
      <c r="S39" s="2">
        <v>3564618442526.7</v>
      </c>
      <c r="T39" s="2">
        <v>3576556456705.4</v>
      </c>
      <c r="U39" s="2">
        <v>3576169074806.6</v>
      </c>
      <c r="V39" s="2">
        <v>3572323109961.3</v>
      </c>
      <c r="W39" s="2">
        <v>3574035425468.9</v>
      </c>
      <c r="X39" s="2">
        <v>3575867286317.9</v>
      </c>
      <c r="Y39" s="2">
        <v>3570313733153.4</v>
      </c>
      <c r="Z39" s="2">
        <v>3577329682571</v>
      </c>
      <c r="AA39" s="3">
        <v>6.355e-6</v>
      </c>
      <c r="AB39" s="3">
        <v>6.355e-6</v>
      </c>
      <c r="AC39" s="3">
        <v>6.355e-6</v>
      </c>
      <c r="AD39" s="3">
        <v>6.355e-6</v>
      </c>
      <c r="AE39" s="3">
        <v>6.355e-6</v>
      </c>
      <c r="AF39" s="3">
        <v>6.355e-6</v>
      </c>
      <c r="AG39" s="3">
        <v>6.355e-6</v>
      </c>
      <c r="AH39" s="3">
        <v>6.355e-6</v>
      </c>
      <c r="AI39" s="3">
        <v>6.355e-6</v>
      </c>
      <c r="AJ39" s="3">
        <v>6.355e-6</v>
      </c>
      <c r="AK39" s="3">
        <v>6.355e-6</v>
      </c>
      <c r="AL39" s="3">
        <v>6.355e-6</v>
      </c>
      <c r="AM39" s="3">
        <v>6.355e-6</v>
      </c>
      <c r="AN39" s="3">
        <v>6.355e-6</v>
      </c>
      <c r="AO39" s="3">
        <v>6.355e-6</v>
      </c>
      <c r="AP39" s="3">
        <v>6.355e-6</v>
      </c>
      <c r="AQ39" s="3">
        <v>6.355e-6</v>
      </c>
      <c r="AR39" s="3">
        <v>6.355e-6</v>
      </c>
      <c r="AS39" s="3">
        <v>6.355e-6</v>
      </c>
      <c r="AT39" s="3">
        <v>6.355e-6</v>
      </c>
      <c r="AU39" s="3">
        <v>6.355e-6</v>
      </c>
      <c r="AV39" s="3">
        <v>6.355e-6</v>
      </c>
      <c r="AW39" s="3">
        <v>6.355e-6</v>
      </c>
      <c r="AX39" s="3">
        <v>6.355e-6</v>
      </c>
      <c r="AY39" s="2">
        <v>0.0062397171343393</v>
      </c>
      <c r="AZ39" s="3">
        <v>2.4042862671282e-6</v>
      </c>
      <c r="BA39" s="3">
        <v>9.2091601316995e-7</v>
      </c>
      <c r="BB39" s="3">
        <v>1.5762232090109e-6</v>
      </c>
      <c r="BC39" s="3">
        <v>4.7976495724508e-6</v>
      </c>
      <c r="BD39" s="3">
        <v>-2.7975696261069e-5</v>
      </c>
      <c r="BE39" s="3">
        <v>-1.8270428459571e-5</v>
      </c>
      <c r="BF39" s="3">
        <v>-2.3076286671045e-6</v>
      </c>
      <c r="BG39" s="3">
        <v>-1.0994893718145e-5</v>
      </c>
      <c r="BH39" s="3">
        <v>-5.4765740015181e-6</v>
      </c>
      <c r="BI39" s="3">
        <v>-6.9750515744176e-6</v>
      </c>
      <c r="BJ39" s="3">
        <v>-1.0971965342182e-5</v>
      </c>
      <c r="BK39" s="3">
        <v>6.3984664079695e-6</v>
      </c>
      <c r="BL39" s="3">
        <v>-9.1832299097438e-6</v>
      </c>
      <c r="BM39" s="3">
        <v>-1.1390349374296e-5</v>
      </c>
      <c r="BN39" s="3">
        <v>-1.6684704206362e-5</v>
      </c>
      <c r="BO39" s="3">
        <v>-8.5309626113472e-6</v>
      </c>
      <c r="BP39" s="3">
        <v>-1.1267240880446e-5</v>
      </c>
      <c r="BQ39" s="3">
        <v>7.6791907603036e-7</v>
      </c>
      <c r="BR39" s="3">
        <v>1.4586116263381e-7</v>
      </c>
      <c r="BS39" s="3">
        <v>-4.0459215920217e-6</v>
      </c>
      <c r="BT39" s="3">
        <v>-4.9068650051956e-6</v>
      </c>
      <c r="BU39" s="3">
        <v>-2.2573233533181e-6</v>
      </c>
      <c r="BV39" s="3">
        <v>3.4859409437686e-6</v>
      </c>
      <c r="BW39" s="3">
        <v>1.5344039529025e-6</v>
      </c>
      <c r="BX39" s="2">
        <v>20276108.341585</v>
      </c>
      <c r="BY39" s="2">
        <v>4745192.528535</v>
      </c>
      <c r="BZ39" s="2">
        <v>-0.0025944136340841</v>
      </c>
      <c r="CA39" s="2">
        <v>-0.0022938908294478</v>
      </c>
      <c r="CB39" s="2">
        <v>0.00650545461937</v>
      </c>
      <c r="CC39" s="2">
        <v>-0.08953574774543</v>
      </c>
      <c r="CD39" s="2">
        <v>-0.088860558918984</v>
      </c>
      <c r="CE39" s="2">
        <v>803.28038620274</v>
      </c>
      <c r="CF39" s="2">
        <v>875.37053383344</v>
      </c>
    </row>
    <row r="40" spans="1:84">
      <c r="A40" s="2">
        <v>67.269470313667</v>
      </c>
      <c r="B40" s="2">
        <v>0.0038567622462035</v>
      </c>
      <c r="C40" s="2">
        <v>3574585302560.5</v>
      </c>
      <c r="D40" s="2">
        <v>3573853558548.7</v>
      </c>
      <c r="E40" s="2">
        <v>3573782807674.6</v>
      </c>
      <c r="F40" s="2">
        <v>3574912247176.8</v>
      </c>
      <c r="G40" s="2">
        <v>3540436512703.4</v>
      </c>
      <c r="H40" s="2">
        <v>3553417827364.2</v>
      </c>
      <c r="I40" s="2">
        <v>3574372652651.4</v>
      </c>
      <c r="J40" s="2">
        <v>3564565552060.2</v>
      </c>
      <c r="K40" s="2">
        <v>3568000723612.7</v>
      </c>
      <c r="L40" s="2">
        <v>3570382619776.6</v>
      </c>
      <c r="M40" s="2">
        <v>3565732869201</v>
      </c>
      <c r="N40" s="2">
        <v>3571242218741.8</v>
      </c>
      <c r="O40" s="2">
        <v>3568553286087</v>
      </c>
      <c r="P40" s="2">
        <v>3565965033601.1</v>
      </c>
      <c r="Q40" s="2">
        <v>3557579151195.8</v>
      </c>
      <c r="R40" s="2">
        <v>3568508409494.6</v>
      </c>
      <c r="S40" s="2">
        <v>3563717792703.1</v>
      </c>
      <c r="T40" s="2">
        <v>3576405541507</v>
      </c>
      <c r="U40" s="2">
        <v>3575967990252.3</v>
      </c>
      <c r="V40" s="2">
        <v>3571808918252.6</v>
      </c>
      <c r="W40" s="2">
        <v>3573707020336.7</v>
      </c>
      <c r="X40" s="2">
        <v>3575612061749.4</v>
      </c>
      <c r="Y40" s="2">
        <v>3569500868325.9</v>
      </c>
      <c r="Z40" s="2">
        <v>3577250104730.2</v>
      </c>
      <c r="AA40" s="3">
        <v>6.355e-6</v>
      </c>
      <c r="AB40" s="3">
        <v>6.355e-6</v>
      </c>
      <c r="AC40" s="3">
        <v>6.355e-6</v>
      </c>
      <c r="AD40" s="3">
        <v>6.355e-6</v>
      </c>
      <c r="AE40" s="3">
        <v>6.355e-6</v>
      </c>
      <c r="AF40" s="3">
        <v>6.355e-6</v>
      </c>
      <c r="AG40" s="3">
        <v>6.355e-6</v>
      </c>
      <c r="AH40" s="3">
        <v>6.355e-6</v>
      </c>
      <c r="AI40" s="3">
        <v>6.355e-6</v>
      </c>
      <c r="AJ40" s="3">
        <v>6.355e-6</v>
      </c>
      <c r="AK40" s="3">
        <v>6.355e-6</v>
      </c>
      <c r="AL40" s="3">
        <v>6.355e-6</v>
      </c>
      <c r="AM40" s="3">
        <v>6.355e-6</v>
      </c>
      <c r="AN40" s="3">
        <v>6.355e-6</v>
      </c>
      <c r="AO40" s="3">
        <v>6.355e-6</v>
      </c>
      <c r="AP40" s="3">
        <v>6.355e-6</v>
      </c>
      <c r="AQ40" s="3">
        <v>6.355e-6</v>
      </c>
      <c r="AR40" s="3">
        <v>6.355e-6</v>
      </c>
      <c r="AS40" s="3">
        <v>6.355e-6</v>
      </c>
      <c r="AT40" s="3">
        <v>6.355e-6</v>
      </c>
      <c r="AU40" s="3">
        <v>6.355e-6</v>
      </c>
      <c r="AV40" s="3">
        <v>6.355e-6</v>
      </c>
      <c r="AW40" s="3">
        <v>6.355e-6</v>
      </c>
      <c r="AX40" s="3">
        <v>6.355e-6</v>
      </c>
      <c r="AY40" s="2">
        <v>0.0064450328284245</v>
      </c>
      <c r="AZ40" s="3">
        <v>2.5258376389431e-6</v>
      </c>
      <c r="BA40" s="3">
        <v>1.0153744101923e-6</v>
      </c>
      <c r="BB40" s="3">
        <v>1.6000911482131e-6</v>
      </c>
      <c r="BC40" s="3">
        <v>4.9274683471886e-6</v>
      </c>
      <c r="BD40" s="3">
        <v>-2.7666416725719e-5</v>
      </c>
      <c r="BE40" s="3">
        <v>-1.818854154066e-5</v>
      </c>
      <c r="BF40" s="3">
        <v>-2.2932553040487e-6</v>
      </c>
      <c r="BG40" s="3">
        <v>-1.0897475251004e-5</v>
      </c>
      <c r="BH40" s="3">
        <v>-5.3432411323586e-6</v>
      </c>
      <c r="BI40" s="3">
        <v>-6.986832532195e-6</v>
      </c>
      <c r="BJ40" s="3">
        <v>-1.0772563373977e-5</v>
      </c>
      <c r="BK40" s="3">
        <v>6.4332271611095e-6</v>
      </c>
      <c r="BL40" s="3">
        <v>-9.102036424694e-6</v>
      </c>
      <c r="BM40" s="3">
        <v>-1.1236004796291e-5</v>
      </c>
      <c r="BN40" s="3">
        <v>-1.6548879345102e-5</v>
      </c>
      <c r="BO40" s="3">
        <v>-8.5680324490204e-6</v>
      </c>
      <c r="BP40" s="3">
        <v>-1.1120222775918e-5</v>
      </c>
      <c r="BQ40" s="3">
        <v>8.5094909065414e-7</v>
      </c>
      <c r="BR40" s="3">
        <v>2.0884912390218e-7</v>
      </c>
      <c r="BS40" s="3">
        <v>-4.0618646888723e-6</v>
      </c>
      <c r="BT40" s="3">
        <v>-4.9823457047635e-6</v>
      </c>
      <c r="BU40" s="3">
        <v>-2.1652221345822e-6</v>
      </c>
      <c r="BV40" s="3">
        <v>3.5625167323964e-6</v>
      </c>
      <c r="BW40" s="3">
        <v>1.5725399932697e-6</v>
      </c>
      <c r="BX40" s="2">
        <v>20554713.864598</v>
      </c>
      <c r="BY40" s="2">
        <v>4793624.2609759</v>
      </c>
      <c r="BZ40" s="2">
        <v>-0.0026978425704345</v>
      </c>
      <c r="CA40" s="2">
        <v>-0.0023853209889936</v>
      </c>
      <c r="CB40" s="2">
        <v>0.006704116464093</v>
      </c>
      <c r="CC40" s="2">
        <v>-0.094549918539152</v>
      </c>
      <c r="CD40" s="2">
        <v>-0.093811846165079</v>
      </c>
      <c r="CE40" s="2">
        <v>805.33150148597</v>
      </c>
      <c r="CF40" s="2">
        <v>879.02664864515</v>
      </c>
    </row>
    <row r="41" spans="1:84">
      <c r="A41" s="2">
        <v>69.269470313667</v>
      </c>
      <c r="B41" s="2">
        <v>0.0040604988651076</v>
      </c>
      <c r="C41" s="2">
        <v>3574276625062.1</v>
      </c>
      <c r="D41" s="2">
        <v>3573501966844.8</v>
      </c>
      <c r="E41" s="2">
        <v>3573384934274.3</v>
      </c>
      <c r="F41" s="2">
        <v>3574553410185.1</v>
      </c>
      <c r="G41" s="2">
        <v>3538048535810.1</v>
      </c>
      <c r="H41" s="2">
        <v>3551739343961.8</v>
      </c>
      <c r="I41" s="2">
        <v>3574083914290.9</v>
      </c>
      <c r="J41" s="2">
        <v>3563606165341.9</v>
      </c>
      <c r="K41" s="2">
        <v>3567274634639.2</v>
      </c>
      <c r="L41" s="2">
        <v>3569847507773.2</v>
      </c>
      <c r="M41" s="2">
        <v>3564826173907.3</v>
      </c>
      <c r="N41" s="2">
        <v>3570618897316.2</v>
      </c>
      <c r="O41" s="2">
        <v>3567893740970.5</v>
      </c>
      <c r="P41" s="2">
        <v>3565132055059.2</v>
      </c>
      <c r="Q41" s="2">
        <v>3556250949889.3</v>
      </c>
      <c r="R41" s="2">
        <v>3567794128565.6</v>
      </c>
      <c r="S41" s="2">
        <v>3562806459822.6</v>
      </c>
      <c r="T41" s="2">
        <v>3576248338885.4</v>
      </c>
      <c r="U41" s="2">
        <v>3575757268927.5</v>
      </c>
      <c r="V41" s="2">
        <v>3571281070597</v>
      </c>
      <c r="W41" s="2">
        <v>3573369010556.1</v>
      </c>
      <c r="X41" s="2">
        <v>3575345772840</v>
      </c>
      <c r="Y41" s="2">
        <v>3568658554758.8</v>
      </c>
      <c r="Z41" s="2">
        <v>3577167617461.8</v>
      </c>
      <c r="AA41" s="3">
        <v>6.355e-6</v>
      </c>
      <c r="AB41" s="3">
        <v>6.355e-6</v>
      </c>
      <c r="AC41" s="3">
        <v>6.355e-6</v>
      </c>
      <c r="AD41" s="3">
        <v>6.355e-6</v>
      </c>
      <c r="AE41" s="3">
        <v>6.355e-6</v>
      </c>
      <c r="AF41" s="3">
        <v>6.355e-6</v>
      </c>
      <c r="AG41" s="3">
        <v>6.355e-6</v>
      </c>
      <c r="AH41" s="3">
        <v>6.355e-6</v>
      </c>
      <c r="AI41" s="3">
        <v>6.355e-6</v>
      </c>
      <c r="AJ41" s="3">
        <v>6.355e-6</v>
      </c>
      <c r="AK41" s="3">
        <v>6.355e-6</v>
      </c>
      <c r="AL41" s="3">
        <v>6.355e-6</v>
      </c>
      <c r="AM41" s="3">
        <v>6.355e-6</v>
      </c>
      <c r="AN41" s="3">
        <v>6.355e-6</v>
      </c>
      <c r="AO41" s="3">
        <v>6.355e-6</v>
      </c>
      <c r="AP41" s="3">
        <v>6.355e-6</v>
      </c>
      <c r="AQ41" s="3">
        <v>6.355e-6</v>
      </c>
      <c r="AR41" s="3">
        <v>6.355e-6</v>
      </c>
      <c r="AS41" s="3">
        <v>6.355e-6</v>
      </c>
      <c r="AT41" s="3">
        <v>6.355e-6</v>
      </c>
      <c r="AU41" s="3">
        <v>6.355e-6</v>
      </c>
      <c r="AV41" s="3">
        <v>6.355e-6</v>
      </c>
      <c r="AW41" s="3">
        <v>6.355e-6</v>
      </c>
      <c r="AX41" s="3">
        <v>6.355e-6</v>
      </c>
      <c r="AY41" s="2">
        <v>0.0066504472042513</v>
      </c>
      <c r="AZ41" s="3">
        <v>2.6447464129055e-6</v>
      </c>
      <c r="BA41" s="3">
        <v>1.0968019402138e-6</v>
      </c>
      <c r="BB41" s="3">
        <v>1.6199671238334e-6</v>
      </c>
      <c r="BC41" s="3">
        <v>5.0064788269457e-6</v>
      </c>
      <c r="BD41" s="3">
        <v>-2.7382482203385e-5</v>
      </c>
      <c r="BE41" s="3">
        <v>-1.8107433471148e-5</v>
      </c>
      <c r="BF41" s="3">
        <v>-2.2905135991897e-6</v>
      </c>
      <c r="BG41" s="3">
        <v>-1.0850684388207e-5</v>
      </c>
      <c r="BH41" s="3">
        <v>-5.2195933210105e-6</v>
      </c>
      <c r="BI41" s="3">
        <v>-6.9957389464083e-6</v>
      </c>
      <c r="BJ41" s="3">
        <v>-1.0574795910314e-5</v>
      </c>
      <c r="BK41" s="3">
        <v>6.4585409169227e-6</v>
      </c>
      <c r="BL41" s="3">
        <v>-9.0269215649626e-6</v>
      </c>
      <c r="BM41" s="3">
        <v>-1.1078439540599e-5</v>
      </c>
      <c r="BN41" s="3">
        <v>-1.6425093983626e-5</v>
      </c>
      <c r="BO41" s="3">
        <v>-8.5929991488694e-6</v>
      </c>
      <c r="BP41" s="3">
        <v>-1.0978826582295e-5</v>
      </c>
      <c r="BQ41" s="3">
        <v>9.3309084509143e-7</v>
      </c>
      <c r="BR41" s="3">
        <v>2.4902942018555e-7</v>
      </c>
      <c r="BS41" s="3">
        <v>-4.0895519669236e-6</v>
      </c>
      <c r="BT41" s="3">
        <v>-5.0499418765246e-6</v>
      </c>
      <c r="BU41" s="3">
        <v>-2.0802607911678e-6</v>
      </c>
      <c r="BV41" s="3">
        <v>3.6309936140607e-6</v>
      </c>
      <c r="BW41" s="3">
        <v>1.6070006621875e-6</v>
      </c>
      <c r="BX41" s="2">
        <v>20836006.798907</v>
      </c>
      <c r="BY41" s="2">
        <v>4842510.7979174</v>
      </c>
      <c r="BZ41" s="2">
        <v>-0.0028014081737758</v>
      </c>
      <c r="CA41" s="2">
        <v>-0.0024768683969657</v>
      </c>
      <c r="CB41" s="2">
        <v>0.0069027381051123</v>
      </c>
      <c r="CC41" s="2">
        <v>-0.099562150402032</v>
      </c>
      <c r="CD41" s="2">
        <v>-0.098771896464379</v>
      </c>
      <c r="CE41" s="2">
        <v>807.22878514508</v>
      </c>
      <c r="CF41" s="2">
        <v>882.41841307659</v>
      </c>
    </row>
    <row r="42" spans="1:84">
      <c r="A42" s="2">
        <v>71.269470313667</v>
      </c>
      <c r="B42" s="2">
        <v>0.0042640484536987</v>
      </c>
      <c r="C42" s="2">
        <v>3573955568206.5</v>
      </c>
      <c r="D42" s="2">
        <v>3573140132910.8</v>
      </c>
      <c r="E42" s="2">
        <v>3572973128108.3</v>
      </c>
      <c r="F42" s="2">
        <v>3574181731564.6</v>
      </c>
      <c r="G42" s="2">
        <v>3535631238364.5</v>
      </c>
      <c r="H42" s="2">
        <v>3550037701821.4</v>
      </c>
      <c r="I42" s="2">
        <v>3573790147319</v>
      </c>
      <c r="J42" s="2">
        <v>3562627206021.3</v>
      </c>
      <c r="K42" s="2">
        <v>3566531202884.3</v>
      </c>
      <c r="L42" s="2">
        <v>3569304232772.6</v>
      </c>
      <c r="M42" s="2">
        <v>3563908630101.4</v>
      </c>
      <c r="N42" s="2">
        <v>3569974005929.1</v>
      </c>
      <c r="O42" s="2">
        <v>3567224883484.7</v>
      </c>
      <c r="P42" s="2">
        <v>3564287848446.3</v>
      </c>
      <c r="Q42" s="2">
        <v>3554913130563.6</v>
      </c>
      <c r="R42" s="2">
        <v>3567067980783.5</v>
      </c>
      <c r="S42" s="2">
        <v>3561883337248.9</v>
      </c>
      <c r="T42" s="2">
        <v>3576084596988.5</v>
      </c>
      <c r="U42" s="2">
        <v>3575537390304.4</v>
      </c>
      <c r="V42" s="2">
        <v>3570741094654.7</v>
      </c>
      <c r="W42" s="2">
        <v>3573021809228.1</v>
      </c>
      <c r="X42" s="2">
        <v>3575068896068.5</v>
      </c>
      <c r="Y42" s="2">
        <v>3567788324238.7</v>
      </c>
      <c r="Z42" s="2">
        <v>3577082216961.7</v>
      </c>
      <c r="AA42" s="3">
        <v>6.355e-6</v>
      </c>
      <c r="AB42" s="3">
        <v>6.355e-6</v>
      </c>
      <c r="AC42" s="3">
        <v>6.355e-6</v>
      </c>
      <c r="AD42" s="3">
        <v>6.355e-6</v>
      </c>
      <c r="AE42" s="3">
        <v>6.355e-6</v>
      </c>
      <c r="AF42" s="3">
        <v>6.355e-6</v>
      </c>
      <c r="AG42" s="3">
        <v>6.355e-6</v>
      </c>
      <c r="AH42" s="3">
        <v>6.355e-6</v>
      </c>
      <c r="AI42" s="3">
        <v>6.355e-6</v>
      </c>
      <c r="AJ42" s="3">
        <v>6.355e-6</v>
      </c>
      <c r="AK42" s="3">
        <v>6.355e-6</v>
      </c>
      <c r="AL42" s="3">
        <v>6.355e-6</v>
      </c>
      <c r="AM42" s="3">
        <v>6.355e-6</v>
      </c>
      <c r="AN42" s="3">
        <v>6.355e-6</v>
      </c>
      <c r="AO42" s="3">
        <v>6.355e-6</v>
      </c>
      <c r="AP42" s="3">
        <v>6.355e-6</v>
      </c>
      <c r="AQ42" s="3">
        <v>6.355e-6</v>
      </c>
      <c r="AR42" s="3">
        <v>6.355e-6</v>
      </c>
      <c r="AS42" s="3">
        <v>6.355e-6</v>
      </c>
      <c r="AT42" s="3">
        <v>6.355e-6</v>
      </c>
      <c r="AU42" s="3">
        <v>6.355e-6</v>
      </c>
      <c r="AV42" s="3">
        <v>6.355e-6</v>
      </c>
      <c r="AW42" s="3">
        <v>6.355e-6</v>
      </c>
      <c r="AX42" s="3">
        <v>6.355e-6</v>
      </c>
      <c r="AY42" s="2">
        <v>0.0068559421974285</v>
      </c>
      <c r="AZ42" s="3">
        <v>2.7607295447462e-6</v>
      </c>
      <c r="BA42" s="3">
        <v>1.1690773098125e-6</v>
      </c>
      <c r="BB42" s="3">
        <v>1.6394541848675e-6</v>
      </c>
      <c r="BC42" s="3">
        <v>5.0600947465136e-6</v>
      </c>
      <c r="BD42" s="3">
        <v>-2.7118959764439e-5</v>
      </c>
      <c r="BE42" s="3">
        <v>-1.8025342579306e-5</v>
      </c>
      <c r="BF42" s="3">
        <v>-2.2993750890602e-6</v>
      </c>
      <c r="BG42" s="3">
        <v>-1.0841953428079e-5</v>
      </c>
      <c r="BH42" s="3">
        <v>-5.1221311174282e-6</v>
      </c>
      <c r="BI42" s="3">
        <v>-7.0020538043835e-6</v>
      </c>
      <c r="BJ42" s="3">
        <v>-1.039128591655e-5</v>
      </c>
      <c r="BK42" s="3">
        <v>6.487407590747e-6</v>
      </c>
      <c r="BL42" s="3">
        <v>-8.9633688074979e-6</v>
      </c>
      <c r="BM42" s="3">
        <v>-1.0923282180494e-5</v>
      </c>
      <c r="BN42" s="3">
        <v>-1.6307957901573e-5</v>
      </c>
      <c r="BO42" s="3">
        <v>-8.6129672724245e-6</v>
      </c>
      <c r="BP42" s="3">
        <v>-1.0848064433229e-5</v>
      </c>
      <c r="BQ42" s="3">
        <v>1.0327980164552e-6</v>
      </c>
      <c r="BR42" s="3">
        <v>2.6740232879936e-7</v>
      </c>
      <c r="BS42" s="3">
        <v>-4.1070474332566e-6</v>
      </c>
      <c r="BT42" s="3">
        <v>-5.106306292531e-6</v>
      </c>
      <c r="BU42" s="3">
        <v>-1.9907555781191e-6</v>
      </c>
      <c r="BV42" s="3">
        <v>3.6927926887501e-6</v>
      </c>
      <c r="BW42" s="3">
        <v>1.6372183777193e-6</v>
      </c>
      <c r="BX42" s="2">
        <v>21119797.13071</v>
      </c>
      <c r="BY42" s="2">
        <v>4891818.876456</v>
      </c>
      <c r="BZ42" s="2">
        <v>-0.0029051142401188</v>
      </c>
      <c r="CA42" s="2">
        <v>-0.002568492101044</v>
      </c>
      <c r="CB42" s="2">
        <v>0.0071013195251099</v>
      </c>
      <c r="CC42" s="2">
        <v>-0.10456452604544</v>
      </c>
      <c r="CD42" s="2">
        <v>-0.10374226412914</v>
      </c>
      <c r="CE42" s="2">
        <v>808.99137699309</v>
      </c>
      <c r="CF42" s="2">
        <v>885.57575907636</v>
      </c>
    </row>
    <row r="43" spans="1:84">
      <c r="A43" s="2">
        <v>73.269470313667</v>
      </c>
      <c r="B43" s="2">
        <v>0.0044674181245998</v>
      </c>
      <c r="C43" s="2">
        <v>3573622011257.9</v>
      </c>
      <c r="D43" s="2">
        <v>3572768102025.9</v>
      </c>
      <c r="E43" s="2">
        <v>3572547688735</v>
      </c>
      <c r="F43" s="2">
        <v>3573798298805.4</v>
      </c>
      <c r="G43" s="2">
        <v>3533183519753.1</v>
      </c>
      <c r="H43" s="2">
        <v>3548314480173.2</v>
      </c>
      <c r="I43" s="2">
        <v>3573491698716.6</v>
      </c>
      <c r="J43" s="2">
        <v>3561629896333.1</v>
      </c>
      <c r="K43" s="2">
        <v>3565771327596.8</v>
      </c>
      <c r="L43" s="2">
        <v>3568753127534.5</v>
      </c>
      <c r="M43" s="2">
        <v>3562981189601.4</v>
      </c>
      <c r="N43" s="2">
        <v>3569309440301</v>
      </c>
      <c r="O43" s="2">
        <v>3566546447643.1</v>
      </c>
      <c r="P43" s="2">
        <v>3563432168650</v>
      </c>
      <c r="Q43" s="2">
        <v>3553565850754.6</v>
      </c>
      <c r="R43" s="2">
        <v>3566329737373</v>
      </c>
      <c r="S43" s="2">
        <v>3560948247684.6</v>
      </c>
      <c r="T43" s="2">
        <v>3575913519541</v>
      </c>
      <c r="U43" s="2">
        <v>3575308863178.9</v>
      </c>
      <c r="V43" s="2">
        <v>3570190378880.4</v>
      </c>
      <c r="W43" s="2">
        <v>3572666051568.4</v>
      </c>
      <c r="X43" s="2">
        <v>3574781408423.1</v>
      </c>
      <c r="Y43" s="2">
        <v>3566891186894.4</v>
      </c>
      <c r="Z43" s="2">
        <v>3576993739464.5</v>
      </c>
      <c r="AA43" s="3">
        <v>6.355e-6</v>
      </c>
      <c r="AB43" s="3">
        <v>6.355e-6</v>
      </c>
      <c r="AC43" s="3">
        <v>6.355e-6</v>
      </c>
      <c r="AD43" s="3">
        <v>6.355e-6</v>
      </c>
      <c r="AE43" s="3">
        <v>6.355e-6</v>
      </c>
      <c r="AF43" s="3">
        <v>6.355e-6</v>
      </c>
      <c r="AG43" s="3">
        <v>6.355e-6</v>
      </c>
      <c r="AH43" s="3">
        <v>6.355e-6</v>
      </c>
      <c r="AI43" s="3">
        <v>6.355e-6</v>
      </c>
      <c r="AJ43" s="3">
        <v>6.355e-6</v>
      </c>
      <c r="AK43" s="3">
        <v>6.355e-6</v>
      </c>
      <c r="AL43" s="3">
        <v>6.355e-6</v>
      </c>
      <c r="AM43" s="3">
        <v>6.355e-6</v>
      </c>
      <c r="AN43" s="3">
        <v>6.355e-6</v>
      </c>
      <c r="AO43" s="3">
        <v>6.355e-6</v>
      </c>
      <c r="AP43" s="3">
        <v>6.355e-6</v>
      </c>
      <c r="AQ43" s="3">
        <v>6.355e-6</v>
      </c>
      <c r="AR43" s="3">
        <v>6.355e-6</v>
      </c>
      <c r="AS43" s="3">
        <v>6.355e-6</v>
      </c>
      <c r="AT43" s="3">
        <v>6.355e-6</v>
      </c>
      <c r="AU43" s="3">
        <v>6.355e-6</v>
      </c>
      <c r="AV43" s="3">
        <v>6.355e-6</v>
      </c>
      <c r="AW43" s="3">
        <v>6.355e-6</v>
      </c>
      <c r="AX43" s="3">
        <v>6.355e-6</v>
      </c>
      <c r="AY43" s="2">
        <v>0.007061502812307</v>
      </c>
      <c r="AZ43" s="3">
        <v>2.8724007131751e-6</v>
      </c>
      <c r="BA43" s="3">
        <v>1.2339914211301e-6</v>
      </c>
      <c r="BB43" s="3">
        <v>1.6605848471816e-6</v>
      </c>
      <c r="BC43" s="3">
        <v>5.1029558965574e-6</v>
      </c>
      <c r="BD43" s="3">
        <v>-2.6874989497236e-5</v>
      </c>
      <c r="BE43" s="3">
        <v>-1.7942330444936e-5</v>
      </c>
      <c r="BF43" s="3">
        <v>-2.3161076308801e-6</v>
      </c>
      <c r="BG43" s="3">
        <v>-1.084989672475e-5</v>
      </c>
      <c r="BH43" s="3">
        <v>-5.0530776696606e-6</v>
      </c>
      <c r="BI43" s="3">
        <v>-7.0056299796846e-6</v>
      </c>
      <c r="BJ43" s="3">
        <v>-1.0227115176939e-5</v>
      </c>
      <c r="BK43" s="3">
        <v>6.5202127871153e-6</v>
      </c>
      <c r="BL43" s="3">
        <v>-8.9143678964561e-6</v>
      </c>
      <c r="BM43" s="3">
        <v>-1.0785364726787e-5</v>
      </c>
      <c r="BN43" s="3">
        <v>-1.619643335194e-5</v>
      </c>
      <c r="BO43" s="3">
        <v>-8.6329477937791e-6</v>
      </c>
      <c r="BP43" s="3">
        <v>-1.0736828877794e-5</v>
      </c>
      <c r="BQ43" s="3">
        <v>1.1541898059362e-6</v>
      </c>
      <c r="BR43" s="3">
        <v>2.8057762133931e-7</v>
      </c>
      <c r="BS43" s="3">
        <v>-4.1127553621053e-6</v>
      </c>
      <c r="BT43" s="3">
        <v>-5.1524334336311e-6</v>
      </c>
      <c r="BU43" s="3">
        <v>-1.8948586041059e-6</v>
      </c>
      <c r="BV43" s="3">
        <v>3.7450444936862e-6</v>
      </c>
      <c r="BW43" s="3">
        <v>1.663535196012e-6</v>
      </c>
      <c r="BX43" s="2">
        <v>21405952.704261</v>
      </c>
      <c r="BY43" s="2">
        <v>4941525.3782557</v>
      </c>
      <c r="BZ43" s="2">
        <v>-0.003008960488215</v>
      </c>
      <c r="CA43" s="2">
        <v>-0.0026601650966382</v>
      </c>
      <c r="CB43" s="2">
        <v>0.0072998607003975</v>
      </c>
      <c r="CC43" s="2">
        <v>-0.10954326562026</v>
      </c>
      <c r="CD43" s="2">
        <v>-0.10873056592483</v>
      </c>
      <c r="CE43" s="2">
        <v>810.63307867917</v>
      </c>
      <c r="CF43" s="2">
        <v>888.51872228291</v>
      </c>
    </row>
    <row r="44" spans="1:84">
      <c r="A44" s="2">
        <v>75.269470313667</v>
      </c>
      <c r="B44" s="2">
        <v>0.004670620315575</v>
      </c>
      <c r="C44" s="2">
        <v>3573275815632.1</v>
      </c>
      <c r="D44" s="2">
        <v>3572385936762.2</v>
      </c>
      <c r="E44" s="2">
        <v>3572109015977.2</v>
      </c>
      <c r="F44" s="2">
        <v>3573403660792.2</v>
      </c>
      <c r="G44" s="2">
        <v>3530704811566.1</v>
      </c>
      <c r="H44" s="2">
        <v>3546571040812.6</v>
      </c>
      <c r="I44" s="2">
        <v>3573188963538.2</v>
      </c>
      <c r="J44" s="2">
        <v>3560615288451.2</v>
      </c>
      <c r="K44" s="2">
        <v>3564995660694.3</v>
      </c>
      <c r="L44" s="2">
        <v>3568194753171.8</v>
      </c>
      <c r="M44" s="2">
        <v>3562044295887.2</v>
      </c>
      <c r="N44" s="2">
        <v>3568627125955</v>
      </c>
      <c r="O44" s="2">
        <v>3565858110533.1</v>
      </c>
      <c r="P44" s="2">
        <v>3562565359967.4</v>
      </c>
      <c r="Q44" s="2">
        <v>3552209134960.1</v>
      </c>
      <c r="R44" s="2">
        <v>3565579175407.6</v>
      </c>
      <c r="S44" s="2">
        <v>3560001818463.6</v>
      </c>
      <c r="T44" s="2">
        <v>3575734342341.9</v>
      </c>
      <c r="U44" s="2">
        <v>3575072336324.7</v>
      </c>
      <c r="V44" s="2">
        <v>3569629912058.8</v>
      </c>
      <c r="W44" s="2">
        <v>3572302304141.2</v>
      </c>
      <c r="X44" s="2">
        <v>3574483299751.3</v>
      </c>
      <c r="Y44" s="2">
        <v>3565968086811.9</v>
      </c>
      <c r="Z44" s="2">
        <v>3576901882443.8</v>
      </c>
      <c r="AA44" s="3">
        <v>6.355e-6</v>
      </c>
      <c r="AB44" s="3">
        <v>6.355e-6</v>
      </c>
      <c r="AC44" s="3">
        <v>6.355e-6</v>
      </c>
      <c r="AD44" s="3">
        <v>6.355e-6</v>
      </c>
      <c r="AE44" s="3">
        <v>6.355e-6</v>
      </c>
      <c r="AF44" s="3">
        <v>6.355e-6</v>
      </c>
      <c r="AG44" s="3">
        <v>6.355e-6</v>
      </c>
      <c r="AH44" s="3">
        <v>6.355e-6</v>
      </c>
      <c r="AI44" s="3">
        <v>6.355e-6</v>
      </c>
      <c r="AJ44" s="3">
        <v>6.355e-6</v>
      </c>
      <c r="AK44" s="3">
        <v>6.355e-6</v>
      </c>
      <c r="AL44" s="3">
        <v>6.355e-6</v>
      </c>
      <c r="AM44" s="3">
        <v>6.355e-6</v>
      </c>
      <c r="AN44" s="3">
        <v>6.355e-6</v>
      </c>
      <c r="AO44" s="3">
        <v>6.355e-6</v>
      </c>
      <c r="AP44" s="3">
        <v>6.355e-6</v>
      </c>
      <c r="AQ44" s="3">
        <v>6.355e-6</v>
      </c>
      <c r="AR44" s="3">
        <v>6.355e-6</v>
      </c>
      <c r="AS44" s="3">
        <v>6.355e-6</v>
      </c>
      <c r="AT44" s="3">
        <v>6.355e-6</v>
      </c>
      <c r="AU44" s="3">
        <v>6.355e-6</v>
      </c>
      <c r="AV44" s="3">
        <v>6.355e-6</v>
      </c>
      <c r="AW44" s="3">
        <v>6.355e-6</v>
      </c>
      <c r="AX44" s="3">
        <v>6.355e-6</v>
      </c>
      <c r="AY44" s="2">
        <v>0.0072671148286054</v>
      </c>
      <c r="AZ44" s="3">
        <v>2.9768492812058e-6</v>
      </c>
      <c r="BA44" s="3">
        <v>1.2899174452881e-6</v>
      </c>
      <c r="BB44" s="3">
        <v>1.6844830839282e-6</v>
      </c>
      <c r="BC44" s="3">
        <v>5.1419132818971e-6</v>
      </c>
      <c r="BD44" s="3">
        <v>-2.6656041637049e-5</v>
      </c>
      <c r="BE44" s="3">
        <v>-1.785942436162e-5</v>
      </c>
      <c r="BF44" s="3">
        <v>-2.3374989906402e-6</v>
      </c>
      <c r="BG44" s="3">
        <v>-1.086269964242e-5</v>
      </c>
      <c r="BH44" s="3">
        <v>-4.992484438205e-6</v>
      </c>
      <c r="BI44" s="3">
        <v>-7.0045935953856e-6</v>
      </c>
      <c r="BJ44" s="3">
        <v>-1.0083426883371e-5</v>
      </c>
      <c r="BK44" s="3">
        <v>6.5515162987551e-6</v>
      </c>
      <c r="BL44" s="3">
        <v>-8.8804084789182e-6</v>
      </c>
      <c r="BM44" s="3">
        <v>-1.0673893183128e-5</v>
      </c>
      <c r="BN44" s="3">
        <v>-1.6091217595868e-5</v>
      </c>
      <c r="BO44" s="3">
        <v>-8.6528315106733e-6</v>
      </c>
      <c r="BP44" s="3">
        <v>-1.0645876818005e-5</v>
      </c>
      <c r="BQ44" s="3">
        <v>1.2835949274251e-6</v>
      </c>
      <c r="BR44" s="3">
        <v>2.9958832661448e-7</v>
      </c>
      <c r="BS44" s="3">
        <v>-4.1196044723572e-6</v>
      </c>
      <c r="BT44" s="3">
        <v>-5.1927636984252e-6</v>
      </c>
      <c r="BU44" s="3">
        <v>-1.7965739804753e-6</v>
      </c>
      <c r="BV44" s="3">
        <v>3.7742604715811e-6</v>
      </c>
      <c r="BW44" s="3">
        <v>1.6855802917707e-6</v>
      </c>
      <c r="BX44" s="2">
        <v>21694337.246784</v>
      </c>
      <c r="BY44" s="2">
        <v>4991606.4670908</v>
      </c>
      <c r="BZ44" s="2">
        <v>-0.0031129365469268</v>
      </c>
      <c r="CA44" s="2">
        <v>-0.0027518715809595</v>
      </c>
      <c r="CB44" s="2">
        <v>0.0074983616247193</v>
      </c>
      <c r="CC44" s="2">
        <v>-0.11448447423249</v>
      </c>
      <c r="CD44" s="2">
        <v>-0.11371517861272</v>
      </c>
      <c r="CE44" s="2">
        <v>812.16718775477</v>
      </c>
      <c r="CF44" s="2">
        <v>891.26707262571</v>
      </c>
    </row>
    <row r="45" spans="1:84">
      <c r="A45" s="2">
        <v>77.269470313667</v>
      </c>
      <c r="B45" s="2">
        <v>0.0048736775702835</v>
      </c>
      <c r="C45" s="2">
        <v>3572916941739.4</v>
      </c>
      <c r="D45" s="2">
        <v>3571993838406.6</v>
      </c>
      <c r="E45" s="2">
        <v>3571657533691.4</v>
      </c>
      <c r="F45" s="2">
        <v>3572998049871.3</v>
      </c>
      <c r="G45" s="2">
        <v>3528195192976.2</v>
      </c>
      <c r="H45" s="2">
        <v>3544808430930.2</v>
      </c>
      <c r="I45" s="2">
        <v>3572882260551.7</v>
      </c>
      <c r="J45" s="2">
        <v>3559584380240.9</v>
      </c>
      <c r="K45" s="2">
        <v>3564204516138.2</v>
      </c>
      <c r="L45" s="2">
        <v>3567629804899.5</v>
      </c>
      <c r="M45" s="2">
        <v>3561097977441.6</v>
      </c>
      <c r="N45" s="2">
        <v>3567928916481.8</v>
      </c>
      <c r="O45" s="2">
        <v>3565159616626.9</v>
      </c>
      <c r="P45" s="2">
        <v>3561688081827.3</v>
      </c>
      <c r="Q45" s="2">
        <v>3550842816387</v>
      </c>
      <c r="R45" s="2">
        <v>3564816337292.2</v>
      </c>
      <c r="S45" s="2">
        <v>3559044886511.3</v>
      </c>
      <c r="T45" s="2">
        <v>3575546914183.8</v>
      </c>
      <c r="U45" s="2">
        <v>3574828401398.9</v>
      </c>
      <c r="V45" s="2">
        <v>3569060206959.1</v>
      </c>
      <c r="W45" s="2">
        <v>3571930928797.8</v>
      </c>
      <c r="X45" s="2">
        <v>3574174638124</v>
      </c>
      <c r="Y45" s="2">
        <v>3565020341698.3</v>
      </c>
      <c r="Z45" s="2">
        <v>3576806270345.7</v>
      </c>
      <c r="AA45" s="3">
        <v>6.355e-6</v>
      </c>
      <c r="AB45" s="3">
        <v>6.355e-6</v>
      </c>
      <c r="AC45" s="3">
        <v>6.355e-6</v>
      </c>
      <c r="AD45" s="3">
        <v>6.355e-6</v>
      </c>
      <c r="AE45" s="3">
        <v>6.355e-6</v>
      </c>
      <c r="AF45" s="3">
        <v>6.355e-6</v>
      </c>
      <c r="AG45" s="3">
        <v>6.355e-6</v>
      </c>
      <c r="AH45" s="3">
        <v>6.355e-6</v>
      </c>
      <c r="AI45" s="3">
        <v>6.355e-6</v>
      </c>
      <c r="AJ45" s="3">
        <v>6.355e-6</v>
      </c>
      <c r="AK45" s="3">
        <v>6.355e-6</v>
      </c>
      <c r="AL45" s="3">
        <v>6.355e-6</v>
      </c>
      <c r="AM45" s="3">
        <v>6.355e-6</v>
      </c>
      <c r="AN45" s="3">
        <v>6.355e-6</v>
      </c>
      <c r="AO45" s="3">
        <v>6.355e-6</v>
      </c>
      <c r="AP45" s="3">
        <v>6.355e-6</v>
      </c>
      <c r="AQ45" s="3">
        <v>6.355e-6</v>
      </c>
      <c r="AR45" s="3">
        <v>6.355e-6</v>
      </c>
      <c r="AS45" s="3">
        <v>6.355e-6</v>
      </c>
      <c r="AT45" s="3">
        <v>6.355e-6</v>
      </c>
      <c r="AU45" s="3">
        <v>6.355e-6</v>
      </c>
      <c r="AV45" s="3">
        <v>6.355e-6</v>
      </c>
      <c r="AW45" s="3">
        <v>6.355e-6</v>
      </c>
      <c r="AX45" s="3">
        <v>6.355e-6</v>
      </c>
      <c r="AY45" s="2">
        <v>0.0074727654392308</v>
      </c>
      <c r="AZ45" s="3">
        <v>3.0733576943571e-6</v>
      </c>
      <c r="BA45" s="3">
        <v>1.334865444591e-6</v>
      </c>
      <c r="BB45" s="3">
        <v>1.7093828045297e-6</v>
      </c>
      <c r="BC45" s="3">
        <v>5.1794069280545e-6</v>
      </c>
      <c r="BD45" s="3">
        <v>-2.6470872839871e-5</v>
      </c>
      <c r="BE45" s="3">
        <v>-1.7779093498893e-5</v>
      </c>
      <c r="BF45" s="3">
        <v>-2.3620477137114e-6</v>
      </c>
      <c r="BG45" s="3">
        <v>-1.0874991111205e-5</v>
      </c>
      <c r="BH45" s="3">
        <v>-4.9172574780114e-6</v>
      </c>
      <c r="BI45" s="3">
        <v>-6.9970540215104e-6</v>
      </c>
      <c r="BJ45" s="3">
        <v>-9.95588597754e-6</v>
      </c>
      <c r="BK45" s="3">
        <v>6.5794315415198e-6</v>
      </c>
      <c r="BL45" s="3">
        <v>-8.8601148716437e-6</v>
      </c>
      <c r="BM45" s="3">
        <v>-1.0582787136812e-5</v>
      </c>
      <c r="BN45" s="3">
        <v>-1.5992438108553e-5</v>
      </c>
      <c r="BO45" s="3">
        <v>-8.6667584563669e-6</v>
      </c>
      <c r="BP45" s="3">
        <v>-1.0566490730074e-5</v>
      </c>
      <c r="BQ45" s="3">
        <v>1.3980914603682e-6</v>
      </c>
      <c r="BR45" s="3">
        <v>3.2737940039518e-7</v>
      </c>
      <c r="BS45" s="3">
        <v>-4.1344970530094e-6</v>
      </c>
      <c r="BT45" s="3">
        <v>-5.2319255620133e-6</v>
      </c>
      <c r="BU45" s="3">
        <v>-1.6944438752072e-6</v>
      </c>
      <c r="BV45" s="3">
        <v>3.7761423046627e-6</v>
      </c>
      <c r="BW45" s="3">
        <v>1.7038513780409e-6</v>
      </c>
      <c r="BX45" s="2">
        <v>21984794.247045</v>
      </c>
      <c r="BY45" s="2">
        <v>5042034.7567956</v>
      </c>
      <c r="BZ45" s="2">
        <v>-0.0032170252104556</v>
      </c>
      <c r="CA45" s="2">
        <v>-0.0028436017123277</v>
      </c>
      <c r="CB45" s="2">
        <v>0.0076968223133471</v>
      </c>
      <c r="CC45" s="2">
        <v>-0.11937706136229</v>
      </c>
      <c r="CD45" s="2">
        <v>-0.11870371406569</v>
      </c>
      <c r="CE45" s="2">
        <v>813.60774027383</v>
      </c>
      <c r="CF45" s="2">
        <v>893.84331753194</v>
      </c>
    </row>
    <row r="46" spans="1:84">
      <c r="A46" s="2">
        <v>79.269470313667</v>
      </c>
      <c r="B46" s="2">
        <v>0.0050766121414535</v>
      </c>
      <c r="C46" s="2">
        <v>3572545532719.2</v>
      </c>
      <c r="D46" s="2">
        <v>3571592151759.6</v>
      </c>
      <c r="E46" s="2">
        <v>3571193696036.7</v>
      </c>
      <c r="F46" s="2">
        <v>3572581470544.1</v>
      </c>
      <c r="G46" s="2">
        <v>3525654873391.8</v>
      </c>
      <c r="H46" s="2">
        <v>3543027350035.8</v>
      </c>
      <c r="I46" s="2">
        <v>3572571820928.7</v>
      </c>
      <c r="J46" s="2">
        <v>3558538111576.4</v>
      </c>
      <c r="K46" s="2">
        <v>3563397827366.4</v>
      </c>
      <c r="L46" s="2">
        <v>3567058912699.7</v>
      </c>
      <c r="M46" s="2">
        <v>3560142155559.6</v>
      </c>
      <c r="N46" s="2">
        <v>3567216405660</v>
      </c>
      <c r="O46" s="2">
        <v>3564450812298.5</v>
      </c>
      <c r="P46" s="2">
        <v>3560800924677.7</v>
      </c>
      <c r="Q46" s="2">
        <v>3549466647095.9</v>
      </c>
      <c r="R46" s="2">
        <v>3564041572901</v>
      </c>
      <c r="S46" s="2">
        <v>3558078247771.3</v>
      </c>
      <c r="T46" s="2">
        <v>3575351487238.3</v>
      </c>
      <c r="U46" s="2">
        <v>3574577531474.4</v>
      </c>
      <c r="V46" s="2">
        <v>3568481534203.3</v>
      </c>
      <c r="W46" s="2">
        <v>3571552143817.5</v>
      </c>
      <c r="X46" s="2">
        <v>3573855451867.6</v>
      </c>
      <c r="Y46" s="2">
        <v>3564049415577.5</v>
      </c>
      <c r="Z46" s="2">
        <v>3576706522877.6</v>
      </c>
      <c r="AA46" s="3">
        <v>6.355e-6</v>
      </c>
      <c r="AB46" s="3">
        <v>6.355e-6</v>
      </c>
      <c r="AC46" s="3">
        <v>6.355e-6</v>
      </c>
      <c r="AD46" s="3">
        <v>6.355e-6</v>
      </c>
      <c r="AE46" s="3">
        <v>6.355e-6</v>
      </c>
      <c r="AF46" s="3">
        <v>6.355e-6</v>
      </c>
      <c r="AG46" s="3">
        <v>6.355e-6</v>
      </c>
      <c r="AH46" s="3">
        <v>6.355e-6</v>
      </c>
      <c r="AI46" s="3">
        <v>6.355e-6</v>
      </c>
      <c r="AJ46" s="3">
        <v>6.355e-6</v>
      </c>
      <c r="AK46" s="3">
        <v>6.355e-6</v>
      </c>
      <c r="AL46" s="3">
        <v>6.355e-6</v>
      </c>
      <c r="AM46" s="3">
        <v>6.355e-6</v>
      </c>
      <c r="AN46" s="3">
        <v>6.355e-6</v>
      </c>
      <c r="AO46" s="3">
        <v>6.355e-6</v>
      </c>
      <c r="AP46" s="3">
        <v>6.355e-6</v>
      </c>
      <c r="AQ46" s="3">
        <v>6.355e-6</v>
      </c>
      <c r="AR46" s="3">
        <v>6.355e-6</v>
      </c>
      <c r="AS46" s="3">
        <v>6.355e-6</v>
      </c>
      <c r="AT46" s="3">
        <v>6.355e-6</v>
      </c>
      <c r="AU46" s="3">
        <v>6.355e-6</v>
      </c>
      <c r="AV46" s="3">
        <v>6.355e-6</v>
      </c>
      <c r="AW46" s="3">
        <v>6.355e-6</v>
      </c>
      <c r="AX46" s="3">
        <v>6.355e-6</v>
      </c>
      <c r="AY46" s="2">
        <v>0.0076784432083865</v>
      </c>
      <c r="AZ46" s="3">
        <v>3.1630116804297e-6</v>
      </c>
      <c r="BA46" s="3">
        <v>1.3700711849999e-6</v>
      </c>
      <c r="BB46" s="3">
        <v>1.7314920584941e-6</v>
      </c>
      <c r="BC46" s="3">
        <v>5.218771463599e-6</v>
      </c>
      <c r="BD46" s="3">
        <v>-2.6316889948554e-5</v>
      </c>
      <c r="BE46" s="3">
        <v>-1.7704005235923e-5</v>
      </c>
      <c r="BF46" s="3">
        <v>-2.3890462006452e-6</v>
      </c>
      <c r="BG46" s="3">
        <v>-1.0884640394065e-5</v>
      </c>
      <c r="BH46" s="3">
        <v>-4.8140158215243e-6</v>
      </c>
      <c r="BI46" s="3">
        <v>-6.9836115738564e-6</v>
      </c>
      <c r="BJ46" s="3">
        <v>-9.8372937173051e-6</v>
      </c>
      <c r="BK46" s="3">
        <v>6.6027361532256e-6</v>
      </c>
      <c r="BL46" s="3">
        <v>-8.8508617931123e-6</v>
      </c>
      <c r="BM46" s="3">
        <v>-1.0501786217693e-5</v>
      </c>
      <c r="BN46" s="3">
        <v>-1.5899032642519e-5</v>
      </c>
      <c r="BO46" s="3">
        <v>-8.6687152868303e-6</v>
      </c>
      <c r="BP46" s="3">
        <v>-1.0491906524966e-5</v>
      </c>
      <c r="BQ46" s="3">
        <v>1.4907262523652e-6</v>
      </c>
      <c r="BR46" s="3">
        <v>3.6173828192346e-7</v>
      </c>
      <c r="BS46" s="3">
        <v>-4.1593809247832e-6</v>
      </c>
      <c r="BT46" s="3">
        <v>-5.2720450561233e-6</v>
      </c>
      <c r="BU46" s="3">
        <v>-1.5855688315249e-6</v>
      </c>
      <c r="BV46" s="3">
        <v>3.7593423841741e-6</v>
      </c>
      <c r="BW46" s="3">
        <v>1.7191255866922e-6</v>
      </c>
      <c r="BX46" s="2">
        <v>22277181.412922</v>
      </c>
      <c r="BY46" s="2">
        <v>5092785.3363492</v>
      </c>
      <c r="BZ46" s="2">
        <v>-0.0033212208065789</v>
      </c>
      <c r="CA46" s="2">
        <v>-0.0029353379433956</v>
      </c>
      <c r="CB46" s="2">
        <v>0.007895242804898</v>
      </c>
      <c r="CC46" s="2">
        <v>-0.12422412684497</v>
      </c>
      <c r="CD46" s="2">
        <v>-0.12369654298389</v>
      </c>
      <c r="CE46" s="2">
        <v>814.96688403716</v>
      </c>
      <c r="CF46" s="2">
        <v>896.26807199982</v>
      </c>
    </row>
    <row r="47" spans="1:84">
      <c r="A47" s="2">
        <v>81.269470313667</v>
      </c>
      <c r="B47" s="2">
        <v>0.0052794358780608</v>
      </c>
      <c r="C47" s="2">
        <v>3572161927241.2</v>
      </c>
      <c r="D47" s="2">
        <v>3571181266072.4</v>
      </c>
      <c r="E47" s="2">
        <v>3570717970667</v>
      </c>
      <c r="F47" s="2">
        <v>3572153826367.9</v>
      </c>
      <c r="G47" s="2">
        <v>3523083857765.6</v>
      </c>
      <c r="H47" s="2">
        <v>3541228203240.2</v>
      </c>
      <c r="I47" s="2">
        <v>3572257851920.7</v>
      </c>
      <c r="J47" s="2">
        <v>3557477305961.4</v>
      </c>
      <c r="K47" s="2">
        <v>3562575347811.7</v>
      </c>
      <c r="L47" s="2">
        <v>3566482633472.4</v>
      </c>
      <c r="M47" s="2">
        <v>3559176840963</v>
      </c>
      <c r="N47" s="2">
        <v>3566490865593.1</v>
      </c>
      <c r="O47" s="2">
        <v>3563731622992</v>
      </c>
      <c r="P47" s="2">
        <v>3559904408971.4</v>
      </c>
      <c r="Q47" s="2">
        <v>3548080390534.3</v>
      </c>
      <c r="R47" s="2">
        <v>3563255392386.7</v>
      </c>
      <c r="S47" s="2">
        <v>3557102529624.6</v>
      </c>
      <c r="T47" s="2">
        <v>3575148174458.2</v>
      </c>
      <c r="U47" s="2">
        <v>3574320035548.5</v>
      </c>
      <c r="V47" s="2">
        <v>3567894102222.3</v>
      </c>
      <c r="W47" s="2">
        <v>3571166137248.8</v>
      </c>
      <c r="X47" s="2">
        <v>3573525749666.5</v>
      </c>
      <c r="Y47" s="2">
        <v>3563056667497.9</v>
      </c>
      <c r="Z47" s="2">
        <v>3576602332204.5</v>
      </c>
      <c r="AA47" s="3">
        <v>6.355e-6</v>
      </c>
      <c r="AB47" s="3">
        <v>6.355e-6</v>
      </c>
      <c r="AC47" s="3">
        <v>6.355e-6</v>
      </c>
      <c r="AD47" s="3">
        <v>6.355e-6</v>
      </c>
      <c r="AE47" s="3">
        <v>6.355e-6</v>
      </c>
      <c r="AF47" s="3">
        <v>6.355e-6</v>
      </c>
      <c r="AG47" s="3">
        <v>6.355e-6</v>
      </c>
      <c r="AH47" s="3">
        <v>6.355e-6</v>
      </c>
      <c r="AI47" s="3">
        <v>6.355e-6</v>
      </c>
      <c r="AJ47" s="3">
        <v>6.355e-6</v>
      </c>
      <c r="AK47" s="3">
        <v>6.355e-6</v>
      </c>
      <c r="AL47" s="3">
        <v>6.355e-6</v>
      </c>
      <c r="AM47" s="3">
        <v>6.355e-6</v>
      </c>
      <c r="AN47" s="3">
        <v>6.355e-6</v>
      </c>
      <c r="AO47" s="3">
        <v>6.355e-6</v>
      </c>
      <c r="AP47" s="3">
        <v>6.355e-6</v>
      </c>
      <c r="AQ47" s="3">
        <v>6.355e-6</v>
      </c>
      <c r="AR47" s="3">
        <v>6.355e-6</v>
      </c>
      <c r="AS47" s="3">
        <v>6.355e-6</v>
      </c>
      <c r="AT47" s="3">
        <v>6.355e-6</v>
      </c>
      <c r="AU47" s="3">
        <v>6.355e-6</v>
      </c>
      <c r="AV47" s="3">
        <v>6.355e-6</v>
      </c>
      <c r="AW47" s="3">
        <v>6.355e-6</v>
      </c>
      <c r="AX47" s="3">
        <v>6.355e-6</v>
      </c>
      <c r="AY47" s="2">
        <v>0.007884137154362</v>
      </c>
      <c r="AZ47" s="3">
        <v>3.2478704754055e-6</v>
      </c>
      <c r="BA47" s="3">
        <v>1.3985117138201e-6</v>
      </c>
      <c r="BB47" s="3">
        <v>1.749040406592e-6</v>
      </c>
      <c r="BC47" s="3">
        <v>5.2612872688142e-6</v>
      </c>
      <c r="BD47" s="3">
        <v>-2.6185574202141e-5</v>
      </c>
      <c r="BE47" s="3">
        <v>-1.7636623526921e-5</v>
      </c>
      <c r="BF47" s="3">
        <v>-2.4192369482487e-6</v>
      </c>
      <c r="BG47" s="3">
        <v>-1.0889572567429e-5</v>
      </c>
      <c r="BH47" s="3">
        <v>-4.6920275239202e-6</v>
      </c>
      <c r="BI47" s="3">
        <v>-6.9650196674704e-6</v>
      </c>
      <c r="BJ47" s="3">
        <v>-9.7230636503598e-6</v>
      </c>
      <c r="BK47" s="3">
        <v>6.6202835405674e-6</v>
      </c>
      <c r="BL47" s="3">
        <v>-8.849769335778e-6</v>
      </c>
      <c r="BM47" s="3">
        <v>-1.0426204298441e-5</v>
      </c>
      <c r="BN47" s="3">
        <v>-1.5811386975094e-5</v>
      </c>
      <c r="BO47" s="3">
        <v>-8.6574867142729e-6</v>
      </c>
      <c r="BP47" s="3">
        <v>-1.0419429968833e-5</v>
      </c>
      <c r="BQ47" s="3">
        <v>1.5701642018855e-6</v>
      </c>
      <c r="BR47" s="3">
        <v>4.000445857145e-7</v>
      </c>
      <c r="BS47" s="3">
        <v>-4.1893200707394e-6</v>
      </c>
      <c r="BT47" s="3">
        <v>-5.3135467550726e-6</v>
      </c>
      <c r="BU47" s="3">
        <v>-1.469770177431e-6</v>
      </c>
      <c r="BV47" s="3">
        <v>3.7347171199655e-6</v>
      </c>
      <c r="BW47" s="3">
        <v>1.7329387788096e-6</v>
      </c>
      <c r="BX47" s="2">
        <v>22571392.834518</v>
      </c>
      <c r="BY47" s="2">
        <v>5143839.6570075</v>
      </c>
      <c r="BZ47" s="2">
        <v>-0.0034255302232725</v>
      </c>
      <c r="CA47" s="2">
        <v>-0.0030270559473787</v>
      </c>
      <c r="CB47" s="2">
        <v>0.0080936231638924</v>
      </c>
      <c r="CC47" s="2">
        <v>-0.12901873631717</v>
      </c>
      <c r="CD47" s="2">
        <v>-0.1286790552772</v>
      </c>
      <c r="CE47" s="2">
        <v>816.25365335118</v>
      </c>
      <c r="CF47" s="2">
        <v>898.55681873023</v>
      </c>
    </row>
    <row r="48" spans="1:84">
      <c r="A48" s="2">
        <v>83.269470313667</v>
      </c>
      <c r="B48" s="2">
        <v>0.0054821562708152</v>
      </c>
      <c r="C48" s="2">
        <v>3571766544077.8</v>
      </c>
      <c r="D48" s="2">
        <v>3570761544550.9</v>
      </c>
      <c r="E48" s="2">
        <v>3570230875946.5</v>
      </c>
      <c r="F48" s="2">
        <v>3571715018136.9</v>
      </c>
      <c r="G48" s="2">
        <v>3520482043752.3</v>
      </c>
      <c r="H48" s="2">
        <v>3539411126725.1</v>
      </c>
      <c r="I48" s="2">
        <v>3571940554709.3</v>
      </c>
      <c r="J48" s="2">
        <v>3556402691019.8</v>
      </c>
      <c r="K48" s="2">
        <v>3561737171063.9</v>
      </c>
      <c r="L48" s="2">
        <v>3565901475429</v>
      </c>
      <c r="M48" s="2">
        <v>3558202225075.9</v>
      </c>
      <c r="N48" s="2">
        <v>3565753341401.7</v>
      </c>
      <c r="O48" s="2">
        <v>3563001970661.8</v>
      </c>
      <c r="P48" s="2">
        <v>3558999003630.6</v>
      </c>
      <c r="Q48" s="2">
        <v>3546683839491.7</v>
      </c>
      <c r="R48" s="2">
        <v>3562458286914.5</v>
      </c>
      <c r="S48" s="2">
        <v>3556118140468.1</v>
      </c>
      <c r="T48" s="2">
        <v>3574936585354.1</v>
      </c>
      <c r="U48" s="2">
        <v>3574056040613.2</v>
      </c>
      <c r="V48" s="2">
        <v>3567298181086.4</v>
      </c>
      <c r="W48" s="2">
        <v>3570773117353.2</v>
      </c>
      <c r="X48" s="2">
        <v>3573185506352.9</v>
      </c>
      <c r="Y48" s="2">
        <v>3562043177838.7</v>
      </c>
      <c r="Z48" s="2">
        <v>3576493510321.4</v>
      </c>
      <c r="AA48" s="3">
        <v>6.355e-6</v>
      </c>
      <c r="AB48" s="3">
        <v>6.355e-6</v>
      </c>
      <c r="AC48" s="3">
        <v>6.355e-6</v>
      </c>
      <c r="AD48" s="3">
        <v>6.355e-6</v>
      </c>
      <c r="AE48" s="3">
        <v>6.355e-6</v>
      </c>
      <c r="AF48" s="3">
        <v>6.355e-6</v>
      </c>
      <c r="AG48" s="3">
        <v>6.355e-6</v>
      </c>
      <c r="AH48" s="3">
        <v>6.355e-6</v>
      </c>
      <c r="AI48" s="3">
        <v>6.355e-6</v>
      </c>
      <c r="AJ48" s="3">
        <v>6.355e-6</v>
      </c>
      <c r="AK48" s="3">
        <v>6.355e-6</v>
      </c>
      <c r="AL48" s="3">
        <v>6.355e-6</v>
      </c>
      <c r="AM48" s="3">
        <v>6.355e-6</v>
      </c>
      <c r="AN48" s="3">
        <v>6.355e-6</v>
      </c>
      <c r="AO48" s="3">
        <v>6.355e-6</v>
      </c>
      <c r="AP48" s="3">
        <v>6.355e-6</v>
      </c>
      <c r="AQ48" s="3">
        <v>6.355e-6</v>
      </c>
      <c r="AR48" s="3">
        <v>6.355e-6</v>
      </c>
      <c r="AS48" s="3">
        <v>6.355e-6</v>
      </c>
      <c r="AT48" s="3">
        <v>6.355e-6</v>
      </c>
      <c r="AU48" s="3">
        <v>6.355e-6</v>
      </c>
      <c r="AV48" s="3">
        <v>6.355e-6</v>
      </c>
      <c r="AW48" s="3">
        <v>6.355e-6</v>
      </c>
      <c r="AX48" s="3">
        <v>6.355e-6</v>
      </c>
      <c r="AY48" s="2">
        <v>0.0080898388590024</v>
      </c>
      <c r="AZ48" s="3">
        <v>3.3276774487043e-6</v>
      </c>
      <c r="BA48" s="3">
        <v>1.4231689272046e-6</v>
      </c>
      <c r="BB48" s="3">
        <v>1.7593572207602e-6</v>
      </c>
      <c r="BC48" s="3">
        <v>5.3075187566599e-6</v>
      </c>
      <c r="BD48" s="3">
        <v>-2.6068638722527e-5</v>
      </c>
      <c r="BE48" s="3">
        <v>-1.7579105855236e-5</v>
      </c>
      <c r="BF48" s="3">
        <v>-2.4500889516573e-6</v>
      </c>
      <c r="BG48" s="3">
        <v>-1.0887906935702e-5</v>
      </c>
      <c r="BH48" s="3">
        <v>-4.5732842534187e-6</v>
      </c>
      <c r="BI48" s="3">
        <v>-6.9421837852208e-6</v>
      </c>
      <c r="BJ48" s="3">
        <v>-9.615832436627e-6</v>
      </c>
      <c r="BK48" s="3">
        <v>6.6328326924803e-6</v>
      </c>
      <c r="BL48" s="3">
        <v>-8.8550171480031e-6</v>
      </c>
      <c r="BM48" s="3">
        <v>-1.0356485275108e-5</v>
      </c>
      <c r="BN48" s="3">
        <v>-1.5728642735782e-5</v>
      </c>
      <c r="BO48" s="3">
        <v>-8.6361408234144e-6</v>
      </c>
      <c r="BP48" s="3">
        <v>-1.0349367670133e-5</v>
      </c>
      <c r="BQ48" s="3">
        <v>1.6517450148518e-6</v>
      </c>
      <c r="BR48" s="3">
        <v>4.4062894500654e-7</v>
      </c>
      <c r="BS48" s="3">
        <v>-4.2194361467277e-6</v>
      </c>
      <c r="BT48" s="3">
        <v>-5.3552573998161e-6</v>
      </c>
      <c r="BU48" s="3">
        <v>-1.3477187464447e-6</v>
      </c>
      <c r="BV48" s="3">
        <v>3.7101394604601e-6</v>
      </c>
      <c r="BW48" s="3">
        <v>1.7462067218427e-6</v>
      </c>
      <c r="BX48" s="2">
        <v>22867352.437812</v>
      </c>
      <c r="BY48" s="2">
        <v>5195184.3880179</v>
      </c>
      <c r="BZ48" s="2">
        <v>-0.0035299599048431</v>
      </c>
      <c r="CA48" s="2">
        <v>-0.0031187367462326</v>
      </c>
      <c r="CB48" s="2">
        <v>0.0082919634732569</v>
      </c>
      <c r="CC48" s="2">
        <v>-0.13375806163412</v>
      </c>
      <c r="CD48" s="2">
        <v>-0.13364393387808</v>
      </c>
      <c r="CE48" s="2">
        <v>817.47445580805</v>
      </c>
      <c r="CF48" s="2">
        <v>900.72029505506</v>
      </c>
    </row>
    <row r="49" spans="1:84">
      <c r="A49" s="2">
        <v>85.269470313667</v>
      </c>
      <c r="B49" s="2">
        <v>0.0056847810643836</v>
      </c>
      <c r="C49" s="2">
        <v>3571359786319.2</v>
      </c>
      <c r="D49" s="2">
        <v>3570333291075.3</v>
      </c>
      <c r="E49" s="2">
        <v>3569732959115.3</v>
      </c>
      <c r="F49" s="2">
        <v>3571264979345</v>
      </c>
      <c r="G49" s="2">
        <v>3517849437219.7</v>
      </c>
      <c r="H49" s="2">
        <v>3537575954555.7</v>
      </c>
      <c r="I49" s="2">
        <v>3571620078697.3</v>
      </c>
      <c r="J49" s="2">
        <v>3555314985545.3</v>
      </c>
      <c r="K49" s="2">
        <v>3560883888815.3</v>
      </c>
      <c r="L49" s="2">
        <v>3565315881866.6</v>
      </c>
      <c r="M49" s="2">
        <v>3557218740611.8</v>
      </c>
      <c r="N49" s="2">
        <v>3565004781644.9</v>
      </c>
      <c r="O49" s="2">
        <v>3562261757527.4</v>
      </c>
      <c r="P49" s="2">
        <v>3558085071768.9</v>
      </c>
      <c r="Q49" s="2">
        <v>3545276897031.3</v>
      </c>
      <c r="R49" s="2">
        <v>3561650640781</v>
      </c>
      <c r="S49" s="2">
        <v>3555125254668.1</v>
      </c>
      <c r="T49" s="2">
        <v>3574716110175.9</v>
      </c>
      <c r="U49" s="2">
        <v>3573785482112.6</v>
      </c>
      <c r="V49" s="2">
        <v>3566694129209.8</v>
      </c>
      <c r="W49" s="2">
        <v>3570373335581.1</v>
      </c>
      <c r="X49" s="2">
        <v>3572834768769.2</v>
      </c>
      <c r="Y49" s="2">
        <v>3561009727703</v>
      </c>
      <c r="Z49" s="2">
        <v>3576380033371.6</v>
      </c>
      <c r="AA49" s="3">
        <v>6.355e-6</v>
      </c>
      <c r="AB49" s="3">
        <v>6.355e-6</v>
      </c>
      <c r="AC49" s="3">
        <v>6.355e-6</v>
      </c>
      <c r="AD49" s="3">
        <v>6.355e-6</v>
      </c>
      <c r="AE49" s="3">
        <v>6.355e-6</v>
      </c>
      <c r="AF49" s="3">
        <v>6.355e-6</v>
      </c>
      <c r="AG49" s="3">
        <v>6.355e-6</v>
      </c>
      <c r="AH49" s="3">
        <v>6.355e-6</v>
      </c>
      <c r="AI49" s="3">
        <v>6.355e-6</v>
      </c>
      <c r="AJ49" s="3">
        <v>6.355e-6</v>
      </c>
      <c r="AK49" s="3">
        <v>6.355e-6</v>
      </c>
      <c r="AL49" s="3">
        <v>6.355e-6</v>
      </c>
      <c r="AM49" s="3">
        <v>6.355e-6</v>
      </c>
      <c r="AN49" s="3">
        <v>6.355e-6</v>
      </c>
      <c r="AO49" s="3">
        <v>6.355e-6</v>
      </c>
      <c r="AP49" s="3">
        <v>6.355e-6</v>
      </c>
      <c r="AQ49" s="3">
        <v>6.355e-6</v>
      </c>
      <c r="AR49" s="3">
        <v>6.355e-6</v>
      </c>
      <c r="AS49" s="3">
        <v>6.355e-6</v>
      </c>
      <c r="AT49" s="3">
        <v>6.355e-6</v>
      </c>
      <c r="AU49" s="3">
        <v>6.355e-6</v>
      </c>
      <c r="AV49" s="3">
        <v>6.355e-6</v>
      </c>
      <c r="AW49" s="3">
        <v>6.355e-6</v>
      </c>
      <c r="AX49" s="3">
        <v>6.355e-6</v>
      </c>
      <c r="AY49" s="2">
        <v>0.0082955427889324</v>
      </c>
      <c r="AZ49" s="3">
        <v>3.4012974476605e-6</v>
      </c>
      <c r="BA49" s="3">
        <v>1.4458843663511e-6</v>
      </c>
      <c r="BB49" s="3">
        <v>1.7626897206171e-6</v>
      </c>
      <c r="BC49" s="3">
        <v>5.3570845494136e-6</v>
      </c>
      <c r="BD49" s="3">
        <v>-2.5959706641851e-5</v>
      </c>
      <c r="BE49" s="3">
        <v>-1.7534545384706e-5</v>
      </c>
      <c r="BF49" s="3">
        <v>-2.4807253057345e-6</v>
      </c>
      <c r="BG49" s="3">
        <v>-1.0878206365587e-5</v>
      </c>
      <c r="BH49" s="3">
        <v>-4.4731311879556e-6</v>
      </c>
      <c r="BI49" s="3">
        <v>-6.9167763633504e-6</v>
      </c>
      <c r="BJ49" s="3">
        <v>-9.5206916697556e-6</v>
      </c>
      <c r="BK49" s="3">
        <v>6.6410525591588e-6</v>
      </c>
      <c r="BL49" s="3">
        <v>-8.8646775339961e-6</v>
      </c>
      <c r="BM49" s="3">
        <v>-1.0294869837099e-5</v>
      </c>
      <c r="BN49" s="3">
        <v>-1.565029812554e-5</v>
      </c>
      <c r="BO49" s="3">
        <v>-8.6099805157472e-6</v>
      </c>
      <c r="BP49" s="3">
        <v>-1.0282276604499e-5</v>
      </c>
      <c r="BQ49" s="3">
        <v>1.7389252562288e-6</v>
      </c>
      <c r="BR49" s="3">
        <v>4.8359569069314e-7</v>
      </c>
      <c r="BS49" s="3">
        <v>-4.2466420728397e-6</v>
      </c>
      <c r="BT49" s="3">
        <v>-5.3946364849288e-6</v>
      </c>
      <c r="BU49" s="3">
        <v>-1.226996796616e-6</v>
      </c>
      <c r="BV49" s="3">
        <v>3.6876691986305e-6</v>
      </c>
      <c r="BW49" s="3">
        <v>1.7592364395581e-6</v>
      </c>
      <c r="BX49" s="2">
        <v>23164992.439212</v>
      </c>
      <c r="BY49" s="2">
        <v>5246807.6507179</v>
      </c>
      <c r="BZ49" s="2">
        <v>-0.0036345062568295</v>
      </c>
      <c r="CA49" s="2">
        <v>-0.0032103732344178</v>
      </c>
      <c r="CB49" s="2">
        <v>0.0084902638207916</v>
      </c>
      <c r="CC49" s="2">
        <v>-0.13845800775787</v>
      </c>
      <c r="CD49" s="2">
        <v>-0.13858819239902</v>
      </c>
      <c r="CE49" s="2">
        <v>818.63477860107</v>
      </c>
      <c r="CF49" s="2">
        <v>902.76744942183</v>
      </c>
    </row>
    <row r="50" spans="1:84">
      <c r="A50" s="2">
        <v>87.269470313667</v>
      </c>
      <c r="B50" s="2">
        <v>0.0058873224049134</v>
      </c>
      <c r="C50" s="2">
        <v>3570941975973.6</v>
      </c>
      <c r="D50" s="2">
        <v>3569896774258.1</v>
      </c>
      <c r="E50" s="2">
        <v>3569224782819.9</v>
      </c>
      <c r="F50" s="2">
        <v>3570803665890</v>
      </c>
      <c r="G50" s="2">
        <v>3515186256578.1</v>
      </c>
      <c r="H50" s="2">
        <v>3535722234181.3</v>
      </c>
      <c r="I50" s="2">
        <v>3571296510304.2</v>
      </c>
      <c r="J50" s="2">
        <v>3554214884846.6</v>
      </c>
      <c r="K50" s="2">
        <v>3560016235693.4</v>
      </c>
      <c r="L50" s="2">
        <v>3564726161375.8</v>
      </c>
      <c r="M50" s="2">
        <v>3556226927705.7</v>
      </c>
      <c r="N50" s="2">
        <v>3564246053011.3</v>
      </c>
      <c r="O50" s="2">
        <v>3561510934641.6</v>
      </c>
      <c r="P50" s="2">
        <v>3557162827687.5</v>
      </c>
      <c r="Q50" s="2">
        <v>3543859616166.7</v>
      </c>
      <c r="R50" s="2">
        <v>3560832696823.4</v>
      </c>
      <c r="S50" s="2">
        <v>3554123889556.3</v>
      </c>
      <c r="T50" s="2">
        <v>3574486491064.2</v>
      </c>
      <c r="U50" s="2">
        <v>3573508140994.6</v>
      </c>
      <c r="V50" s="2">
        <v>3566082326562</v>
      </c>
      <c r="W50" s="2">
        <v>3569967096571</v>
      </c>
      <c r="X50" s="2">
        <v>3572473921381.1</v>
      </c>
      <c r="Y50" s="2">
        <v>3559956777196.6</v>
      </c>
      <c r="Z50" s="2">
        <v>3576262063206.2</v>
      </c>
      <c r="AA50" s="3">
        <v>6.355e-6</v>
      </c>
      <c r="AB50" s="3">
        <v>6.355e-6</v>
      </c>
      <c r="AC50" s="3">
        <v>6.355e-6</v>
      </c>
      <c r="AD50" s="3">
        <v>6.355e-6</v>
      </c>
      <c r="AE50" s="3">
        <v>6.355e-6</v>
      </c>
      <c r="AF50" s="3">
        <v>6.355e-6</v>
      </c>
      <c r="AG50" s="3">
        <v>6.355e-6</v>
      </c>
      <c r="AH50" s="3">
        <v>6.355e-6</v>
      </c>
      <c r="AI50" s="3">
        <v>6.355e-6</v>
      </c>
      <c r="AJ50" s="3">
        <v>6.355e-6</v>
      </c>
      <c r="AK50" s="3">
        <v>6.355e-6</v>
      </c>
      <c r="AL50" s="3">
        <v>6.355e-6</v>
      </c>
      <c r="AM50" s="3">
        <v>6.355e-6</v>
      </c>
      <c r="AN50" s="3">
        <v>6.355e-6</v>
      </c>
      <c r="AO50" s="3">
        <v>6.355e-6</v>
      </c>
      <c r="AP50" s="3">
        <v>6.355e-6</v>
      </c>
      <c r="AQ50" s="3">
        <v>6.355e-6</v>
      </c>
      <c r="AR50" s="3">
        <v>6.355e-6</v>
      </c>
      <c r="AS50" s="3">
        <v>6.355e-6</v>
      </c>
      <c r="AT50" s="3">
        <v>6.355e-6</v>
      </c>
      <c r="AU50" s="3">
        <v>6.355e-6</v>
      </c>
      <c r="AV50" s="3">
        <v>6.355e-6</v>
      </c>
      <c r="AW50" s="3">
        <v>6.355e-6</v>
      </c>
      <c r="AX50" s="3">
        <v>6.355e-6</v>
      </c>
      <c r="AY50" s="2">
        <v>0.0085012448229532</v>
      </c>
      <c r="AZ50" s="3">
        <v>3.4689080471759e-6</v>
      </c>
      <c r="BA50" s="3">
        <v>1.4676476831213e-6</v>
      </c>
      <c r="BB50" s="3">
        <v>1.7591675680427e-6</v>
      </c>
      <c r="BC50" s="3">
        <v>5.4111281474205e-6</v>
      </c>
      <c r="BD50" s="3">
        <v>-2.5856522054014e-5</v>
      </c>
      <c r="BE50" s="3">
        <v>-1.7503539739718e-5</v>
      </c>
      <c r="BF50" s="3">
        <v>-2.5088487702234e-6</v>
      </c>
      <c r="BG50" s="3">
        <v>-1.0860716661266e-5</v>
      </c>
      <c r="BH50" s="3">
        <v>-4.3914861468071e-6</v>
      </c>
      <c r="BI50" s="3">
        <v>-6.8911885815842e-6</v>
      </c>
      <c r="BJ50" s="3">
        <v>-9.4388920649887e-6</v>
      </c>
      <c r="BK50" s="3">
        <v>6.6458752679512e-6</v>
      </c>
      <c r="BL50" s="3">
        <v>-8.8762337706192e-6</v>
      </c>
      <c r="BM50" s="3">
        <v>-1.0241694821143e-5</v>
      </c>
      <c r="BN50" s="3">
        <v>-1.5575911330117e-5</v>
      </c>
      <c r="BO50" s="3">
        <v>-8.5848993399102e-6</v>
      </c>
      <c r="BP50" s="3">
        <v>-1.0218767280965e-5</v>
      </c>
      <c r="BQ50" s="3">
        <v>1.8226836139135e-6</v>
      </c>
      <c r="BR50" s="3">
        <v>5.2873295652647e-7</v>
      </c>
      <c r="BS50" s="3">
        <v>-4.2704298022148e-6</v>
      </c>
      <c r="BT50" s="3">
        <v>-5.4286946043763e-6</v>
      </c>
      <c r="BU50" s="3">
        <v>-1.1198686117653e-6</v>
      </c>
      <c r="BV50" s="3">
        <v>3.6696683650569e-6</v>
      </c>
      <c r="BW50" s="3">
        <v>1.7726988602153e-6</v>
      </c>
      <c r="BX50" s="2">
        <v>23464239.577158</v>
      </c>
      <c r="BY50" s="2">
        <v>5298696.6059542</v>
      </c>
      <c r="BZ50" s="2">
        <v>-0.0037391597923449</v>
      </c>
      <c r="CA50" s="2">
        <v>-0.0033019645516923</v>
      </c>
      <c r="CB50" s="2">
        <v>0.00868852428495</v>
      </c>
      <c r="CC50" s="2">
        <v>-0.14311058604472</v>
      </c>
      <c r="CD50" s="2">
        <v>-0.14350138476044</v>
      </c>
      <c r="CE50" s="2">
        <v>819.74000246085</v>
      </c>
      <c r="CF50" s="2">
        <v>904.70782325726</v>
      </c>
    </row>
    <row r="51" spans="1:84">
      <c r="A51" s="2">
        <v>89.269470313667</v>
      </c>
      <c r="B51" s="2">
        <v>0.0060897961246759</v>
      </c>
      <c r="C51" s="2">
        <v>3570513371272.7</v>
      </c>
      <c r="D51" s="2">
        <v>3569452274099.9</v>
      </c>
      <c r="E51" s="2">
        <v>3568706901544.1</v>
      </c>
      <c r="F51" s="2">
        <v>3570331055687.6</v>
      </c>
      <c r="G51" s="2">
        <v>3512492936584.8</v>
      </c>
      <c r="H51" s="2">
        <v>3533849379896.7</v>
      </c>
      <c r="I51" s="2">
        <v>3570969853410.5</v>
      </c>
      <c r="J51" s="2">
        <v>3553102988399.2</v>
      </c>
      <c r="K51" s="2">
        <v>3559134894925.1</v>
      </c>
      <c r="L51" s="2">
        <v>3564132418585.2</v>
      </c>
      <c r="M51" s="2">
        <v>3555227296476.3</v>
      </c>
      <c r="N51" s="2">
        <v>3563477884729.2</v>
      </c>
      <c r="O51" s="2">
        <v>3560749583118.1</v>
      </c>
      <c r="P51" s="2">
        <v>3556232387546.3</v>
      </c>
      <c r="Q51" s="2">
        <v>3542432195989.9</v>
      </c>
      <c r="R51" s="2">
        <v>3560004613464.4</v>
      </c>
      <c r="S51" s="2">
        <v>3553113978869.8</v>
      </c>
      <c r="T51" s="2">
        <v>3574248060333.3</v>
      </c>
      <c r="U51" s="2">
        <v>3573223717322.6</v>
      </c>
      <c r="V51" s="2">
        <v>3565463121886.6</v>
      </c>
      <c r="W51" s="2">
        <v>3569554773066.9</v>
      </c>
      <c r="X51" s="2">
        <v>3572103705691.9</v>
      </c>
      <c r="Y51" s="2">
        <v>3558884563682.1</v>
      </c>
      <c r="Z51" s="2">
        <v>3576139923165.3</v>
      </c>
      <c r="AA51" s="3">
        <v>6.355e-6</v>
      </c>
      <c r="AB51" s="3">
        <v>6.355e-6</v>
      </c>
      <c r="AC51" s="3">
        <v>6.355e-6</v>
      </c>
      <c r="AD51" s="3">
        <v>6.355e-6</v>
      </c>
      <c r="AE51" s="3">
        <v>6.355e-6</v>
      </c>
      <c r="AF51" s="3">
        <v>6.355e-6</v>
      </c>
      <c r="AG51" s="3">
        <v>6.355e-6</v>
      </c>
      <c r="AH51" s="3">
        <v>6.355e-6</v>
      </c>
      <c r="AI51" s="3">
        <v>6.355e-6</v>
      </c>
      <c r="AJ51" s="3">
        <v>6.355e-6</v>
      </c>
      <c r="AK51" s="3">
        <v>6.355e-6</v>
      </c>
      <c r="AL51" s="3">
        <v>6.355e-6</v>
      </c>
      <c r="AM51" s="3">
        <v>6.355e-6</v>
      </c>
      <c r="AN51" s="3">
        <v>6.355e-6</v>
      </c>
      <c r="AO51" s="3">
        <v>6.355e-6</v>
      </c>
      <c r="AP51" s="3">
        <v>6.355e-6</v>
      </c>
      <c r="AQ51" s="3">
        <v>6.355e-6</v>
      </c>
      <c r="AR51" s="3">
        <v>6.355e-6</v>
      </c>
      <c r="AS51" s="3">
        <v>6.355e-6</v>
      </c>
      <c r="AT51" s="3">
        <v>6.355e-6</v>
      </c>
      <c r="AU51" s="3">
        <v>6.355e-6</v>
      </c>
      <c r="AV51" s="3">
        <v>6.355e-6</v>
      </c>
      <c r="AW51" s="3">
        <v>6.355e-6</v>
      </c>
      <c r="AX51" s="3">
        <v>6.355e-6</v>
      </c>
      <c r="AY51" s="2">
        <v>0.0087069408180622</v>
      </c>
      <c r="AZ51" s="3">
        <v>3.5310906502877e-6</v>
      </c>
      <c r="BA51" s="3">
        <v>1.4893440739657e-6</v>
      </c>
      <c r="BB51" s="3">
        <v>1.7506714885942e-6</v>
      </c>
      <c r="BC51" s="3">
        <v>5.4682659109123e-6</v>
      </c>
      <c r="BD51" s="3">
        <v>-2.5758824685727e-5</v>
      </c>
      <c r="BE51" s="3">
        <v>-1.7484881726819e-5</v>
      </c>
      <c r="BF51" s="3">
        <v>-2.5321008011282e-6</v>
      </c>
      <c r="BG51" s="3">
        <v>-1.0836764978422e-5</v>
      </c>
      <c r="BH51" s="3">
        <v>-4.3241413340864e-6</v>
      </c>
      <c r="BI51" s="3">
        <v>-6.8677462204059e-6</v>
      </c>
      <c r="BJ51" s="3">
        <v>-9.3681007211648e-6</v>
      </c>
      <c r="BK51" s="3">
        <v>6.6489965604625e-6</v>
      </c>
      <c r="BL51" s="3">
        <v>-8.8870834568966e-6</v>
      </c>
      <c r="BM51" s="3">
        <v>-1.0194610936411e-5</v>
      </c>
      <c r="BN51" s="3">
        <v>-1.5504953559454e-5</v>
      </c>
      <c r="BO51" s="3">
        <v>-8.564489766742e-6</v>
      </c>
      <c r="BP51" s="3">
        <v>-1.015841396318e-5</v>
      </c>
      <c r="BQ51" s="3">
        <v>1.8929498380877e-6</v>
      </c>
      <c r="BR51" s="3">
        <v>5.7446827704037e-7</v>
      </c>
      <c r="BS51" s="3">
        <v>-4.2914875311763e-6</v>
      </c>
      <c r="BT51" s="3">
        <v>-5.4550118393404e-6</v>
      </c>
      <c r="BU51" s="3">
        <v>-1.0342130089477e-6</v>
      </c>
      <c r="BV51" s="3">
        <v>3.6534459235054e-6</v>
      </c>
      <c r="BW51" s="3">
        <v>1.7861216841892e-6</v>
      </c>
      <c r="BX51" s="2">
        <v>23765009.755942</v>
      </c>
      <c r="BY51" s="2">
        <v>5350836.5208209</v>
      </c>
      <c r="BZ51" s="2">
        <v>-0.0038439099957715</v>
      </c>
      <c r="CA51" s="2">
        <v>-0.0033935105050323</v>
      </c>
      <c r="CB51" s="2">
        <v>0.0088867449245559</v>
      </c>
      <c r="CC51" s="2">
        <v>-0.14772317223209</v>
      </c>
      <c r="CD51" s="2">
        <v>-0.14837892834354</v>
      </c>
      <c r="CE51" s="2">
        <v>820.79585542193</v>
      </c>
      <c r="CF51" s="2">
        <v>906.55257796744</v>
      </c>
    </row>
    <row r="52" spans="1:84">
      <c r="A52" s="2">
        <v>91.269470313667</v>
      </c>
      <c r="B52" s="2">
        <v>0.0062922175742294</v>
      </c>
      <c r="C52" s="2">
        <v>3570074209457.3</v>
      </c>
      <c r="D52" s="2">
        <v>3569000108062.1</v>
      </c>
      <c r="E52" s="2">
        <v>3568179807401.8</v>
      </c>
      <c r="F52" s="2">
        <v>3569847131007.4</v>
      </c>
      <c r="G52" s="2">
        <v>3509770058559.6</v>
      </c>
      <c r="H52" s="2">
        <v>3531956898584.9</v>
      </c>
      <c r="I52" s="2">
        <v>3570640025556.8</v>
      </c>
      <c r="J52" s="2">
        <v>3551979728877.1</v>
      </c>
      <c r="K52" s="2">
        <v>3558240475266.3</v>
      </c>
      <c r="L52" s="2">
        <v>3563534571093.7</v>
      </c>
      <c r="M52" s="2">
        <v>3554220241295</v>
      </c>
      <c r="N52" s="2">
        <v>3562700903641.1</v>
      </c>
      <c r="O52" s="2">
        <v>3559977932161.3</v>
      </c>
      <c r="P52" s="2">
        <v>3555293816219.4</v>
      </c>
      <c r="Q52" s="2">
        <v>3540994947953.8</v>
      </c>
      <c r="R52" s="2">
        <v>3559166539011.5</v>
      </c>
      <c r="S52" s="2">
        <v>3552095428813</v>
      </c>
      <c r="T52" s="2">
        <v>3574001474153.2</v>
      </c>
      <c r="U52" s="2">
        <v>3572931941172.8</v>
      </c>
      <c r="V52" s="2">
        <v>3564836817882.1</v>
      </c>
      <c r="W52" s="2">
        <v>3569136789362.1</v>
      </c>
      <c r="X52" s="2">
        <v>3571724955452.5</v>
      </c>
      <c r="Y52" s="2">
        <v>3557793285785.6</v>
      </c>
      <c r="Z52" s="2">
        <v>3576014025770.7</v>
      </c>
      <c r="AA52" s="3">
        <v>6.355e-6</v>
      </c>
      <c r="AB52" s="3">
        <v>6.355e-6</v>
      </c>
      <c r="AC52" s="3">
        <v>6.355e-6</v>
      </c>
      <c r="AD52" s="3">
        <v>6.355e-6</v>
      </c>
      <c r="AE52" s="3">
        <v>6.355e-6</v>
      </c>
      <c r="AF52" s="3">
        <v>6.355e-6</v>
      </c>
      <c r="AG52" s="3">
        <v>6.355e-6</v>
      </c>
      <c r="AH52" s="3">
        <v>6.355e-6</v>
      </c>
      <c r="AI52" s="3">
        <v>6.355e-6</v>
      </c>
      <c r="AJ52" s="3">
        <v>6.355e-6</v>
      </c>
      <c r="AK52" s="3">
        <v>6.355e-6</v>
      </c>
      <c r="AL52" s="3">
        <v>6.355e-6</v>
      </c>
      <c r="AM52" s="3">
        <v>6.355e-6</v>
      </c>
      <c r="AN52" s="3">
        <v>6.355e-6</v>
      </c>
      <c r="AO52" s="3">
        <v>6.355e-6</v>
      </c>
      <c r="AP52" s="3">
        <v>6.355e-6</v>
      </c>
      <c r="AQ52" s="3">
        <v>6.355e-6</v>
      </c>
      <c r="AR52" s="3">
        <v>6.355e-6</v>
      </c>
      <c r="AS52" s="3">
        <v>6.355e-6</v>
      </c>
      <c r="AT52" s="3">
        <v>6.355e-6</v>
      </c>
      <c r="AU52" s="3">
        <v>6.355e-6</v>
      </c>
      <c r="AV52" s="3">
        <v>6.355e-6</v>
      </c>
      <c r="AW52" s="3">
        <v>6.355e-6</v>
      </c>
      <c r="AX52" s="3">
        <v>6.355e-6</v>
      </c>
      <c r="AY52" s="2">
        <v>0.0089126264172415</v>
      </c>
      <c r="AZ52" s="3">
        <v>3.5871724193272e-6</v>
      </c>
      <c r="BA52" s="3">
        <v>1.511891072617e-6</v>
      </c>
      <c r="BB52" s="3">
        <v>1.7384248420056e-6</v>
      </c>
      <c r="BC52" s="3">
        <v>5.5296229858687e-6</v>
      </c>
      <c r="BD52" s="3">
        <v>-2.5666174840753e-5</v>
      </c>
      <c r="BE52" s="3">
        <v>-1.7475083123618e-5</v>
      </c>
      <c r="BF52" s="3">
        <v>-2.5479992428034e-6</v>
      </c>
      <c r="BG52" s="3">
        <v>-1.0808810027382e-5</v>
      </c>
      <c r="BH52" s="3">
        <v>-4.267188258297e-6</v>
      </c>
      <c r="BI52" s="3">
        <v>-6.8469928734277e-6</v>
      </c>
      <c r="BJ52" s="3">
        <v>-9.3051792661614e-6</v>
      </c>
      <c r="BK52" s="3">
        <v>6.6507551663944e-6</v>
      </c>
      <c r="BL52" s="3">
        <v>-8.8962216766409e-6</v>
      </c>
      <c r="BM52" s="3">
        <v>-1.0150627288023e-5</v>
      </c>
      <c r="BN52" s="3">
        <v>-1.5437011344118e-5</v>
      </c>
      <c r="BO52" s="3">
        <v>-8.5494719852232e-6</v>
      </c>
      <c r="BP52" s="3">
        <v>-1.0101721251343e-5</v>
      </c>
      <c r="BQ52" s="3">
        <v>1.9484936503273e-6</v>
      </c>
      <c r="BR52" s="3">
        <v>6.1773345241416e-7</v>
      </c>
      <c r="BS52" s="3">
        <v>-4.3106028339089e-6</v>
      </c>
      <c r="BT52" s="3">
        <v>-5.4727643000185e-6</v>
      </c>
      <c r="BU52" s="3">
        <v>-9.7032980322126e-7</v>
      </c>
      <c r="BV52" s="3">
        <v>3.6335539341557e-6</v>
      </c>
      <c r="BW52" s="3">
        <v>1.7994821991725e-6</v>
      </c>
      <c r="BX52" s="2">
        <v>24067216.881644</v>
      </c>
      <c r="BY52" s="2">
        <v>5403212.3224382</v>
      </c>
      <c r="BZ52" s="2">
        <v>-0.0039487464919298</v>
      </c>
      <c r="CA52" s="2">
        <v>-0.0034850109822817</v>
      </c>
      <c r="CB52" s="2">
        <v>0.0090849257802387</v>
      </c>
      <c r="CC52" s="2">
        <v>-0.15230659861825</v>
      </c>
      <c r="CD52" s="2">
        <v>-0.1532212386717</v>
      </c>
      <c r="CE52" s="2">
        <v>821.8080262311</v>
      </c>
      <c r="CF52" s="2">
        <v>908.31310553241</v>
      </c>
    </row>
    <row r="53" spans="1:84">
      <c r="A53" s="2">
        <v>93.269470313667</v>
      </c>
      <c r="B53" s="2">
        <v>0.00649460052905</v>
      </c>
      <c r="C53" s="2">
        <v>3569624755285.3</v>
      </c>
      <c r="D53" s="2">
        <v>3568540627242.1</v>
      </c>
      <c r="E53" s="2">
        <v>3567643947483.7</v>
      </c>
      <c r="F53" s="2">
        <v>3569351957565.1</v>
      </c>
      <c r="G53" s="2">
        <v>3507018269862.9</v>
      </c>
      <c r="H53" s="2">
        <v>3530044561190.5</v>
      </c>
      <c r="I53" s="2">
        <v>3570306937847.6</v>
      </c>
      <c r="J53" s="2">
        <v>3550845353497.2</v>
      </c>
      <c r="K53" s="2">
        <v>3557333445667.1</v>
      </c>
      <c r="L53" s="2">
        <v>3562932468919.9</v>
      </c>
      <c r="M53" s="2">
        <v>3553206015733.1</v>
      </c>
      <c r="N53" s="2">
        <v>3561915633396.8</v>
      </c>
      <c r="O53" s="2">
        <v>3559196305379.5</v>
      </c>
      <c r="P53" s="2">
        <v>3554347148707</v>
      </c>
      <c r="Q53" s="2">
        <v>3539548224256.3</v>
      </c>
      <c r="R53" s="2">
        <v>3558318626012.4</v>
      </c>
      <c r="S53" s="2">
        <v>3551068131961.6</v>
      </c>
      <c r="T53" s="2">
        <v>3573747369742</v>
      </c>
      <c r="U53" s="2">
        <v>3572632605138.6</v>
      </c>
      <c r="V53" s="2">
        <v>3564203662467.5</v>
      </c>
      <c r="W53" s="2">
        <v>3568713559088.6</v>
      </c>
      <c r="X53" s="2">
        <v>3571338429283.2</v>
      </c>
      <c r="Y53" s="2">
        <v>3556683269140.8</v>
      </c>
      <c r="Z53" s="2">
        <v>3575884788421.3</v>
      </c>
      <c r="AA53" s="3">
        <v>6.355e-6</v>
      </c>
      <c r="AB53" s="3">
        <v>6.355e-6</v>
      </c>
      <c r="AC53" s="3">
        <v>6.355e-6</v>
      </c>
      <c r="AD53" s="3">
        <v>6.355e-6</v>
      </c>
      <c r="AE53" s="3">
        <v>6.355e-6</v>
      </c>
      <c r="AF53" s="3">
        <v>6.355e-6</v>
      </c>
      <c r="AG53" s="3">
        <v>6.355e-6</v>
      </c>
      <c r="AH53" s="3">
        <v>6.355e-6</v>
      </c>
      <c r="AI53" s="3">
        <v>6.355e-6</v>
      </c>
      <c r="AJ53" s="3">
        <v>6.355e-6</v>
      </c>
      <c r="AK53" s="3">
        <v>6.355e-6</v>
      </c>
      <c r="AL53" s="3">
        <v>6.355e-6</v>
      </c>
      <c r="AM53" s="3">
        <v>6.355e-6</v>
      </c>
      <c r="AN53" s="3">
        <v>6.355e-6</v>
      </c>
      <c r="AO53" s="3">
        <v>6.355e-6</v>
      </c>
      <c r="AP53" s="3">
        <v>6.355e-6</v>
      </c>
      <c r="AQ53" s="3">
        <v>6.355e-6</v>
      </c>
      <c r="AR53" s="3">
        <v>6.355e-6</v>
      </c>
      <c r="AS53" s="3">
        <v>6.355e-6</v>
      </c>
      <c r="AT53" s="3">
        <v>6.355e-6</v>
      </c>
      <c r="AU53" s="3">
        <v>6.355e-6</v>
      </c>
      <c r="AV53" s="3">
        <v>6.355e-6</v>
      </c>
      <c r="AW53" s="3">
        <v>6.355e-6</v>
      </c>
      <c r="AX53" s="3">
        <v>6.355e-6</v>
      </c>
      <c r="AY53" s="2">
        <v>0.0091182980860702</v>
      </c>
      <c r="AZ53" s="3">
        <v>3.6363965926355e-6</v>
      </c>
      <c r="BA53" s="3">
        <v>1.536138118793e-6</v>
      </c>
      <c r="BB53" s="3">
        <v>1.7226581046646e-6</v>
      </c>
      <c r="BC53" s="3">
        <v>5.5912397537156e-6</v>
      </c>
      <c r="BD53" s="3">
        <v>-2.5577921393795e-5</v>
      </c>
      <c r="BE53" s="3">
        <v>-1.7470107173967e-5</v>
      </c>
      <c r="BF53" s="3">
        <v>-2.5572911244411e-6</v>
      </c>
      <c r="BG53" s="3">
        <v>-1.0778442492485e-5</v>
      </c>
      <c r="BH53" s="3">
        <v>-4.2159898952116e-6</v>
      </c>
      <c r="BI53" s="3">
        <v>-6.8282602131332e-6</v>
      </c>
      <c r="BJ53" s="3">
        <v>-9.2479141607847e-6</v>
      </c>
      <c r="BK53" s="3">
        <v>6.6508805421728e-6</v>
      </c>
      <c r="BL53" s="3">
        <v>-8.9032583200234e-6</v>
      </c>
      <c r="BM53" s="3">
        <v>-1.0107247962434e-5</v>
      </c>
      <c r="BN53" s="3">
        <v>-1.5371521408004e-5</v>
      </c>
      <c r="BO53" s="3">
        <v>-8.5393895051087e-6</v>
      </c>
      <c r="BP53" s="3">
        <v>-1.0049245599998e-5</v>
      </c>
      <c r="BQ53" s="3">
        <v>1.990941861852e-6</v>
      </c>
      <c r="BR53" s="3">
        <v>6.5663866970288e-7</v>
      </c>
      <c r="BS53" s="3">
        <v>-4.3284927184353e-6</v>
      </c>
      <c r="BT53" s="3">
        <v>-5.4835747523823e-6</v>
      </c>
      <c r="BU53" s="3">
        <v>-9.2625506147824e-7</v>
      </c>
      <c r="BV53" s="3">
        <v>3.6095419760524e-6</v>
      </c>
      <c r="BW53" s="3">
        <v>1.8126873622876e-6</v>
      </c>
      <c r="BX53" s="2">
        <v>24370779.835795</v>
      </c>
      <c r="BY53" s="2">
        <v>5455809.8199129</v>
      </c>
      <c r="BZ53" s="2">
        <v>-0.004053658278279</v>
      </c>
      <c r="CA53" s="2">
        <v>-0.0035764671911183</v>
      </c>
      <c r="CB53" s="2">
        <v>0.0092830668768389</v>
      </c>
      <c r="CC53" s="2">
        <v>-0.15685608736789</v>
      </c>
      <c r="CD53" s="2">
        <v>-0.15802752937973</v>
      </c>
      <c r="CE53" s="2">
        <v>822.78181896247</v>
      </c>
      <c r="CF53" s="2">
        <v>909.99986691697</v>
      </c>
    </row>
    <row r="54" spans="1:84">
      <c r="A54" s="2">
        <v>95.269470313668</v>
      </c>
      <c r="B54" s="2">
        <v>0.0066969578966741</v>
      </c>
      <c r="C54" s="2">
        <v>3569165345895.7</v>
      </c>
      <c r="D54" s="2">
        <v>3568074175496</v>
      </c>
      <c r="E54" s="2">
        <v>3567099646663.9</v>
      </c>
      <c r="F54" s="2">
        <v>3568845633054.3</v>
      </c>
      <c r="G54" s="2">
        <v>3504238201251.5</v>
      </c>
      <c r="H54" s="2">
        <v>3528112396338.3</v>
      </c>
      <c r="I54" s="2">
        <v>3569970551372.8</v>
      </c>
      <c r="J54" s="2">
        <v>3549699936457</v>
      </c>
      <c r="K54" s="2">
        <v>3556414145451.1</v>
      </c>
      <c r="L54" s="2">
        <v>3562325972613.2</v>
      </c>
      <c r="M54" s="2">
        <v>3552184743537.8</v>
      </c>
      <c r="N54" s="2">
        <v>3561122531734.2</v>
      </c>
      <c r="O54" s="2">
        <v>3558405057521.3</v>
      </c>
      <c r="P54" s="2">
        <v>3553392417119.6</v>
      </c>
      <c r="Q54" s="2">
        <v>3538092393163.7</v>
      </c>
      <c r="R54" s="2">
        <v>3557461007832.4</v>
      </c>
      <c r="S54" s="2">
        <v>3550031965514.6</v>
      </c>
      <c r="T54" s="2">
        <v>3573486281931.9</v>
      </c>
      <c r="U54" s="2">
        <v>3572325603414.1</v>
      </c>
      <c r="V54" s="2">
        <v>3563563841643.4</v>
      </c>
      <c r="W54" s="2">
        <v>3568285421199.8</v>
      </c>
      <c r="X54" s="2">
        <v>3570944727854.4</v>
      </c>
      <c r="Y54" s="2">
        <v>3555555094439.1</v>
      </c>
      <c r="Z54" s="2">
        <v>3575752572844.9</v>
      </c>
      <c r="AA54" s="3">
        <v>6.355e-6</v>
      </c>
      <c r="AB54" s="3">
        <v>6.355e-6</v>
      </c>
      <c r="AC54" s="3">
        <v>6.355e-6</v>
      </c>
      <c r="AD54" s="3">
        <v>6.355e-6</v>
      </c>
      <c r="AE54" s="3">
        <v>6.355e-6</v>
      </c>
      <c r="AF54" s="3">
        <v>6.355e-6</v>
      </c>
      <c r="AG54" s="3">
        <v>6.355e-6</v>
      </c>
      <c r="AH54" s="3">
        <v>6.355e-6</v>
      </c>
      <c r="AI54" s="3">
        <v>6.355e-6</v>
      </c>
      <c r="AJ54" s="3">
        <v>6.355e-6</v>
      </c>
      <c r="AK54" s="3">
        <v>6.355e-6</v>
      </c>
      <c r="AL54" s="3">
        <v>6.355e-6</v>
      </c>
      <c r="AM54" s="3">
        <v>6.355e-6</v>
      </c>
      <c r="AN54" s="3">
        <v>6.355e-6</v>
      </c>
      <c r="AO54" s="3">
        <v>6.355e-6</v>
      </c>
      <c r="AP54" s="3">
        <v>6.355e-6</v>
      </c>
      <c r="AQ54" s="3">
        <v>6.355e-6</v>
      </c>
      <c r="AR54" s="3">
        <v>6.355e-6</v>
      </c>
      <c r="AS54" s="3">
        <v>6.355e-6</v>
      </c>
      <c r="AT54" s="3">
        <v>6.355e-6</v>
      </c>
      <c r="AU54" s="3">
        <v>6.355e-6</v>
      </c>
      <c r="AV54" s="3">
        <v>6.355e-6</v>
      </c>
      <c r="AW54" s="3">
        <v>6.355e-6</v>
      </c>
      <c r="AX54" s="3">
        <v>6.355e-6</v>
      </c>
      <c r="AY54" s="2">
        <v>0.0093239542218679</v>
      </c>
      <c r="AZ54" s="3">
        <v>3.6783853276769e-6</v>
      </c>
      <c r="BA54" s="3">
        <v>1.5624891184053e-6</v>
      </c>
      <c r="BB54" s="3">
        <v>1.7061353475751e-6</v>
      </c>
      <c r="BC54" s="3">
        <v>5.6525607862442e-6</v>
      </c>
      <c r="BD54" s="3">
        <v>-2.5493448932995e-5</v>
      </c>
      <c r="BE54" s="3">
        <v>-1.7467489474127e-5</v>
      </c>
      <c r="BF54" s="3">
        <v>-2.560330299232e-6</v>
      </c>
      <c r="BG54" s="3">
        <v>-1.0746834759076e-5</v>
      </c>
      <c r="BH54" s="3">
        <v>-4.1688213360507e-6</v>
      </c>
      <c r="BI54" s="3">
        <v>-6.8107314960099e-6</v>
      </c>
      <c r="BJ54" s="3">
        <v>-9.1949934277788e-6</v>
      </c>
      <c r="BK54" s="3">
        <v>6.6496877527137e-6</v>
      </c>
      <c r="BL54" s="3">
        <v>-8.9087131120331e-6</v>
      </c>
      <c r="BM54" s="3">
        <v>-1.0063271796176e-5</v>
      </c>
      <c r="BN54" s="3">
        <v>-1.5308277014894e-5</v>
      </c>
      <c r="BO54" s="3">
        <v>-8.5340449096652e-6</v>
      </c>
      <c r="BP54" s="3">
        <v>-1.0001257278954e-5</v>
      </c>
      <c r="BQ54" s="3">
        <v>2.0215395228062e-6</v>
      </c>
      <c r="BR54" s="3">
        <v>6.9001267230291e-7</v>
      </c>
      <c r="BS54" s="3">
        <v>-4.3456188095904e-6</v>
      </c>
      <c r="BT54" s="3">
        <v>-5.4899220850034e-6</v>
      </c>
      <c r="BU54" s="3">
        <v>-8.977806827539e-7</v>
      </c>
      <c r="BV54" s="3">
        <v>3.5854797114944e-6</v>
      </c>
      <c r="BW54" s="3">
        <v>1.8248994546828e-6</v>
      </c>
      <c r="BX54" s="2">
        <v>24675626.251263</v>
      </c>
      <c r="BY54" s="2">
        <v>5508616.3595275</v>
      </c>
      <c r="BZ54" s="2">
        <v>-0.0041586321303511</v>
      </c>
      <c r="CA54" s="2">
        <v>-0.0036678838307947</v>
      </c>
      <c r="CB54" s="2">
        <v>0.0094811682256876</v>
      </c>
      <c r="CC54" s="2">
        <v>-0.16138029514926</v>
      </c>
      <c r="CD54" s="2">
        <v>-0.16280099252796</v>
      </c>
      <c r="CE54" s="2">
        <v>823.72186648413</v>
      </c>
      <c r="CF54" s="2">
        <v>911.62185083554</v>
      </c>
    </row>
    <row r="55" spans="1:84">
      <c r="A55" s="2">
        <v>97.269470313668</v>
      </c>
      <c r="B55" s="2">
        <v>0.0068993005508957</v>
      </c>
      <c r="C55" s="2">
        <v>3568696383132.4</v>
      </c>
      <c r="D55" s="2">
        <v>3567601053143.8</v>
      </c>
      <c r="E55" s="2">
        <v>3566547159135.4</v>
      </c>
      <c r="F55" s="2">
        <v>3568328317091.5</v>
      </c>
      <c r="G55" s="2">
        <v>3501430422269.7</v>
      </c>
      <c r="H55" s="2">
        <v>3526160578654.4</v>
      </c>
      <c r="I55" s="2">
        <v>3569630880291.4</v>
      </c>
      <c r="J55" s="2">
        <v>3548543462776.8</v>
      </c>
      <c r="K55" s="2">
        <v>3555482768305.6</v>
      </c>
      <c r="L55" s="2">
        <v>3561714971114.9</v>
      </c>
      <c r="M55" s="2">
        <v>3551156436073</v>
      </c>
      <c r="N55" s="2">
        <v>3560321998174.7</v>
      </c>
      <c r="O55" s="2">
        <v>3557604519164.8</v>
      </c>
      <c r="P55" s="2">
        <v>3552429675307.1</v>
      </c>
      <c r="Q55" s="2">
        <v>3536627805807.6</v>
      </c>
      <c r="R55" s="2">
        <v>3556593799247.4</v>
      </c>
      <c r="S55" s="2">
        <v>3548986809282.9</v>
      </c>
      <c r="T55" s="2">
        <v>3573218636107.9</v>
      </c>
      <c r="U55" s="2">
        <v>3572010988627.8</v>
      </c>
      <c r="V55" s="2">
        <v>3562917478643.6</v>
      </c>
      <c r="W55" s="2">
        <v>3567852622522.2</v>
      </c>
      <c r="X55" s="2">
        <v>3570544281405.3</v>
      </c>
      <c r="Y55" s="2">
        <v>3554409510850.4</v>
      </c>
      <c r="Z55" s="2">
        <v>3575617661424.5</v>
      </c>
      <c r="AA55" s="3">
        <v>6.355e-6</v>
      </c>
      <c r="AB55" s="3">
        <v>6.355e-6</v>
      </c>
      <c r="AC55" s="3">
        <v>6.355e-6</v>
      </c>
      <c r="AD55" s="3">
        <v>6.355e-6</v>
      </c>
      <c r="AE55" s="3">
        <v>6.355e-6</v>
      </c>
      <c r="AF55" s="3">
        <v>6.355e-6</v>
      </c>
      <c r="AG55" s="3">
        <v>6.355e-6</v>
      </c>
      <c r="AH55" s="3">
        <v>6.355e-6</v>
      </c>
      <c r="AI55" s="3">
        <v>6.355e-6</v>
      </c>
      <c r="AJ55" s="3">
        <v>6.355e-6</v>
      </c>
      <c r="AK55" s="3">
        <v>6.355e-6</v>
      </c>
      <c r="AL55" s="3">
        <v>6.355e-6</v>
      </c>
      <c r="AM55" s="3">
        <v>6.355e-6</v>
      </c>
      <c r="AN55" s="3">
        <v>6.355e-6</v>
      </c>
      <c r="AO55" s="3">
        <v>6.355e-6</v>
      </c>
      <c r="AP55" s="3">
        <v>6.355e-6</v>
      </c>
      <c r="AQ55" s="3">
        <v>6.355e-6</v>
      </c>
      <c r="AR55" s="3">
        <v>6.355e-6</v>
      </c>
      <c r="AS55" s="3">
        <v>6.355e-6</v>
      </c>
      <c r="AT55" s="3">
        <v>6.355e-6</v>
      </c>
      <c r="AU55" s="3">
        <v>6.355e-6</v>
      </c>
      <c r="AV55" s="3">
        <v>6.355e-6</v>
      </c>
      <c r="AW55" s="3">
        <v>6.355e-6</v>
      </c>
      <c r="AX55" s="3">
        <v>6.355e-6</v>
      </c>
      <c r="AY55" s="2">
        <v>0.0095295947854613</v>
      </c>
      <c r="AZ55" s="3">
        <v>3.712816177263e-6</v>
      </c>
      <c r="BA55" s="3">
        <v>1.5906021991576e-6</v>
      </c>
      <c r="BB55" s="3">
        <v>1.6886052883203e-6</v>
      </c>
      <c r="BC55" s="3">
        <v>5.7116063445478e-6</v>
      </c>
      <c r="BD55" s="3">
        <v>-2.5412481900636e-5</v>
      </c>
      <c r="BE55" s="3">
        <v>-1.7466172943728e-5</v>
      </c>
      <c r="BF55" s="3">
        <v>-2.558555790997e-6</v>
      </c>
      <c r="BG55" s="3">
        <v>-1.071482425117e-5</v>
      </c>
      <c r="BH55" s="3">
        <v>-4.1228702125316e-6</v>
      </c>
      <c r="BI55" s="3">
        <v>-6.7942901254581e-6</v>
      </c>
      <c r="BJ55" s="3">
        <v>-9.1454643080348e-6</v>
      </c>
      <c r="BK55" s="3">
        <v>6.6458434270266e-6</v>
      </c>
      <c r="BL55" s="3">
        <v>-8.9127229396275e-6</v>
      </c>
      <c r="BM55" s="3">
        <v>-1.0018294397815e-5</v>
      </c>
      <c r="BN55" s="3">
        <v>-1.5247408923907e-5</v>
      </c>
      <c r="BO55" s="3">
        <v>-8.5328231535662e-6</v>
      </c>
      <c r="BP55" s="3">
        <v>-9.9579152636974e-6</v>
      </c>
      <c r="BQ55" s="3">
        <v>2.0421428975237e-6</v>
      </c>
      <c r="BR55" s="3">
        <v>7.1889575318476e-7</v>
      </c>
      <c r="BS55" s="3">
        <v>-4.3627120301691e-6</v>
      </c>
      <c r="BT55" s="3">
        <v>-5.4944049824802e-6</v>
      </c>
      <c r="BU55" s="3">
        <v>-8.8073604241502e-7</v>
      </c>
      <c r="BV55" s="3">
        <v>3.5667114801341e-6</v>
      </c>
      <c r="BW55" s="3">
        <v>1.835549886479e-6</v>
      </c>
      <c r="BX55" s="2">
        <v>24981694.586288</v>
      </c>
      <c r="BY55" s="2">
        <v>5561621.1822352</v>
      </c>
      <c r="BZ55" s="2">
        <v>-0.0042636541629334</v>
      </c>
      <c r="CA55" s="2">
        <v>-0.0037592676002854</v>
      </c>
      <c r="CB55" s="2">
        <v>0.0096792298285604</v>
      </c>
      <c r="CC55" s="2">
        <v>-0.16588074885955</v>
      </c>
      <c r="CD55" s="2">
        <v>-0.16754713571983</v>
      </c>
      <c r="CE55" s="2">
        <v>824.63205608923</v>
      </c>
      <c r="CF55" s="2">
        <v>913.18638097201</v>
      </c>
    </row>
    <row r="56" spans="1:84">
      <c r="A56" s="2">
        <v>99.269470313668</v>
      </c>
      <c r="B56" s="2">
        <v>0.0071016361370019</v>
      </c>
      <c r="C56" s="2">
        <v>3568218304283.4</v>
      </c>
      <c r="D56" s="2">
        <v>3567121517886</v>
      </c>
      <c r="E56" s="2">
        <v>3565986695293.9</v>
      </c>
      <c r="F56" s="2">
        <v>3567800219883.8</v>
      </c>
      <c r="G56" s="2">
        <v>3498595396104.1</v>
      </c>
      <c r="H56" s="2">
        <v>3524189346948.1</v>
      </c>
      <c r="I56" s="2">
        <v>3569288009341.7</v>
      </c>
      <c r="J56" s="2">
        <v>3547375922433.6</v>
      </c>
      <c r="K56" s="2">
        <v>3554539381526.3</v>
      </c>
      <c r="L56" s="2">
        <v>3561099371699.8</v>
      </c>
      <c r="M56" s="2">
        <v>3550121016085.7</v>
      </c>
      <c r="N56" s="2">
        <v>3559514395297.4</v>
      </c>
      <c r="O56" s="2">
        <v>3556794981857.8</v>
      </c>
      <c r="P56" s="2">
        <v>3551459012517.8</v>
      </c>
      <c r="Q56" s="2">
        <v>3535154786877.1</v>
      </c>
      <c r="R56" s="2">
        <v>3555717131273.4</v>
      </c>
      <c r="S56" s="2">
        <v>3547932543469.4</v>
      </c>
      <c r="T56" s="2">
        <v>3572944751328.8</v>
      </c>
      <c r="U56" s="2">
        <v>3571688972268.7</v>
      </c>
      <c r="V56" s="2">
        <v>3562264628025.6</v>
      </c>
      <c r="W56" s="2">
        <v>3567415331274</v>
      </c>
      <c r="X56" s="2">
        <v>3570137389859</v>
      </c>
      <c r="Y56" s="2">
        <v>3553247289723.5</v>
      </c>
      <c r="Z56" s="2">
        <v>3575480251948.5</v>
      </c>
      <c r="AA56" s="3">
        <v>6.355e-6</v>
      </c>
      <c r="AB56" s="3">
        <v>6.355e-6</v>
      </c>
      <c r="AC56" s="3">
        <v>6.355e-6</v>
      </c>
      <c r="AD56" s="3">
        <v>6.355e-6</v>
      </c>
      <c r="AE56" s="3">
        <v>6.355e-6</v>
      </c>
      <c r="AF56" s="3">
        <v>6.355e-6</v>
      </c>
      <c r="AG56" s="3">
        <v>6.355e-6</v>
      </c>
      <c r="AH56" s="3">
        <v>6.355e-6</v>
      </c>
      <c r="AI56" s="3">
        <v>6.355e-6</v>
      </c>
      <c r="AJ56" s="3">
        <v>6.355e-6</v>
      </c>
      <c r="AK56" s="3">
        <v>6.355e-6</v>
      </c>
      <c r="AL56" s="3">
        <v>6.355e-6</v>
      </c>
      <c r="AM56" s="3">
        <v>6.355e-6</v>
      </c>
      <c r="AN56" s="3">
        <v>6.355e-6</v>
      </c>
      <c r="AO56" s="3">
        <v>6.355e-6</v>
      </c>
      <c r="AP56" s="3">
        <v>6.355e-6</v>
      </c>
      <c r="AQ56" s="3">
        <v>6.355e-6</v>
      </c>
      <c r="AR56" s="3">
        <v>6.355e-6</v>
      </c>
      <c r="AS56" s="3">
        <v>6.355e-6</v>
      </c>
      <c r="AT56" s="3">
        <v>6.355e-6</v>
      </c>
      <c r="AU56" s="3">
        <v>6.355e-6</v>
      </c>
      <c r="AV56" s="3">
        <v>6.355e-6</v>
      </c>
      <c r="AW56" s="3">
        <v>6.355e-6</v>
      </c>
      <c r="AX56" s="3">
        <v>6.355e-6</v>
      </c>
      <c r="AY56" s="2">
        <v>0.0097352201474553</v>
      </c>
      <c r="AZ56" s="3">
        <v>3.7400475729517e-6</v>
      </c>
      <c r="BA56" s="3">
        <v>1.6198981216673e-6</v>
      </c>
      <c r="BB56" s="3">
        <v>1.6711143244127e-6</v>
      </c>
      <c r="BC56" s="3">
        <v>5.7679020451174e-6</v>
      </c>
      <c r="BD56" s="3">
        <v>-2.5335620705146e-5</v>
      </c>
      <c r="BE56" s="3">
        <v>-1.7466192257459e-5</v>
      </c>
      <c r="BF56" s="3">
        <v>-2.5531260015158e-6</v>
      </c>
      <c r="BG56" s="3">
        <v>-1.0683706298061e-5</v>
      </c>
      <c r="BH56" s="3">
        <v>-4.0755611560669e-6</v>
      </c>
      <c r="BI56" s="3">
        <v>-6.779271398732e-6</v>
      </c>
      <c r="BJ56" s="3">
        <v>-9.098344010312e-6</v>
      </c>
      <c r="BK56" s="3">
        <v>6.6389762640633e-6</v>
      </c>
      <c r="BL56" s="3">
        <v>-8.9156126479037e-6</v>
      </c>
      <c r="BM56" s="3">
        <v>-9.9723878509901e-6</v>
      </c>
      <c r="BN56" s="3">
        <v>-1.5188524175675e-5</v>
      </c>
      <c r="BO56" s="3">
        <v>-8.5350879852111e-6</v>
      </c>
      <c r="BP56" s="3">
        <v>-9.918852672947e-6</v>
      </c>
      <c r="BQ56" s="3">
        <v>2.0539740224525e-6</v>
      </c>
      <c r="BR56" s="3">
        <v>7.4485640263876e-7</v>
      </c>
      <c r="BS56" s="3">
        <v>-4.3802330126124e-6</v>
      </c>
      <c r="BT56" s="3">
        <v>-5.4987325800277e-6</v>
      </c>
      <c r="BU56" s="3">
        <v>-8.7173932294059e-7</v>
      </c>
      <c r="BV56" s="3">
        <v>3.5532521016535e-6</v>
      </c>
      <c r="BW56" s="3">
        <v>1.8440462935925e-6</v>
      </c>
      <c r="BX56" s="2">
        <v>25288935.089441</v>
      </c>
      <c r="BY56" s="2">
        <v>5614815.5905248</v>
      </c>
      <c r="BZ56" s="2">
        <v>-0.0043687126787681</v>
      </c>
      <c r="CA56" s="2">
        <v>-0.0038506244853263</v>
      </c>
      <c r="CB56" s="2">
        <v>0.0098772516814661</v>
      </c>
      <c r="CC56" s="2">
        <v>-0.17035976289408</v>
      </c>
      <c r="CD56" s="2">
        <v>-0.17227024776626</v>
      </c>
      <c r="CE56" s="2">
        <v>825.51546520922</v>
      </c>
      <c r="CF56" s="2">
        <v>914.69911842582</v>
      </c>
    </row>
    <row r="57" spans="1:84">
      <c r="A57" s="2">
        <v>101.26947031367</v>
      </c>
      <c r="B57" s="2">
        <v>0.0073039685086482</v>
      </c>
      <c r="C57" s="2">
        <v>3567731565053.1</v>
      </c>
      <c r="D57" s="2">
        <v>3566635800885.3</v>
      </c>
      <c r="E57" s="2">
        <v>3565418439388.2</v>
      </c>
      <c r="F57" s="2">
        <v>3567261615029.4</v>
      </c>
      <c r="G57" s="2">
        <v>3495733473087.5</v>
      </c>
      <c r="H57" s="2">
        <v>3522198975085</v>
      </c>
      <c r="I57" s="2">
        <v>3568942039197.8</v>
      </c>
      <c r="J57" s="2">
        <v>3546197372547.3</v>
      </c>
      <c r="K57" s="2">
        <v>3553584015318.6</v>
      </c>
      <c r="L57" s="2">
        <v>3560479097385.9</v>
      </c>
      <c r="M57" s="2">
        <v>3549078332730.5</v>
      </c>
      <c r="N57" s="2">
        <v>3558700020155.1</v>
      </c>
      <c r="O57" s="2">
        <v>3555976704789.4</v>
      </c>
      <c r="P57" s="2">
        <v>3550480572532.3</v>
      </c>
      <c r="Q57" s="2">
        <v>3533673643341.6</v>
      </c>
      <c r="R57" s="2">
        <v>3554831169621.4</v>
      </c>
      <c r="S57" s="2">
        <v>3546869061810.6</v>
      </c>
      <c r="T57" s="2">
        <v>3572664859461.3</v>
      </c>
      <c r="U57" s="2">
        <v>3571359879448.5</v>
      </c>
      <c r="V57" s="2">
        <v>3561605282712.4</v>
      </c>
      <c r="W57" s="2">
        <v>3566973675096.8</v>
      </c>
      <c r="X57" s="2">
        <v>3569724269453.7</v>
      </c>
      <c r="Y57" s="2">
        <v>3552069122139.7</v>
      </c>
      <c r="Z57" s="2">
        <v>3575340477795.8</v>
      </c>
      <c r="AA57" s="3">
        <v>6.355e-6</v>
      </c>
      <c r="AB57" s="3">
        <v>6.355e-6</v>
      </c>
      <c r="AC57" s="3">
        <v>6.355e-6</v>
      </c>
      <c r="AD57" s="3">
        <v>6.355e-6</v>
      </c>
      <c r="AE57" s="3">
        <v>6.355e-6</v>
      </c>
      <c r="AF57" s="3">
        <v>6.355e-6</v>
      </c>
      <c r="AG57" s="3">
        <v>6.355e-6</v>
      </c>
      <c r="AH57" s="3">
        <v>6.355e-6</v>
      </c>
      <c r="AI57" s="3">
        <v>6.355e-6</v>
      </c>
      <c r="AJ57" s="3">
        <v>6.355e-6</v>
      </c>
      <c r="AK57" s="3">
        <v>6.355e-6</v>
      </c>
      <c r="AL57" s="3">
        <v>6.355e-6</v>
      </c>
      <c r="AM57" s="3">
        <v>6.355e-6</v>
      </c>
      <c r="AN57" s="3">
        <v>6.355e-6</v>
      </c>
      <c r="AO57" s="3">
        <v>6.355e-6</v>
      </c>
      <c r="AP57" s="3">
        <v>6.355e-6</v>
      </c>
      <c r="AQ57" s="3">
        <v>6.355e-6</v>
      </c>
      <c r="AR57" s="3">
        <v>6.355e-6</v>
      </c>
      <c r="AS57" s="3">
        <v>6.355e-6</v>
      </c>
      <c r="AT57" s="3">
        <v>6.355e-6</v>
      </c>
      <c r="AU57" s="3">
        <v>6.355e-6</v>
      </c>
      <c r="AV57" s="3">
        <v>6.355e-6</v>
      </c>
      <c r="AW57" s="3">
        <v>6.355e-6</v>
      </c>
      <c r="AX57" s="3">
        <v>6.355e-6</v>
      </c>
      <c r="AY57" s="2">
        <v>0.0099408303180869</v>
      </c>
      <c r="AZ57" s="3">
        <v>3.7605189560481e-6</v>
      </c>
      <c r="BA57" s="3">
        <v>1.6493961762797e-6</v>
      </c>
      <c r="BB57" s="3">
        <v>1.6528202391033e-6</v>
      </c>
      <c r="BC57" s="3">
        <v>5.8199698196964e-6</v>
      </c>
      <c r="BD57" s="3">
        <v>-2.5263626291127e-5</v>
      </c>
      <c r="BE57" s="3">
        <v>-1.7467133242407e-5</v>
      </c>
      <c r="BF57" s="3">
        <v>-2.544985160588e-6</v>
      </c>
      <c r="BG57" s="3">
        <v>-1.0655054658787e-5</v>
      </c>
      <c r="BH57" s="3">
        <v>-4.0261304382626e-6</v>
      </c>
      <c r="BI57" s="3">
        <v>-6.7660688417418e-6</v>
      </c>
      <c r="BJ57" s="3">
        <v>-9.0528225979662e-6</v>
      </c>
      <c r="BK57" s="3">
        <v>6.6290201806934e-6</v>
      </c>
      <c r="BL57" s="3">
        <v>-8.917374522058e-6</v>
      </c>
      <c r="BM57" s="3">
        <v>-9.9263135338189e-6</v>
      </c>
      <c r="BN57" s="3">
        <v>-1.5132392169711e-5</v>
      </c>
      <c r="BO57" s="3">
        <v>-8.5389552934526e-6</v>
      </c>
      <c r="BP57" s="3">
        <v>-9.8835394756898e-6</v>
      </c>
      <c r="BQ57" s="3">
        <v>2.0590622101464e-6</v>
      </c>
      <c r="BR57" s="3">
        <v>7.6930757830247e-7</v>
      </c>
      <c r="BS57" s="3">
        <v>-4.3983992433875e-6</v>
      </c>
      <c r="BT57" s="3">
        <v>-5.5037756965056e-6</v>
      </c>
      <c r="BU57" s="3">
        <v>-8.6862225339845e-7</v>
      </c>
      <c r="BV57" s="3">
        <v>3.5447878796575e-6</v>
      </c>
      <c r="BW57" s="3">
        <v>1.8499256471265e-6</v>
      </c>
      <c r="BX57" s="2">
        <v>25597306.450742</v>
      </c>
      <c r="BY57" s="2">
        <v>5668192.3624328</v>
      </c>
      <c r="BZ57" s="2">
        <v>-0.0044737995127276</v>
      </c>
      <c r="CA57" s="2">
        <v>-0.0039419579315373</v>
      </c>
      <c r="CB57" s="2">
        <v>0.010075233778154</v>
      </c>
      <c r="CC57" s="2">
        <v>-0.17481591769961</v>
      </c>
      <c r="CD57" s="2">
        <v>-0.17697129349562</v>
      </c>
      <c r="CE57" s="2">
        <v>826.37462302341</v>
      </c>
      <c r="CF57" s="2">
        <v>916.16454644927</v>
      </c>
    </row>
    <row r="58" spans="1:84">
      <c r="A58" s="2">
        <v>103.26947031367</v>
      </c>
      <c r="B58" s="2">
        <v>0.0075062998611328</v>
      </c>
      <c r="C58" s="2">
        <v>3567236605966.6</v>
      </c>
      <c r="D58" s="2">
        <v>3566144122542.3</v>
      </c>
      <c r="E58" s="2">
        <v>3564842547308.2</v>
      </c>
      <c r="F58" s="2">
        <v>3566712863038.4</v>
      </c>
      <c r="G58" s="2">
        <v>3492844918096.3</v>
      </c>
      <c r="H58" s="2">
        <v>3520189786514.7</v>
      </c>
      <c r="I58" s="2">
        <v>3568593067485.8</v>
      </c>
      <c r="J58" s="2">
        <v>3545007949558.8</v>
      </c>
      <c r="K58" s="2">
        <v>3552616711604.5</v>
      </c>
      <c r="L58" s="2">
        <v>3559854103728.1</v>
      </c>
      <c r="M58" s="2">
        <v>3548028175402.4</v>
      </c>
      <c r="N58" s="2">
        <v>3557879082824.8</v>
      </c>
      <c r="O58" s="2">
        <v>3555149912814.4</v>
      </c>
      <c r="P58" s="2">
        <v>3549494566074.3</v>
      </c>
      <c r="Q58" s="2">
        <v>3532184630469</v>
      </c>
      <c r="R58" s="2">
        <v>3553936127795.1</v>
      </c>
      <c r="S58" s="2">
        <v>3545796277853.2</v>
      </c>
      <c r="T58" s="2">
        <v>3572379134522.6</v>
      </c>
      <c r="U58" s="2">
        <v>3571024046057.6</v>
      </c>
      <c r="V58" s="2">
        <v>3560939399274.2</v>
      </c>
      <c r="W58" s="2">
        <v>3566527762208.2</v>
      </c>
      <c r="X58" s="2">
        <v>3569305085072.8</v>
      </c>
      <c r="Y58" s="2">
        <v>3550875583266.7</v>
      </c>
      <c r="Z58" s="2">
        <v>3575198420553.8</v>
      </c>
      <c r="AA58" s="3">
        <v>6.355e-6</v>
      </c>
      <c r="AB58" s="3">
        <v>6.355e-6</v>
      </c>
      <c r="AC58" s="3">
        <v>6.355e-6</v>
      </c>
      <c r="AD58" s="3">
        <v>6.355e-6</v>
      </c>
      <c r="AE58" s="3">
        <v>6.355e-6</v>
      </c>
      <c r="AF58" s="3">
        <v>6.355e-6</v>
      </c>
      <c r="AG58" s="3">
        <v>6.355e-6</v>
      </c>
      <c r="AH58" s="3">
        <v>6.355e-6</v>
      </c>
      <c r="AI58" s="3">
        <v>6.355e-6</v>
      </c>
      <c r="AJ58" s="3">
        <v>6.355e-6</v>
      </c>
      <c r="AK58" s="3">
        <v>6.355e-6</v>
      </c>
      <c r="AL58" s="3">
        <v>6.355e-6</v>
      </c>
      <c r="AM58" s="3">
        <v>6.355e-6</v>
      </c>
      <c r="AN58" s="3">
        <v>6.355e-6</v>
      </c>
      <c r="AO58" s="3">
        <v>6.355e-6</v>
      </c>
      <c r="AP58" s="3">
        <v>6.355e-6</v>
      </c>
      <c r="AQ58" s="3">
        <v>6.355e-6</v>
      </c>
      <c r="AR58" s="3">
        <v>6.355e-6</v>
      </c>
      <c r="AS58" s="3">
        <v>6.355e-6</v>
      </c>
      <c r="AT58" s="3">
        <v>6.355e-6</v>
      </c>
      <c r="AU58" s="3">
        <v>6.355e-6</v>
      </c>
      <c r="AV58" s="3">
        <v>6.355e-6</v>
      </c>
      <c r="AW58" s="3">
        <v>6.355e-6</v>
      </c>
      <c r="AX58" s="3">
        <v>6.355e-6</v>
      </c>
      <c r="AY58" s="2">
        <v>0.01014642515341</v>
      </c>
      <c r="AZ58" s="3">
        <v>3.7753411422705e-6</v>
      </c>
      <c r="BA58" s="3">
        <v>1.6784064523298e-6</v>
      </c>
      <c r="BB58" s="3">
        <v>1.6337870006218e-6</v>
      </c>
      <c r="BC58" s="3">
        <v>5.8661698160879e-6</v>
      </c>
      <c r="BD58" s="3">
        <v>-2.5197509234773e-5</v>
      </c>
      <c r="BE58" s="3">
        <v>-1.7468846697934e-5</v>
      </c>
      <c r="BF58" s="3">
        <v>-2.5349333691876e-6</v>
      </c>
      <c r="BG58" s="3">
        <v>-1.0629930560509e-5</v>
      </c>
      <c r="BH58" s="3">
        <v>-3.9759082883921e-6</v>
      </c>
      <c r="BI58" s="3">
        <v>-6.7547415862704e-6</v>
      </c>
      <c r="BJ58" s="3">
        <v>-9.0084424755593e-6</v>
      </c>
      <c r="BK58" s="3">
        <v>6.6163423290467e-6</v>
      </c>
      <c r="BL58" s="3">
        <v>-8.917762234032e-6</v>
      </c>
      <c r="BM58" s="3">
        <v>-9.8810295077457e-6</v>
      </c>
      <c r="BN58" s="3">
        <v>-1.5079210731606e-5</v>
      </c>
      <c r="BO58" s="3">
        <v>-8.5423514770019e-6</v>
      </c>
      <c r="BP58" s="3">
        <v>-9.8507656893237e-6</v>
      </c>
      <c r="BQ58" s="3">
        <v>2.0590887769069e-6</v>
      </c>
      <c r="BR58" s="3">
        <v>7.9310785544857e-7</v>
      </c>
      <c r="BS58" s="3">
        <v>-4.4170568861907e-6</v>
      </c>
      <c r="BT58" s="3">
        <v>-5.5098980711895e-6</v>
      </c>
      <c r="BU58" s="3">
        <v>-8.6975725872026e-7</v>
      </c>
      <c r="BV58" s="3">
        <v>3.5392461349005e-6</v>
      </c>
      <c r="BW58" s="3">
        <v>1.853202676705e-6</v>
      </c>
      <c r="BX58" s="2">
        <v>25906772.605864</v>
      </c>
      <c r="BY58" s="2">
        <v>5721745.1907835</v>
      </c>
      <c r="BZ58" s="2">
        <v>-0.0045789091857183</v>
      </c>
      <c r="CA58" s="2">
        <v>-0.0040332695360756</v>
      </c>
      <c r="CB58" s="2">
        <v>0.010273176111066</v>
      </c>
      <c r="CC58" s="2">
        <v>-0.17925040904604</v>
      </c>
      <c r="CD58" s="2">
        <v>-0.18165102582212</v>
      </c>
      <c r="CE58" s="2">
        <v>827.21161676388</v>
      </c>
      <c r="CF58" s="2">
        <v>917.5863971962</v>
      </c>
    </row>
    <row r="59" spans="1:84">
      <c r="A59" s="2">
        <v>105.26947031367</v>
      </c>
      <c r="B59" s="2">
        <v>0.0077086313571058</v>
      </c>
      <c r="C59" s="2">
        <v>3566733828726.3</v>
      </c>
      <c r="D59" s="2">
        <v>3565646675052.6</v>
      </c>
      <c r="E59" s="2">
        <v>3564259149416.5</v>
      </c>
      <c r="F59" s="2">
        <v>3566154392273.5</v>
      </c>
      <c r="G59" s="2">
        <v>3489929963978.1</v>
      </c>
      <c r="H59" s="2">
        <v>3518162176750.8</v>
      </c>
      <c r="I59" s="2">
        <v>3568241158247.3</v>
      </c>
      <c r="J59" s="2">
        <v>3543807848880.9</v>
      </c>
      <c r="K59" s="2">
        <v>3551637654646.4</v>
      </c>
      <c r="L59" s="2">
        <v>3559224392996.1</v>
      </c>
      <c r="M59" s="2">
        <v>3546970291889.1</v>
      </c>
      <c r="N59" s="2">
        <v>3557051717142.3</v>
      </c>
      <c r="O59" s="2">
        <v>3554314800481.4</v>
      </c>
      <c r="P59" s="2">
        <v>3548501235317.7</v>
      </c>
      <c r="Q59" s="2">
        <v>3530687944136.3</v>
      </c>
      <c r="R59" s="2">
        <v>3553032262193.3</v>
      </c>
      <c r="S59" s="2">
        <v>3544714110157.9</v>
      </c>
      <c r="T59" s="2">
        <v>3572087735208.1</v>
      </c>
      <c r="U59" s="2">
        <v>3570681763524.9</v>
      </c>
      <c r="V59" s="2">
        <v>3560266933259.1</v>
      </c>
      <c r="W59" s="2">
        <v>3566077688241.8</v>
      </c>
      <c r="X59" s="2">
        <v>3568879968870.2</v>
      </c>
      <c r="Y59" s="2">
        <v>3549667143462.3</v>
      </c>
      <c r="Z59" s="2">
        <v>3575054141094.2</v>
      </c>
      <c r="AA59" s="3">
        <v>6.355e-6</v>
      </c>
      <c r="AB59" s="3">
        <v>6.355e-6</v>
      </c>
      <c r="AC59" s="3">
        <v>6.355e-6</v>
      </c>
      <c r="AD59" s="3">
        <v>6.355e-6</v>
      </c>
      <c r="AE59" s="3">
        <v>6.355e-6</v>
      </c>
      <c r="AF59" s="3">
        <v>6.355e-6</v>
      </c>
      <c r="AG59" s="3">
        <v>6.355e-6</v>
      </c>
      <c r="AH59" s="3">
        <v>6.355e-6</v>
      </c>
      <c r="AI59" s="3">
        <v>6.355e-6</v>
      </c>
      <c r="AJ59" s="3">
        <v>6.355e-6</v>
      </c>
      <c r="AK59" s="3">
        <v>6.355e-6</v>
      </c>
      <c r="AL59" s="3">
        <v>6.355e-6</v>
      </c>
      <c r="AM59" s="3">
        <v>6.355e-6</v>
      </c>
      <c r="AN59" s="3">
        <v>6.355e-6</v>
      </c>
      <c r="AO59" s="3">
        <v>6.355e-6</v>
      </c>
      <c r="AP59" s="3">
        <v>6.355e-6</v>
      </c>
      <c r="AQ59" s="3">
        <v>6.355e-6</v>
      </c>
      <c r="AR59" s="3">
        <v>6.355e-6</v>
      </c>
      <c r="AS59" s="3">
        <v>6.355e-6</v>
      </c>
      <c r="AT59" s="3">
        <v>6.355e-6</v>
      </c>
      <c r="AU59" s="3">
        <v>6.355e-6</v>
      </c>
      <c r="AV59" s="3">
        <v>6.355e-6</v>
      </c>
      <c r="AW59" s="3">
        <v>6.355e-6</v>
      </c>
      <c r="AX59" s="3">
        <v>6.355e-6</v>
      </c>
      <c r="AY59" s="2">
        <v>0.010352004531678</v>
      </c>
      <c r="AZ59" s="3">
        <v>3.7854897042902e-6</v>
      </c>
      <c r="BA59" s="3">
        <v>1.7067573557105e-6</v>
      </c>
      <c r="BB59" s="3">
        <v>1.6143672203166e-6</v>
      </c>
      <c r="BC59" s="3">
        <v>5.9058377881394e-6</v>
      </c>
      <c r="BD59" s="3">
        <v>-2.5137307967726e-5</v>
      </c>
      <c r="BE59" s="3">
        <v>-1.747036428457e-5</v>
      </c>
      <c r="BF59" s="3">
        <v>-2.5231568420096e-6</v>
      </c>
      <c r="BG59" s="3">
        <v>-1.0608607584112e-5</v>
      </c>
      <c r="BH59" s="3">
        <v>-3.9283205916351e-6</v>
      </c>
      <c r="BI59" s="3">
        <v>-6.7449829015372e-6</v>
      </c>
      <c r="BJ59" s="3">
        <v>-8.9653095590955e-6</v>
      </c>
      <c r="BK59" s="3">
        <v>6.6010073966027e-6</v>
      </c>
      <c r="BL59" s="3">
        <v>-8.9169358149126e-6</v>
      </c>
      <c r="BM59" s="3">
        <v>-9.8370863981875e-6</v>
      </c>
      <c r="BN59" s="3">
        <v>-1.5029588688941e-5</v>
      </c>
      <c r="BO59" s="3">
        <v>-8.5439450220316e-6</v>
      </c>
      <c r="BP59" s="3">
        <v>-9.8195157783275e-6</v>
      </c>
      <c r="BQ59" s="3">
        <v>2.0559581731252e-6</v>
      </c>
      <c r="BR59" s="3">
        <v>8.1643246752894e-7</v>
      </c>
      <c r="BS59" s="3">
        <v>-4.4358799701978e-6</v>
      </c>
      <c r="BT59" s="3">
        <v>-5.5169336125046e-6</v>
      </c>
      <c r="BU59" s="3">
        <v>-8.7400659373968e-7</v>
      </c>
      <c r="BV59" s="3">
        <v>3.5352599037905e-6</v>
      </c>
      <c r="BW59" s="3">
        <v>1.8537025823169e-6</v>
      </c>
      <c r="BX59" s="2">
        <v>26217298.855611</v>
      </c>
      <c r="BY59" s="2">
        <v>5775468.0063899</v>
      </c>
      <c r="BZ59" s="2">
        <v>-0.0046840361967062</v>
      </c>
      <c r="CA59" s="2">
        <v>-0.0041245612353466</v>
      </c>
      <c r="CB59" s="2">
        <v>0.010471078674187</v>
      </c>
      <c r="CC59" s="2">
        <v>-0.18366309984815</v>
      </c>
      <c r="CD59" s="2">
        <v>-0.18631039830776</v>
      </c>
      <c r="CE59" s="2">
        <v>828.02837865247</v>
      </c>
      <c r="CF59" s="2">
        <v>918.9681601566</v>
      </c>
    </row>
    <row r="60" spans="1:84">
      <c r="A60" s="2">
        <v>107.26947031367</v>
      </c>
      <c r="B60" s="2">
        <v>0.0079109639947233</v>
      </c>
      <c r="C60" s="2">
        <v>3566223578695.7</v>
      </c>
      <c r="D60" s="2">
        <v>3565143600002.1</v>
      </c>
      <c r="E60" s="2">
        <v>3563668350010.6</v>
      </c>
      <c r="F60" s="2">
        <v>3565586661748.2</v>
      </c>
      <c r="G60" s="2">
        <v>3486988890726.7</v>
      </c>
      <c r="H60" s="2">
        <v>3516116591880.8</v>
      </c>
      <c r="I60" s="2">
        <v>3567886343478.4</v>
      </c>
      <c r="J60" s="2">
        <v>3542597306803.4</v>
      </c>
      <c r="K60" s="2">
        <v>3550647174321.5</v>
      </c>
      <c r="L60" s="2">
        <v>3558590010776.6</v>
      </c>
      <c r="M60" s="2">
        <v>3545904421095.5</v>
      </c>
      <c r="N60" s="2">
        <v>3556217999322.1</v>
      </c>
      <c r="O60" s="2">
        <v>3553471540911.3</v>
      </c>
      <c r="P60" s="2">
        <v>3547500791494.9</v>
      </c>
      <c r="Q60" s="2">
        <v>3529183722607.9</v>
      </c>
      <c r="R60" s="2">
        <v>3552119837710.4</v>
      </c>
      <c r="S60" s="2">
        <v>3543622473651.5</v>
      </c>
      <c r="T60" s="2">
        <v>3571790858036.3</v>
      </c>
      <c r="U60" s="2">
        <v>3570333248767.5</v>
      </c>
      <c r="V60" s="2">
        <v>3559587873108.7</v>
      </c>
      <c r="W60" s="2">
        <v>3565623544196.5</v>
      </c>
      <c r="X60" s="2">
        <v>3568449034611.2</v>
      </c>
      <c r="Y60" s="2">
        <v>3548444185256.9</v>
      </c>
      <c r="Z60" s="2">
        <v>3574907674010.4</v>
      </c>
      <c r="AA60" s="3">
        <v>6.355e-6</v>
      </c>
      <c r="AB60" s="3">
        <v>6.355e-6</v>
      </c>
      <c r="AC60" s="3">
        <v>6.355e-6</v>
      </c>
      <c r="AD60" s="3">
        <v>6.355e-6</v>
      </c>
      <c r="AE60" s="3">
        <v>6.355e-6</v>
      </c>
      <c r="AF60" s="3">
        <v>6.355e-6</v>
      </c>
      <c r="AG60" s="3">
        <v>6.355e-6</v>
      </c>
      <c r="AH60" s="3">
        <v>6.355e-6</v>
      </c>
      <c r="AI60" s="3">
        <v>6.355e-6</v>
      </c>
      <c r="AJ60" s="3">
        <v>6.355e-6</v>
      </c>
      <c r="AK60" s="3">
        <v>6.355e-6</v>
      </c>
      <c r="AL60" s="3">
        <v>6.355e-6</v>
      </c>
      <c r="AM60" s="3">
        <v>6.355e-6</v>
      </c>
      <c r="AN60" s="3">
        <v>6.355e-6</v>
      </c>
      <c r="AO60" s="3">
        <v>6.355e-6</v>
      </c>
      <c r="AP60" s="3">
        <v>6.355e-6</v>
      </c>
      <c r="AQ60" s="3">
        <v>6.355e-6</v>
      </c>
      <c r="AR60" s="3">
        <v>6.355e-6</v>
      </c>
      <c r="AS60" s="3">
        <v>6.355e-6</v>
      </c>
      <c r="AT60" s="3">
        <v>6.355e-6</v>
      </c>
      <c r="AU60" s="3">
        <v>6.355e-6</v>
      </c>
      <c r="AV60" s="3">
        <v>6.355e-6</v>
      </c>
      <c r="AW60" s="3">
        <v>6.355e-6</v>
      </c>
      <c r="AX60" s="3">
        <v>6.355e-6</v>
      </c>
      <c r="AY60" s="2">
        <v>0.010557568363524</v>
      </c>
      <c r="AZ60" s="3">
        <v>3.7919882716188e-6</v>
      </c>
      <c r="BA60" s="3">
        <v>1.7345569598739e-6</v>
      </c>
      <c r="BB60" s="3">
        <v>1.5942676114419e-6</v>
      </c>
      <c r="BC60" s="3">
        <v>5.9386359543291e-6</v>
      </c>
      <c r="BD60" s="3">
        <v>-2.5082646388003e-5</v>
      </c>
      <c r="BE60" s="3">
        <v>-1.7471074114806e-5</v>
      </c>
      <c r="BF60" s="3">
        <v>-2.510248184792e-6</v>
      </c>
      <c r="BG60" s="3">
        <v>-1.0590766353769e-5</v>
      </c>
      <c r="BH60" s="3">
        <v>-3.8867050170738e-6</v>
      </c>
      <c r="BI60" s="3">
        <v>-6.7364779162326e-6</v>
      </c>
      <c r="BJ60" s="3">
        <v>-8.9237047222692e-6</v>
      </c>
      <c r="BK60" s="3">
        <v>6.5833326775923e-6</v>
      </c>
      <c r="BL60" s="3">
        <v>-8.9147936088094e-6</v>
      </c>
      <c r="BM60" s="3">
        <v>-9.7943302111413e-6</v>
      </c>
      <c r="BN60" s="3">
        <v>-1.4983882404439e-5</v>
      </c>
      <c r="BO60" s="3">
        <v>-8.5428672773033e-6</v>
      </c>
      <c r="BP60" s="3">
        <v>-9.7886978450641e-6</v>
      </c>
      <c r="BQ60" s="3">
        <v>2.0502823478595e-6</v>
      </c>
      <c r="BR60" s="3">
        <v>8.3933099087369e-7</v>
      </c>
      <c r="BS60" s="3">
        <v>-4.4544408704278e-6</v>
      </c>
      <c r="BT60" s="3">
        <v>-5.5242515606155e-6</v>
      </c>
      <c r="BU60" s="3">
        <v>-8.8056776499908e-7</v>
      </c>
      <c r="BV60" s="3">
        <v>3.5326034489948e-6</v>
      </c>
      <c r="BW60" s="3">
        <v>1.8519971431397e-6</v>
      </c>
      <c r="BX60" s="2">
        <v>26528852.53192</v>
      </c>
      <c r="BY60" s="2">
        <v>5829355.0967858</v>
      </c>
      <c r="BZ60" s="2">
        <v>-0.0047891736626297</v>
      </c>
      <c r="CA60" s="2">
        <v>-0.0042158367851767</v>
      </c>
      <c r="CB60" s="2">
        <v>0.010668941465033</v>
      </c>
      <c r="CC60" s="2">
        <v>-0.18805791246777</v>
      </c>
      <c r="CD60" s="2">
        <v>-0.19095036310167</v>
      </c>
      <c r="CE60" s="2">
        <v>828.82662109147</v>
      </c>
      <c r="CF60" s="2">
        <v>920.31303678387</v>
      </c>
    </row>
    <row r="61" spans="1:84">
      <c r="A61" s="2">
        <v>109.26947031367</v>
      </c>
      <c r="B61" s="2">
        <v>0.0081132978833879</v>
      </c>
      <c r="C61" s="2">
        <v>3565706143458.2</v>
      </c>
      <c r="D61" s="2">
        <v>3564634988495.5</v>
      </c>
      <c r="E61" s="2">
        <v>3563070207006.7</v>
      </c>
      <c r="F61" s="2">
        <v>3565010126358.2</v>
      </c>
      <c r="G61" s="2">
        <v>3484022079882</v>
      </c>
      <c r="H61" s="2">
        <v>3514053498299.8</v>
      </c>
      <c r="I61" s="2">
        <v>3567528633113.9</v>
      </c>
      <c r="J61" s="2">
        <v>3541376584645.2</v>
      </c>
      <c r="K61" s="2">
        <v>3549645691982.3</v>
      </c>
      <c r="L61" s="2">
        <v>3557951034870.4</v>
      </c>
      <c r="M61" s="2">
        <v>3544830322372.8</v>
      </c>
      <c r="N61" s="2">
        <v>3555377990922.5</v>
      </c>
      <c r="O61" s="2">
        <v>3552620311544.7</v>
      </c>
      <c r="P61" s="2">
        <v>3546493369882</v>
      </c>
      <c r="Q61" s="2">
        <v>3527672059748.2</v>
      </c>
      <c r="R61" s="2">
        <v>3551199094029.1</v>
      </c>
      <c r="S61" s="2">
        <v>3542521274049.7</v>
      </c>
      <c r="T61" s="2">
        <v>3571488740623.6</v>
      </c>
      <c r="U61" s="2">
        <v>3569978643389.7</v>
      </c>
      <c r="V61" s="2">
        <v>3558902255548</v>
      </c>
      <c r="W61" s="2">
        <v>3565165420187.7</v>
      </c>
      <c r="X61" s="2">
        <v>3568012386470.8</v>
      </c>
      <c r="Y61" s="2">
        <v>3547207049332.3</v>
      </c>
      <c r="Z61" s="2">
        <v>3574759032533</v>
      </c>
      <c r="AA61" s="3">
        <v>6.355e-6</v>
      </c>
      <c r="AB61" s="3">
        <v>6.355e-6</v>
      </c>
      <c r="AC61" s="3">
        <v>6.355e-6</v>
      </c>
      <c r="AD61" s="3">
        <v>6.355e-6</v>
      </c>
      <c r="AE61" s="3">
        <v>6.355e-6</v>
      </c>
      <c r="AF61" s="3">
        <v>6.355e-6</v>
      </c>
      <c r="AG61" s="3">
        <v>6.355e-6</v>
      </c>
      <c r="AH61" s="3">
        <v>6.355e-6</v>
      </c>
      <c r="AI61" s="3">
        <v>6.355e-6</v>
      </c>
      <c r="AJ61" s="3">
        <v>6.355e-6</v>
      </c>
      <c r="AK61" s="3">
        <v>6.355e-6</v>
      </c>
      <c r="AL61" s="3">
        <v>6.355e-6</v>
      </c>
      <c r="AM61" s="3">
        <v>6.355e-6</v>
      </c>
      <c r="AN61" s="3">
        <v>6.355e-6</v>
      </c>
      <c r="AO61" s="3">
        <v>6.355e-6</v>
      </c>
      <c r="AP61" s="3">
        <v>6.355e-6</v>
      </c>
      <c r="AQ61" s="3">
        <v>6.355e-6</v>
      </c>
      <c r="AR61" s="3">
        <v>6.355e-6</v>
      </c>
      <c r="AS61" s="3">
        <v>6.355e-6</v>
      </c>
      <c r="AT61" s="3">
        <v>6.355e-6</v>
      </c>
      <c r="AU61" s="3">
        <v>6.355e-6</v>
      </c>
      <c r="AV61" s="3">
        <v>6.355e-6</v>
      </c>
      <c r="AW61" s="3">
        <v>6.355e-6</v>
      </c>
      <c r="AX61" s="3">
        <v>6.355e-6</v>
      </c>
      <c r="AY61" s="2">
        <v>0.010763116236752</v>
      </c>
      <c r="AZ61" s="3">
        <v>3.7956275151477e-6</v>
      </c>
      <c r="BA61" s="3">
        <v>1.7620450023846e-6</v>
      </c>
      <c r="BB61" s="3">
        <v>1.5749497214603e-6</v>
      </c>
      <c r="BC61" s="3">
        <v>5.9652595970514e-6</v>
      </c>
      <c r="BD61" s="3">
        <v>-2.5032635833042e-5</v>
      </c>
      <c r="BE61" s="3">
        <v>-1.7470981984011e-5</v>
      </c>
      <c r="BF61" s="3">
        <v>-2.496715901939e-6</v>
      </c>
      <c r="BG61" s="3">
        <v>-1.0576016964579e-5</v>
      </c>
      <c r="BH61" s="3">
        <v>-3.8521765432907e-6</v>
      </c>
      <c r="BI61" s="3">
        <v>-6.7289394724604e-6</v>
      </c>
      <c r="BJ61" s="3">
        <v>-8.8838103259276e-6</v>
      </c>
      <c r="BK61" s="3">
        <v>6.5636254913394e-6</v>
      </c>
      <c r="BL61" s="3">
        <v>-8.9112261164488e-6</v>
      </c>
      <c r="BM61" s="3">
        <v>-9.7520822619439e-6</v>
      </c>
      <c r="BN61" s="3">
        <v>-1.4942393724299e-5</v>
      </c>
      <c r="BO61" s="3">
        <v>-8.5388705710013e-6</v>
      </c>
      <c r="BP61" s="3">
        <v>-9.7576671149046e-6</v>
      </c>
      <c r="BQ61" s="3">
        <v>2.0425938216328e-6</v>
      </c>
      <c r="BR61" s="3">
        <v>8.618581287164e-7</v>
      </c>
      <c r="BS61" s="3">
        <v>-4.4724147310078e-6</v>
      </c>
      <c r="BT61" s="3">
        <v>-5.5310804371657e-6</v>
      </c>
      <c r="BU61" s="3">
        <v>-8.8861665675037e-7</v>
      </c>
      <c r="BV61" s="3">
        <v>3.5307733286858e-6</v>
      </c>
      <c r="BW61" s="3">
        <v>1.8488714478073e-6</v>
      </c>
      <c r="BX61" s="2">
        <v>26841404.679368</v>
      </c>
      <c r="BY61" s="2">
        <v>5883401.4040794</v>
      </c>
      <c r="BZ61" s="2">
        <v>-0.0048943137792168</v>
      </c>
      <c r="CA61" s="2">
        <v>-0.0043071013526398</v>
      </c>
      <c r="CB61" s="2">
        <v>0.010866764486339</v>
      </c>
      <c r="CC61" s="2">
        <v>-0.1924383374354</v>
      </c>
      <c r="CD61" s="2">
        <v>-0.19557191855912</v>
      </c>
      <c r="CE61" s="2">
        <v>829.60779268874</v>
      </c>
      <c r="CF61" s="2">
        <v>921.62375850367</v>
      </c>
    </row>
    <row r="62" spans="1:84">
      <c r="A62" s="2">
        <v>111.26947031367</v>
      </c>
      <c r="B62" s="2">
        <v>0.0083156318037598</v>
      </c>
      <c r="C62" s="2">
        <v>3565181767735.7</v>
      </c>
      <c r="D62" s="2">
        <v>3564120902701.5</v>
      </c>
      <c r="E62" s="2">
        <v>3562464762938</v>
      </c>
      <c r="F62" s="2">
        <v>3564425206623.2</v>
      </c>
      <c r="G62" s="2">
        <v>3481030026772.3</v>
      </c>
      <c r="H62" s="2">
        <v>3511973340845.6</v>
      </c>
      <c r="I62" s="2">
        <v>3567168030672.7</v>
      </c>
      <c r="J62" s="2">
        <v>3540145949969.7</v>
      </c>
      <c r="K62" s="2">
        <v>3548633615476.4</v>
      </c>
      <c r="L62" s="2">
        <v>3557307554491.6</v>
      </c>
      <c r="M62" s="2">
        <v>3543747796026</v>
      </c>
      <c r="N62" s="2">
        <v>3554531769251.9</v>
      </c>
      <c r="O62" s="2">
        <v>3551761313750.1</v>
      </c>
      <c r="P62" s="2">
        <v>3545479023956</v>
      </c>
      <c r="Q62" s="2">
        <v>3526153037428.6</v>
      </c>
      <c r="R62" s="2">
        <v>3550270234867.9</v>
      </c>
      <c r="S62" s="2">
        <v>3541410424955.2</v>
      </c>
      <c r="T62" s="2">
        <v>3571181636723.6</v>
      </c>
      <c r="U62" s="2">
        <v>3569618029012.1</v>
      </c>
      <c r="V62" s="2">
        <v>3558210158592.3</v>
      </c>
      <c r="W62" s="2">
        <v>3564703408552.7</v>
      </c>
      <c r="X62" s="2">
        <v>3567570117777.5</v>
      </c>
      <c r="Y62" s="2">
        <v>3545956047726.8</v>
      </c>
      <c r="Z62" s="2">
        <v>3574608216131.9</v>
      </c>
      <c r="AA62" s="3">
        <v>6.355e-6</v>
      </c>
      <c r="AB62" s="3">
        <v>6.355e-6</v>
      </c>
      <c r="AC62" s="3">
        <v>6.355e-6</v>
      </c>
      <c r="AD62" s="3">
        <v>6.355e-6</v>
      </c>
      <c r="AE62" s="3">
        <v>6.355e-6</v>
      </c>
      <c r="AF62" s="3">
        <v>6.355e-6</v>
      </c>
      <c r="AG62" s="3">
        <v>6.355e-6</v>
      </c>
      <c r="AH62" s="3">
        <v>6.355e-6</v>
      </c>
      <c r="AI62" s="3">
        <v>6.355e-6</v>
      </c>
      <c r="AJ62" s="3">
        <v>6.355e-6</v>
      </c>
      <c r="AK62" s="3">
        <v>6.355e-6</v>
      </c>
      <c r="AL62" s="3">
        <v>6.355e-6</v>
      </c>
      <c r="AM62" s="3">
        <v>6.355e-6</v>
      </c>
      <c r="AN62" s="3">
        <v>6.355e-6</v>
      </c>
      <c r="AO62" s="3">
        <v>6.355e-6</v>
      </c>
      <c r="AP62" s="3">
        <v>6.355e-6</v>
      </c>
      <c r="AQ62" s="3">
        <v>6.355e-6</v>
      </c>
      <c r="AR62" s="3">
        <v>6.355e-6</v>
      </c>
      <c r="AS62" s="3">
        <v>6.355e-6</v>
      </c>
      <c r="AT62" s="3">
        <v>6.355e-6</v>
      </c>
      <c r="AU62" s="3">
        <v>6.355e-6</v>
      </c>
      <c r="AV62" s="3">
        <v>6.355e-6</v>
      </c>
      <c r="AW62" s="3">
        <v>6.355e-6</v>
      </c>
      <c r="AX62" s="3">
        <v>6.355e-6</v>
      </c>
      <c r="AY62" s="2">
        <v>0.010968647346498</v>
      </c>
      <c r="AZ62" s="3">
        <v>3.7970017738703e-6</v>
      </c>
      <c r="BA62" s="3">
        <v>1.7892198933261e-6</v>
      </c>
      <c r="BB62" s="3">
        <v>1.5564597920901e-6</v>
      </c>
      <c r="BC62" s="3">
        <v>5.9869155737818e-6</v>
      </c>
      <c r="BD62" s="3">
        <v>-2.4986196766968e-5</v>
      </c>
      <c r="BE62" s="3">
        <v>-1.747015894496e-5</v>
      </c>
      <c r="BF62" s="3">
        <v>-2.4831387971203e-6</v>
      </c>
      <c r="BG62" s="3">
        <v>-1.0564012676746e-5</v>
      </c>
      <c r="BH62" s="3">
        <v>-3.8238777453641e-6</v>
      </c>
      <c r="BI62" s="3">
        <v>-6.7221839698344e-6</v>
      </c>
      <c r="BJ62" s="3">
        <v>-8.8459874454532e-6</v>
      </c>
      <c r="BK62" s="3">
        <v>6.5425920798635e-6</v>
      </c>
      <c r="BL62" s="3">
        <v>-8.9060831709335e-6</v>
      </c>
      <c r="BM62" s="3">
        <v>-9.7094929124435e-6</v>
      </c>
      <c r="BN62" s="3">
        <v>-1.4905052043026e-5</v>
      </c>
      <c r="BO62" s="3">
        <v>-8.5320029937832e-6</v>
      </c>
      <c r="BP62" s="3">
        <v>-9.7262443060397e-6</v>
      </c>
      <c r="BQ62" s="3">
        <v>2.0332897986613e-6</v>
      </c>
      <c r="BR62" s="3">
        <v>8.8403152009048e-7</v>
      </c>
      <c r="BS62" s="3">
        <v>-4.4896667605753e-6</v>
      </c>
      <c r="BT62" s="3">
        <v>-5.5368541871766e-6</v>
      </c>
      <c r="BU62" s="3">
        <v>-8.9743232683076e-7</v>
      </c>
      <c r="BV62" s="3">
        <v>3.5302012506761e-6</v>
      </c>
      <c r="BW62" s="3">
        <v>1.8450575724142e-6</v>
      </c>
      <c r="BX62" s="2">
        <v>27154931.170429</v>
      </c>
      <c r="BY62" s="2">
        <v>5937602.7218244</v>
      </c>
      <c r="BZ62" s="2">
        <v>-0.0049994495368484</v>
      </c>
      <c r="CA62" s="2">
        <v>-0.0043983597580247</v>
      </c>
      <c r="CB62" s="2">
        <v>0.011064547746642</v>
      </c>
      <c r="CC62" s="2">
        <v>-0.19680558854297</v>
      </c>
      <c r="CD62" s="2">
        <v>-0.20017537810849</v>
      </c>
      <c r="CE62" s="2">
        <v>830.37308433803</v>
      </c>
      <c r="CF62" s="2">
        <v>922.90249565724</v>
      </c>
    </row>
    <row r="63" spans="1:84">
      <c r="A63" s="2">
        <v>113.26947031367</v>
      </c>
      <c r="B63" s="2">
        <v>0.0085179637006825</v>
      </c>
      <c r="C63" s="2">
        <v>3564650669131.4</v>
      </c>
      <c r="D63" s="2">
        <v>3563601395181.1</v>
      </c>
      <c r="E63" s="2">
        <v>3561852022693.1</v>
      </c>
      <c r="F63" s="2">
        <v>3563832274160.7</v>
      </c>
      <c r="G63" s="2">
        <v>3478013319482.6</v>
      </c>
      <c r="H63" s="2">
        <v>3509876511543.6</v>
      </c>
      <c r="I63" s="2">
        <v>3566804543132.8</v>
      </c>
      <c r="J63" s="2">
        <v>3538905657192.7</v>
      </c>
      <c r="K63" s="2">
        <v>3547611302176</v>
      </c>
      <c r="L63" s="2">
        <v>3556659656829.4</v>
      </c>
      <c r="M63" s="2">
        <v>3542656702407.5</v>
      </c>
      <c r="N63" s="2">
        <v>3553679454186.9</v>
      </c>
      <c r="O63" s="2">
        <v>3550894769138.9</v>
      </c>
      <c r="P63" s="2">
        <v>3544457753402.6</v>
      </c>
      <c r="Q63" s="2">
        <v>3524626732378.1</v>
      </c>
      <c r="R63" s="2">
        <v>3549333435903.6</v>
      </c>
      <c r="S63" s="2">
        <v>3540289856607.4</v>
      </c>
      <c r="T63" s="2">
        <v>3570869786831.9</v>
      </c>
      <c r="U63" s="2">
        <v>3569251455111.8</v>
      </c>
      <c r="V63" s="2">
        <v>3557511683565.1</v>
      </c>
      <c r="W63" s="2">
        <v>3564237600268.7</v>
      </c>
      <c r="X63" s="2">
        <v>3567122305967.4</v>
      </c>
      <c r="Y63" s="2">
        <v>3544691517642.2</v>
      </c>
      <c r="Z63" s="2">
        <v>3574455216397.8</v>
      </c>
      <c r="AA63" s="3">
        <v>6.355e-6</v>
      </c>
      <c r="AB63" s="3">
        <v>6.355e-6</v>
      </c>
      <c r="AC63" s="3">
        <v>6.355e-6</v>
      </c>
      <c r="AD63" s="3">
        <v>6.355e-6</v>
      </c>
      <c r="AE63" s="3">
        <v>6.355e-6</v>
      </c>
      <c r="AF63" s="3">
        <v>6.355e-6</v>
      </c>
      <c r="AG63" s="3">
        <v>6.355e-6</v>
      </c>
      <c r="AH63" s="3">
        <v>6.355e-6</v>
      </c>
      <c r="AI63" s="3">
        <v>6.355e-6</v>
      </c>
      <c r="AJ63" s="3">
        <v>6.355e-6</v>
      </c>
      <c r="AK63" s="3">
        <v>6.355e-6</v>
      </c>
      <c r="AL63" s="3">
        <v>6.355e-6</v>
      </c>
      <c r="AM63" s="3">
        <v>6.355e-6</v>
      </c>
      <c r="AN63" s="3">
        <v>6.355e-6</v>
      </c>
      <c r="AO63" s="3">
        <v>6.355e-6</v>
      </c>
      <c r="AP63" s="3">
        <v>6.355e-6</v>
      </c>
      <c r="AQ63" s="3">
        <v>6.355e-6</v>
      </c>
      <c r="AR63" s="3">
        <v>6.355e-6</v>
      </c>
      <c r="AS63" s="3">
        <v>6.355e-6</v>
      </c>
      <c r="AT63" s="3">
        <v>6.355e-6</v>
      </c>
      <c r="AU63" s="3">
        <v>6.355e-6</v>
      </c>
      <c r="AV63" s="3">
        <v>6.355e-6</v>
      </c>
      <c r="AW63" s="3">
        <v>6.355e-6</v>
      </c>
      <c r="AX63" s="3">
        <v>6.355e-6</v>
      </c>
      <c r="AY63" s="2">
        <v>0.011174160708771</v>
      </c>
      <c r="AZ63" s="3">
        <v>3.7966341380107e-6</v>
      </c>
      <c r="BA63" s="3">
        <v>1.8162118043427e-6</v>
      </c>
      <c r="BB63" s="3">
        <v>1.5395026024942e-6</v>
      </c>
      <c r="BC63" s="3">
        <v>6.0048742083725e-6</v>
      </c>
      <c r="BD63" s="3">
        <v>-2.4942186240644e-5</v>
      </c>
      <c r="BE63" s="3">
        <v>-1.7469059942188e-5</v>
      </c>
      <c r="BF63" s="3">
        <v>-2.469965085083e-6</v>
      </c>
      <c r="BG63" s="3">
        <v>-1.0554477649694e-5</v>
      </c>
      <c r="BH63" s="3">
        <v>-3.8002215983311e-6</v>
      </c>
      <c r="BI63" s="3">
        <v>-6.7159936595596e-6</v>
      </c>
      <c r="BJ63" s="3">
        <v>-8.8110268664922e-6</v>
      </c>
      <c r="BK63" s="3">
        <v>6.5209340689858e-6</v>
      </c>
      <c r="BL63" s="3">
        <v>-8.8993037249671e-6</v>
      </c>
      <c r="BM63" s="3">
        <v>-9.6660581757068e-6</v>
      </c>
      <c r="BN63" s="3">
        <v>-1.4871684032061e-5</v>
      </c>
      <c r="BO63" s="3">
        <v>-8.5228531918968e-6</v>
      </c>
      <c r="BP63" s="3">
        <v>-9.6945288438753e-6</v>
      </c>
      <c r="BQ63" s="3">
        <v>2.0230812885291e-6</v>
      </c>
      <c r="BR63" s="3">
        <v>9.058328327363e-7</v>
      </c>
      <c r="BS63" s="3">
        <v>-4.5062902048478e-6</v>
      </c>
      <c r="BT63" s="3">
        <v>-5.541374255525e-6</v>
      </c>
      <c r="BU63" s="3">
        <v>-9.06382229453e-7</v>
      </c>
      <c r="BV63" s="3">
        <v>3.5305722309655e-6</v>
      </c>
      <c r="BW63" s="3">
        <v>1.841190695688e-6</v>
      </c>
      <c r="BX63" s="2">
        <v>27469411.874452</v>
      </c>
      <c r="BY63" s="2">
        <v>5991955.5487215</v>
      </c>
      <c r="BZ63" s="2">
        <v>-0.0051045752378078</v>
      </c>
      <c r="CA63" s="2">
        <v>-0.004489615844557</v>
      </c>
      <c r="CB63" s="2">
        <v>0.011262291260386</v>
      </c>
      <c r="CC63" s="2">
        <v>-0.20116159211332</v>
      </c>
      <c r="CD63" s="2">
        <v>-0.20475977729236</v>
      </c>
      <c r="CE63" s="2">
        <v>831.1234924267</v>
      </c>
      <c r="CF63" s="2">
        <v>924.15096631729</v>
      </c>
    </row>
    <row r="64" spans="1:84">
      <c r="A64" s="2">
        <v>115.26947031367</v>
      </c>
      <c r="B64" s="2">
        <v>0.0087202916832321</v>
      </c>
      <c r="C64" s="2">
        <v>3564113045271.9</v>
      </c>
      <c r="D64" s="2">
        <v>3563076516304.6</v>
      </c>
      <c r="E64" s="2">
        <v>3561231980087.8</v>
      </c>
      <c r="F64" s="2">
        <v>3563231650115.5</v>
      </c>
      <c r="G64" s="2">
        <v>3474972597781.1</v>
      </c>
      <c r="H64" s="2">
        <v>3507763344008.9</v>
      </c>
      <c r="I64" s="2">
        <v>3566438190389.3</v>
      </c>
      <c r="J64" s="2">
        <v>3537655937017.1</v>
      </c>
      <c r="K64" s="2">
        <v>3546579035786.4</v>
      </c>
      <c r="L64" s="2">
        <v>3556007418028.5</v>
      </c>
      <c r="M64" s="2">
        <v>3541556974404.2</v>
      </c>
      <c r="N64" s="2">
        <v>3552821200597.1</v>
      </c>
      <c r="O64" s="2">
        <v>3550020902653</v>
      </c>
      <c r="P64" s="2">
        <v>3543429549245</v>
      </c>
      <c r="Q64" s="2">
        <v>3523093225541.9</v>
      </c>
      <c r="R64" s="2">
        <v>3548388855769.6</v>
      </c>
      <c r="S64" s="2">
        <v>3539159539256.5</v>
      </c>
      <c r="T64" s="2">
        <v>3570553401177.7</v>
      </c>
      <c r="U64" s="2">
        <v>3568878966393.4</v>
      </c>
      <c r="V64" s="2">
        <v>3556806936456.9</v>
      </c>
      <c r="W64" s="2">
        <v>3563768078103.6</v>
      </c>
      <c r="X64" s="2">
        <v>3566669005225.1</v>
      </c>
      <c r="Y64" s="2">
        <v>3543413820862.2</v>
      </c>
      <c r="Z64" s="2">
        <v>3574300024627.1</v>
      </c>
      <c r="AA64" s="3">
        <v>6.355e-6</v>
      </c>
      <c r="AB64" s="3">
        <v>6.355e-6</v>
      </c>
      <c r="AC64" s="3">
        <v>6.355e-6</v>
      </c>
      <c r="AD64" s="3">
        <v>6.355e-6</v>
      </c>
      <c r="AE64" s="3">
        <v>6.355e-6</v>
      </c>
      <c r="AF64" s="3">
        <v>6.355e-6</v>
      </c>
      <c r="AG64" s="3">
        <v>6.355e-6</v>
      </c>
      <c r="AH64" s="3">
        <v>6.355e-6</v>
      </c>
      <c r="AI64" s="3">
        <v>6.355e-6</v>
      </c>
      <c r="AJ64" s="3">
        <v>6.355e-6</v>
      </c>
      <c r="AK64" s="3">
        <v>6.355e-6</v>
      </c>
      <c r="AL64" s="3">
        <v>6.355e-6</v>
      </c>
      <c r="AM64" s="3">
        <v>6.355e-6</v>
      </c>
      <c r="AN64" s="3">
        <v>6.355e-6</v>
      </c>
      <c r="AO64" s="3">
        <v>6.355e-6</v>
      </c>
      <c r="AP64" s="3">
        <v>6.355e-6</v>
      </c>
      <c r="AQ64" s="3">
        <v>6.355e-6</v>
      </c>
      <c r="AR64" s="3">
        <v>6.355e-6</v>
      </c>
      <c r="AS64" s="3">
        <v>6.355e-6</v>
      </c>
      <c r="AT64" s="3">
        <v>6.355e-6</v>
      </c>
      <c r="AU64" s="3">
        <v>6.355e-6</v>
      </c>
      <c r="AV64" s="3">
        <v>6.355e-6</v>
      </c>
      <c r="AW64" s="3">
        <v>6.355e-6</v>
      </c>
      <c r="AX64" s="3">
        <v>6.355e-6</v>
      </c>
      <c r="AY64" s="2">
        <v>0.011379655632635</v>
      </c>
      <c r="AZ64" s="3">
        <v>3.7950660788856e-6</v>
      </c>
      <c r="BA64" s="3">
        <v>1.8430693690126e-6</v>
      </c>
      <c r="BB64" s="3">
        <v>1.5243045116009e-6</v>
      </c>
      <c r="BC64" s="3">
        <v>6.0202790931528e-6</v>
      </c>
      <c r="BD64" s="3">
        <v>-2.4899694162817e-5</v>
      </c>
      <c r="BE64" s="3">
        <v>-1.7468125893952e-5</v>
      </c>
      <c r="BF64" s="3">
        <v>-2.4574002148369e-6</v>
      </c>
      <c r="BG64" s="3">
        <v>-1.0547082434988e-5</v>
      </c>
      <c r="BH64" s="3">
        <v>-3.7795400993585e-6</v>
      </c>
      <c r="BI64" s="3">
        <v>-6.7102510096032e-6</v>
      </c>
      <c r="BJ64" s="3">
        <v>-8.7800172815811e-6</v>
      </c>
      <c r="BK64" s="3">
        <v>6.4992982402366e-6</v>
      </c>
      <c r="BL64" s="3">
        <v>-8.8910241686272e-6</v>
      </c>
      <c r="BM64" s="3">
        <v>-9.6220854556052e-6</v>
      </c>
      <c r="BN64" s="3">
        <v>-1.48421161626e-5</v>
      </c>
      <c r="BO64" s="3">
        <v>-8.5121537703629e-6</v>
      </c>
      <c r="BP64" s="3">
        <v>-9.6628798605376e-6</v>
      </c>
      <c r="BQ64" s="3">
        <v>2.012746013626e-6</v>
      </c>
      <c r="BR64" s="3">
        <v>9.2713637455838e-7</v>
      </c>
      <c r="BS64" s="3">
        <v>-4.5225641826613e-6</v>
      </c>
      <c r="BT64" s="3">
        <v>-5.5447316438367e-6</v>
      </c>
      <c r="BU64" s="3">
        <v>-9.1493061446936e-7</v>
      </c>
      <c r="BV64" s="3">
        <v>3.5315661728213e-6</v>
      </c>
      <c r="BW64" s="3">
        <v>1.8376422238266e-6</v>
      </c>
      <c r="BX64" s="2">
        <v>27784828.718116</v>
      </c>
      <c r="BY64" s="2">
        <v>6046456.7465056</v>
      </c>
      <c r="BZ64" s="2">
        <v>-0.005209686882452</v>
      </c>
      <c r="CA64" s="2">
        <v>-0.0045808719239777</v>
      </c>
      <c r="CB64" s="2">
        <v>0.01145999504584</v>
      </c>
      <c r="CC64" s="2">
        <v>-0.205507374213</v>
      </c>
      <c r="CD64" s="2">
        <v>-0.20932441128029</v>
      </c>
      <c r="CE64" s="2">
        <v>831.85991713359</v>
      </c>
      <c r="CF64" s="2">
        <v>925.37065800688</v>
      </c>
    </row>
    <row r="65" spans="1:84">
      <c r="A65" s="2">
        <v>117.26947031367</v>
      </c>
      <c r="B65" s="2">
        <v>0.0089226145770406</v>
      </c>
      <c r="C65" s="2">
        <v>3563569073442.9</v>
      </c>
      <c r="D65" s="2">
        <v>3562546316184.3</v>
      </c>
      <c r="E65" s="2">
        <v>3560604631127.4</v>
      </c>
      <c r="F65" s="2">
        <v>3562623607841.2</v>
      </c>
      <c r="G65" s="2">
        <v>3471908507646.7</v>
      </c>
      <c r="H65" s="2">
        <v>3505634117490.4</v>
      </c>
      <c r="I65" s="2">
        <v>3566069008764.7</v>
      </c>
      <c r="J65" s="2">
        <v>3536396998049.6</v>
      </c>
      <c r="K65" s="2">
        <v>3545537063431.1</v>
      </c>
      <c r="L65" s="2">
        <v>3555350903627.1</v>
      </c>
      <c r="M65" s="2">
        <v>3540448613101.7</v>
      </c>
      <c r="N65" s="2">
        <v>3551957170344</v>
      </c>
      <c r="O65" s="2">
        <v>3549139925497.9</v>
      </c>
      <c r="P65" s="2">
        <v>3542394439936.2</v>
      </c>
      <c r="Q65" s="2">
        <v>3521552596915.9</v>
      </c>
      <c r="R65" s="2">
        <v>3547436636953.1</v>
      </c>
      <c r="S65" s="2">
        <v>3538019496357.4</v>
      </c>
      <c r="T65" s="2">
        <v>3570232653943.1</v>
      </c>
      <c r="U65" s="2">
        <v>3568500621055.4</v>
      </c>
      <c r="V65" s="2">
        <v>3556096015353.1</v>
      </c>
      <c r="W65" s="2">
        <v>3563294911322.3</v>
      </c>
      <c r="X65" s="2">
        <v>3566210243248.5</v>
      </c>
      <c r="Y65" s="2">
        <v>3542123344787.6</v>
      </c>
      <c r="Z65" s="2">
        <v>3574142638953</v>
      </c>
      <c r="AA65" s="3">
        <v>6.355e-6</v>
      </c>
      <c r="AB65" s="3">
        <v>6.355e-6</v>
      </c>
      <c r="AC65" s="3">
        <v>6.355e-6</v>
      </c>
      <c r="AD65" s="3">
        <v>6.355e-6</v>
      </c>
      <c r="AE65" s="3">
        <v>6.355e-6</v>
      </c>
      <c r="AF65" s="3">
        <v>6.355e-6</v>
      </c>
      <c r="AG65" s="3">
        <v>6.355e-6</v>
      </c>
      <c r="AH65" s="3">
        <v>6.355e-6</v>
      </c>
      <c r="AI65" s="3">
        <v>6.355e-6</v>
      </c>
      <c r="AJ65" s="3">
        <v>6.355e-6</v>
      </c>
      <c r="AK65" s="3">
        <v>6.355e-6</v>
      </c>
      <c r="AL65" s="3">
        <v>6.355e-6</v>
      </c>
      <c r="AM65" s="3">
        <v>6.355e-6</v>
      </c>
      <c r="AN65" s="3">
        <v>6.355e-6</v>
      </c>
      <c r="AO65" s="3">
        <v>6.355e-6</v>
      </c>
      <c r="AP65" s="3">
        <v>6.355e-6</v>
      </c>
      <c r="AQ65" s="3">
        <v>6.355e-6</v>
      </c>
      <c r="AR65" s="3">
        <v>6.355e-6</v>
      </c>
      <c r="AS65" s="3">
        <v>6.355e-6</v>
      </c>
      <c r="AT65" s="3">
        <v>6.355e-6</v>
      </c>
      <c r="AU65" s="3">
        <v>6.355e-6</v>
      </c>
      <c r="AV65" s="3">
        <v>6.355e-6</v>
      </c>
      <c r="AW65" s="3">
        <v>6.355e-6</v>
      </c>
      <c r="AX65" s="3">
        <v>6.355e-6</v>
      </c>
      <c r="AY65" s="2">
        <v>0.011585132000105</v>
      </c>
      <c r="AZ65" s="3">
        <v>3.7928599589486e-6</v>
      </c>
      <c r="BA65" s="3">
        <v>1.8699353399151e-6</v>
      </c>
      <c r="BB65" s="3">
        <v>1.5106091510752e-6</v>
      </c>
      <c r="BC65" s="3">
        <v>6.0340346696704e-6</v>
      </c>
      <c r="BD65" s="3">
        <v>-2.4857917234553e-5</v>
      </c>
      <c r="BE65" s="3">
        <v>-1.746765662336e-5</v>
      </c>
      <c r="BF65" s="3">
        <v>-2.4455797131899e-6</v>
      </c>
      <c r="BG65" s="3">
        <v>-1.0541540381165e-5</v>
      </c>
      <c r="BH65" s="3">
        <v>-3.7609172147986e-6</v>
      </c>
      <c r="BI65" s="3">
        <v>-6.7046744967014e-6</v>
      </c>
      <c r="BJ65" s="3">
        <v>-8.7537025923198e-6</v>
      </c>
      <c r="BK65" s="3">
        <v>6.4782485024804e-6</v>
      </c>
      <c r="BL65" s="3">
        <v>-8.881472106178e-6</v>
      </c>
      <c r="BM65" s="3">
        <v>-9.578710140079e-6</v>
      </c>
      <c r="BN65" s="3">
        <v>-1.4816064244636e-5</v>
      </c>
      <c r="BO65" s="3">
        <v>-8.5010444377868e-6</v>
      </c>
      <c r="BP65" s="3">
        <v>-9.6316459314059e-6</v>
      </c>
      <c r="BQ65" s="3">
        <v>2.0028731362605e-6</v>
      </c>
      <c r="BR65" s="3">
        <v>9.4769078250527e-7</v>
      </c>
      <c r="BS65" s="3">
        <v>-4.5388919759416e-6</v>
      </c>
      <c r="BT65" s="3">
        <v>-5.5471781680951e-6</v>
      </c>
      <c r="BU65" s="3">
        <v>-9.2270162138698e-7</v>
      </c>
      <c r="BV65" s="3">
        <v>3.5328110523217e-6</v>
      </c>
      <c r="BW65" s="3">
        <v>1.8344814298784e-6</v>
      </c>
      <c r="BX65" s="2">
        <v>28101164.052881</v>
      </c>
      <c r="BY65" s="2">
        <v>6101103.2520121</v>
      </c>
      <c r="BZ65" s="2">
        <v>-0.0053147812092768</v>
      </c>
      <c r="CA65" s="2">
        <v>-0.0046721295967504</v>
      </c>
      <c r="CB65" s="2">
        <v>0.011657659123303</v>
      </c>
      <c r="CC65" s="2">
        <v>-0.20984356562818</v>
      </c>
      <c r="CD65" s="2">
        <v>-0.21386817649851</v>
      </c>
      <c r="CE65" s="2">
        <v>832.58324517289</v>
      </c>
      <c r="CF65" s="2">
        <v>926.56300604624</v>
      </c>
    </row>
    <row r="66" spans="1:84">
      <c r="A66" s="2">
        <v>119.26947031367</v>
      </c>
      <c r="B66" s="2">
        <v>0.0091249321163077</v>
      </c>
      <c r="C66" s="2">
        <v>3563018908262.7</v>
      </c>
      <c r="D66" s="2">
        <v>3562010844275</v>
      </c>
      <c r="E66" s="2">
        <v>3559969978524.6</v>
      </c>
      <c r="F66" s="2">
        <v>3562008379476.4</v>
      </c>
      <c r="G66" s="2">
        <v>3468821666228.3</v>
      </c>
      <c r="H66" s="2">
        <v>3503489085138.1</v>
      </c>
      <c r="I66" s="2">
        <v>3565697056323.1</v>
      </c>
      <c r="J66" s="2">
        <v>3535129038804.6</v>
      </c>
      <c r="K66" s="2">
        <v>3544485578562.7</v>
      </c>
      <c r="L66" s="2">
        <v>3554690175289.8</v>
      </c>
      <c r="M66" s="2">
        <v>3539331670114.7</v>
      </c>
      <c r="N66" s="2">
        <v>3551087508785</v>
      </c>
      <c r="O66" s="2">
        <v>3548252023473.6</v>
      </c>
      <c r="P66" s="2">
        <v>3541352519795.6</v>
      </c>
      <c r="Q66" s="2">
        <v>3520004928060.3</v>
      </c>
      <c r="R66" s="2">
        <v>3546476895056.6</v>
      </c>
      <c r="S66" s="2">
        <v>3536869808124.5</v>
      </c>
      <c r="T66" s="2">
        <v>3569907680873.9</v>
      </c>
      <c r="U66" s="2">
        <v>3568116495655.3</v>
      </c>
      <c r="V66" s="2">
        <v>3555379006591.1</v>
      </c>
      <c r="W66" s="2">
        <v>3562818151039.5</v>
      </c>
      <c r="X66" s="2">
        <v>3565746026575</v>
      </c>
      <c r="Y66" s="2">
        <v>3540820494239.3</v>
      </c>
      <c r="Z66" s="2">
        <v>3573983068423.5</v>
      </c>
      <c r="AA66" s="3">
        <v>6.355e-6</v>
      </c>
      <c r="AB66" s="3">
        <v>6.355e-6</v>
      </c>
      <c r="AC66" s="3">
        <v>6.355e-6</v>
      </c>
      <c r="AD66" s="3">
        <v>6.355e-6</v>
      </c>
      <c r="AE66" s="3">
        <v>6.355e-6</v>
      </c>
      <c r="AF66" s="3">
        <v>6.355e-6</v>
      </c>
      <c r="AG66" s="3">
        <v>6.355e-6</v>
      </c>
      <c r="AH66" s="3">
        <v>6.355e-6</v>
      </c>
      <c r="AI66" s="3">
        <v>6.355e-6</v>
      </c>
      <c r="AJ66" s="3">
        <v>6.355e-6</v>
      </c>
      <c r="AK66" s="3">
        <v>6.355e-6</v>
      </c>
      <c r="AL66" s="3">
        <v>6.355e-6</v>
      </c>
      <c r="AM66" s="3">
        <v>6.355e-6</v>
      </c>
      <c r="AN66" s="3">
        <v>6.355e-6</v>
      </c>
      <c r="AO66" s="3">
        <v>6.355e-6</v>
      </c>
      <c r="AP66" s="3">
        <v>6.355e-6</v>
      </c>
      <c r="AQ66" s="3">
        <v>6.355e-6</v>
      </c>
      <c r="AR66" s="3">
        <v>6.355e-6</v>
      </c>
      <c r="AS66" s="3">
        <v>6.355e-6</v>
      </c>
      <c r="AT66" s="3">
        <v>6.355e-6</v>
      </c>
      <c r="AU66" s="3">
        <v>6.355e-6</v>
      </c>
      <c r="AV66" s="3">
        <v>6.355e-6</v>
      </c>
      <c r="AW66" s="3">
        <v>6.355e-6</v>
      </c>
      <c r="AX66" s="3">
        <v>6.355e-6</v>
      </c>
      <c r="AY66" s="2">
        <v>0.011790590294424</v>
      </c>
      <c r="AZ66" s="3">
        <v>3.7905007210372e-6</v>
      </c>
      <c r="BA66" s="3">
        <v>1.8968416206738e-6</v>
      </c>
      <c r="BB66" s="3">
        <v>1.4984148285312e-6</v>
      </c>
      <c r="BC66" s="3">
        <v>6.0467502357996e-6</v>
      </c>
      <c r="BD66" s="3">
        <v>-2.4816388534247e-5</v>
      </c>
      <c r="BE66" s="3">
        <v>-1.7467647734695e-5</v>
      </c>
      <c r="BF66" s="3">
        <v>-2.434510385641e-6</v>
      </c>
      <c r="BG66" s="3">
        <v>-1.0537407998526e-5</v>
      </c>
      <c r="BH66" s="3">
        <v>-3.7431678681443e-6</v>
      </c>
      <c r="BI66" s="3">
        <v>-6.6991614784117e-6</v>
      </c>
      <c r="BJ66" s="3">
        <v>-8.7321126872836e-6</v>
      </c>
      <c r="BK66" s="3">
        <v>6.4578518034054e-6</v>
      </c>
      <c r="BL66" s="3">
        <v>-8.8709811732926e-6</v>
      </c>
      <c r="BM66" s="3">
        <v>-9.5373469791236e-6</v>
      </c>
      <c r="BN66" s="3">
        <v>-1.4793084976248e-5</v>
      </c>
      <c r="BO66" s="3">
        <v>-8.4904300011077e-6</v>
      </c>
      <c r="BP66" s="3">
        <v>-9.6011413391013e-6</v>
      </c>
      <c r="BQ66" s="3">
        <v>1.9938152183968e-6</v>
      </c>
      <c r="BR66" s="3">
        <v>9.6718520207316e-7</v>
      </c>
      <c r="BS66" s="3">
        <v>-4.5556563981618e-6</v>
      </c>
      <c r="BT66" s="3">
        <v>-5.5490549868583e-6</v>
      </c>
      <c r="BU66" s="3">
        <v>-9.295901563022e-7</v>
      </c>
      <c r="BV66" s="3">
        <v>3.5337546979363e-6</v>
      </c>
      <c r="BW66" s="3">
        <v>1.83155716855e-6</v>
      </c>
      <c r="BX66" s="2">
        <v>28418400.478054</v>
      </c>
      <c r="BY66" s="2">
        <v>6155892.0438693</v>
      </c>
      <c r="BZ66" s="2">
        <v>-0.005419855065444</v>
      </c>
      <c r="CA66" s="2">
        <v>-0.0047633904335831</v>
      </c>
      <c r="CB66" s="2">
        <v>0.011855283513812</v>
      </c>
      <c r="CC66" s="2">
        <v>-0.21417037784869</v>
      </c>
      <c r="CD66" s="2">
        <v>-0.21838998235483</v>
      </c>
      <c r="CE66" s="2">
        <v>833.29432530909</v>
      </c>
      <c r="CF66" s="2">
        <v>927.72939630942</v>
      </c>
    </row>
    <row r="67" spans="1:84">
      <c r="A67" s="2">
        <v>121.26947031367</v>
      </c>
      <c r="B67" s="2">
        <v>0.0093272443358428</v>
      </c>
      <c r="C67" s="2">
        <v>3562462683746</v>
      </c>
      <c r="D67" s="2">
        <v>3561470149856.1</v>
      </c>
      <c r="E67" s="2">
        <v>3559328027704.1</v>
      </c>
      <c r="F67" s="2">
        <v>3561386165218.2</v>
      </c>
      <c r="G67" s="2">
        <v>3465712651923.2</v>
      </c>
      <c r="H67" s="2">
        <v>3501328496469.2</v>
      </c>
      <c r="I67" s="2">
        <v>3565322408983.6</v>
      </c>
      <c r="J67" s="2">
        <v>3533852258088.9</v>
      </c>
      <c r="K67" s="2">
        <v>3543424732813.9</v>
      </c>
      <c r="L67" s="2">
        <v>3554025296777.2</v>
      </c>
      <c r="M67" s="2">
        <v>3538206230394.6</v>
      </c>
      <c r="N67" s="2">
        <v>3550212333909.9</v>
      </c>
      <c r="O67" s="2">
        <v>3547357356605.5</v>
      </c>
      <c r="P67" s="2">
        <v>3540303944706.2</v>
      </c>
      <c r="Q67" s="2">
        <v>3518450298939.2</v>
      </c>
      <c r="R67" s="2">
        <v>3545509707043.9</v>
      </c>
      <c r="S67" s="2">
        <v>3535710606622.2</v>
      </c>
      <c r="T67" s="2">
        <v>3569578577245.4</v>
      </c>
      <c r="U67" s="2">
        <v>3567726680242.8</v>
      </c>
      <c r="V67" s="2">
        <v>3554655987870.5</v>
      </c>
      <c r="W67" s="2">
        <v>3562337827111.8</v>
      </c>
      <c r="X67" s="2">
        <v>3565276354934.4</v>
      </c>
      <c r="Y67" s="2">
        <v>3539505683137.4</v>
      </c>
      <c r="Z67" s="2">
        <v>3573821332258.8</v>
      </c>
      <c r="AA67" s="3">
        <v>6.355e-6</v>
      </c>
      <c r="AB67" s="3">
        <v>6.355e-6</v>
      </c>
      <c r="AC67" s="3">
        <v>6.355e-6</v>
      </c>
      <c r="AD67" s="3">
        <v>6.355e-6</v>
      </c>
      <c r="AE67" s="3">
        <v>6.355e-6</v>
      </c>
      <c r="AF67" s="3">
        <v>6.355e-6</v>
      </c>
      <c r="AG67" s="3">
        <v>6.355e-6</v>
      </c>
      <c r="AH67" s="3">
        <v>6.355e-6</v>
      </c>
      <c r="AI67" s="3">
        <v>6.355e-6</v>
      </c>
      <c r="AJ67" s="3">
        <v>6.355e-6</v>
      </c>
      <c r="AK67" s="3">
        <v>6.355e-6</v>
      </c>
      <c r="AL67" s="3">
        <v>6.355e-6</v>
      </c>
      <c r="AM67" s="3">
        <v>6.355e-6</v>
      </c>
      <c r="AN67" s="3">
        <v>6.355e-6</v>
      </c>
      <c r="AO67" s="3">
        <v>6.355e-6</v>
      </c>
      <c r="AP67" s="3">
        <v>6.355e-6</v>
      </c>
      <c r="AQ67" s="3">
        <v>6.355e-6</v>
      </c>
      <c r="AR67" s="3">
        <v>6.355e-6</v>
      </c>
      <c r="AS67" s="3">
        <v>6.355e-6</v>
      </c>
      <c r="AT67" s="3">
        <v>6.355e-6</v>
      </c>
      <c r="AU67" s="3">
        <v>6.355e-6</v>
      </c>
      <c r="AV67" s="3">
        <v>6.355e-6</v>
      </c>
      <c r="AW67" s="3">
        <v>6.355e-6</v>
      </c>
      <c r="AX67" s="3">
        <v>6.355e-6</v>
      </c>
      <c r="AY67" s="2">
        <v>0.011996031341946</v>
      </c>
      <c r="AZ67" s="3">
        <v>3.7882598941436e-6</v>
      </c>
      <c r="BA67" s="3">
        <v>1.923724766155e-6</v>
      </c>
      <c r="BB67" s="3">
        <v>1.4874639058967e-6</v>
      </c>
      <c r="BC67" s="3">
        <v>6.058769270477e-6</v>
      </c>
      <c r="BD67" s="3">
        <v>-2.477473573853e-5</v>
      </c>
      <c r="BE67" s="3">
        <v>-1.7467980147593e-5</v>
      </c>
      <c r="BF67" s="3">
        <v>-2.4241983928695e-6</v>
      </c>
      <c r="BG67" s="3">
        <v>-1.0534179222052e-5</v>
      </c>
      <c r="BH67" s="3">
        <v>-3.7254383179828e-6</v>
      </c>
      <c r="BI67" s="3">
        <v>-6.6934988313812e-6</v>
      </c>
      <c r="BJ67" s="3">
        <v>-8.7146402038607e-6</v>
      </c>
      <c r="BK67" s="3">
        <v>6.438185712485e-6</v>
      </c>
      <c r="BL67" s="3">
        <v>-8.8598979787967e-6</v>
      </c>
      <c r="BM67" s="3">
        <v>-9.4990142000748e-6</v>
      </c>
      <c r="BN67" s="3">
        <v>-1.4772619480676e-5</v>
      </c>
      <c r="BO67" s="3">
        <v>-8.4813406680317e-6</v>
      </c>
      <c r="BP67" s="3">
        <v>-9.5716275994204e-6</v>
      </c>
      <c r="BQ67" s="3">
        <v>1.9857138079967e-6</v>
      </c>
      <c r="BR67" s="3">
        <v>9.8531761861728e-7</v>
      </c>
      <c r="BS67" s="3">
        <v>-4.5731022530814e-6</v>
      </c>
      <c r="BT67" s="3">
        <v>-5.5507259141536e-6</v>
      </c>
      <c r="BU67" s="3">
        <v>-9.3585870609761e-7</v>
      </c>
      <c r="BV67" s="3">
        <v>3.5340473399904e-6</v>
      </c>
      <c r="BW67" s="3">
        <v>1.8286519342451e-6</v>
      </c>
      <c r="BX67" s="2">
        <v>28736521.218446</v>
      </c>
      <c r="BY67" s="2">
        <v>6210820.2083709</v>
      </c>
      <c r="BZ67" s="2">
        <v>-0.0055249049103634</v>
      </c>
      <c r="CA67" s="2">
        <v>-0.0048546564976292</v>
      </c>
      <c r="CB67" s="2">
        <v>0.012052868238696</v>
      </c>
      <c r="CC67" s="2">
        <v>-0.21848845754526</v>
      </c>
      <c r="CD67" s="2">
        <v>-0.22288935427824</v>
      </c>
      <c r="CE67" s="2">
        <v>833.99395403094</v>
      </c>
      <c r="CF67" s="2">
        <v>928.87112366492</v>
      </c>
    </row>
    <row r="68" spans="1:84">
      <c r="A68" s="2">
        <v>123.26947031367</v>
      </c>
      <c r="B68" s="2">
        <v>0.0095295510266882</v>
      </c>
      <c r="C68" s="2">
        <v>3561900522777.1</v>
      </c>
      <c r="D68" s="2">
        <v>3560924285003.9</v>
      </c>
      <c r="E68" s="2">
        <v>3558678786463.7</v>
      </c>
      <c r="F68" s="2">
        <v>3560757141941.6</v>
      </c>
      <c r="G68" s="2">
        <v>3462582003825.8</v>
      </c>
      <c r="H68" s="2">
        <v>3499152610497.9</v>
      </c>
      <c r="I68" s="2">
        <v>3564945155304.9</v>
      </c>
      <c r="J68" s="2">
        <v>3532566858606.9</v>
      </c>
      <c r="K68" s="2">
        <v>3542354645200.5</v>
      </c>
      <c r="L68" s="2">
        <v>3553356334262.7</v>
      </c>
      <c r="M68" s="2">
        <v>3537072403910.3</v>
      </c>
      <c r="N68" s="2">
        <v>3549331735031.9</v>
      </c>
      <c r="O68" s="2">
        <v>3546456058939.2</v>
      </c>
      <c r="P68" s="2">
        <v>3539248905157</v>
      </c>
      <c r="Q68" s="2">
        <v>3516888788631.3</v>
      </c>
      <c r="R68" s="2">
        <v>3544535109607.4</v>
      </c>
      <c r="S68" s="2">
        <v>3534542058742.6</v>
      </c>
      <c r="T68" s="2">
        <v>3569245397232</v>
      </c>
      <c r="U68" s="2">
        <v>3567331270594.1</v>
      </c>
      <c r="V68" s="2">
        <v>3553927036022.6</v>
      </c>
      <c r="W68" s="2">
        <v>3561853949176.9</v>
      </c>
      <c r="X68" s="2">
        <v>3564801239062.3</v>
      </c>
      <c r="Y68" s="2">
        <v>3538179323909.7</v>
      </c>
      <c r="Z68" s="2">
        <v>3573657455751.3</v>
      </c>
      <c r="AA68" s="3">
        <v>6.355e-6</v>
      </c>
      <c r="AB68" s="3">
        <v>6.355e-6</v>
      </c>
      <c r="AC68" s="3">
        <v>6.355e-6</v>
      </c>
      <c r="AD68" s="3">
        <v>6.355e-6</v>
      </c>
      <c r="AE68" s="3">
        <v>6.355e-6</v>
      </c>
      <c r="AF68" s="3">
        <v>6.355e-6</v>
      </c>
      <c r="AG68" s="3">
        <v>6.355e-6</v>
      </c>
      <c r="AH68" s="3">
        <v>6.355e-6</v>
      </c>
      <c r="AI68" s="3">
        <v>6.355e-6</v>
      </c>
      <c r="AJ68" s="3">
        <v>6.355e-6</v>
      </c>
      <c r="AK68" s="3">
        <v>6.355e-6</v>
      </c>
      <c r="AL68" s="3">
        <v>6.355e-6</v>
      </c>
      <c r="AM68" s="3">
        <v>6.355e-6</v>
      </c>
      <c r="AN68" s="3">
        <v>6.355e-6</v>
      </c>
      <c r="AO68" s="3">
        <v>6.355e-6</v>
      </c>
      <c r="AP68" s="3">
        <v>6.355e-6</v>
      </c>
      <c r="AQ68" s="3">
        <v>6.355e-6</v>
      </c>
      <c r="AR68" s="3">
        <v>6.355e-6</v>
      </c>
      <c r="AS68" s="3">
        <v>6.355e-6</v>
      </c>
      <c r="AT68" s="3">
        <v>6.355e-6</v>
      </c>
      <c r="AU68" s="3">
        <v>6.355e-6</v>
      </c>
      <c r="AV68" s="3">
        <v>6.355e-6</v>
      </c>
      <c r="AW68" s="3">
        <v>6.355e-6</v>
      </c>
      <c r="AX68" s="3">
        <v>6.355e-6</v>
      </c>
      <c r="AY68" s="2">
        <v>0.012201456000723</v>
      </c>
      <c r="AZ68" s="3">
        <v>3.7860814463804e-6</v>
      </c>
      <c r="BA68" s="3">
        <v>1.950416314876e-6</v>
      </c>
      <c r="BB68" s="3">
        <v>1.4777912932067e-6</v>
      </c>
      <c r="BC68" s="3">
        <v>6.0702625178243e-6</v>
      </c>
      <c r="BD68" s="3">
        <v>-2.4732614306272e-5</v>
      </c>
      <c r="BE68" s="3">
        <v>-1.7468477428394e-5</v>
      </c>
      <c r="BF68" s="3">
        <v>-2.4146110793261e-6</v>
      </c>
      <c r="BG68" s="3">
        <v>-1.0531307911058e-5</v>
      </c>
      <c r="BH68" s="3">
        <v>-3.7073285967896e-6</v>
      </c>
      <c r="BI68" s="3">
        <v>-6.6875886034185e-6</v>
      </c>
      <c r="BJ68" s="3">
        <v>-8.7003808607178e-6</v>
      </c>
      <c r="BK68" s="3">
        <v>6.4193132256417e-6</v>
      </c>
      <c r="BL68" s="3">
        <v>-8.848557120015e-6</v>
      </c>
      <c r="BM68" s="3">
        <v>-9.4641016066195e-6</v>
      </c>
      <c r="BN68" s="3">
        <v>-1.4753882934368e-5</v>
      </c>
      <c r="BO68" s="3">
        <v>-8.474563902637e-6</v>
      </c>
      <c r="BP68" s="3">
        <v>-9.543376681462e-6</v>
      </c>
      <c r="BQ68" s="3">
        <v>1.9787110453923e-6</v>
      </c>
      <c r="BR68" s="3">
        <v>1.0018527925391e-6</v>
      </c>
      <c r="BS68" s="3">
        <v>-4.591241230247e-6</v>
      </c>
      <c r="BT68" s="3">
        <v>-5.5525154524494e-6</v>
      </c>
      <c r="BU68" s="3">
        <v>-9.4208033659703e-7</v>
      </c>
      <c r="BV68" s="3">
        <v>3.5334675716267e-6</v>
      </c>
      <c r="BW68" s="3">
        <v>1.8256057608925e-6</v>
      </c>
      <c r="BX68" s="2">
        <v>29055510.721188</v>
      </c>
      <c r="BY68" s="2">
        <v>6265885.0442875</v>
      </c>
      <c r="BZ68" s="2">
        <v>-0.0056299269802787</v>
      </c>
      <c r="CA68" s="2">
        <v>-0.0049459302273211</v>
      </c>
      <c r="CB68" s="2">
        <v>0.012250413319446</v>
      </c>
      <c r="CC68" s="2">
        <v>-0.22279782803212</v>
      </c>
      <c r="CD68" s="2">
        <v>-0.22736591286263</v>
      </c>
      <c r="CE68" s="2">
        <v>834.6828458145</v>
      </c>
      <c r="CF68" s="2">
        <v>929.98933421148</v>
      </c>
    </row>
    <row r="69" spans="1:84">
      <c r="A69" s="2">
        <v>125.26947031367</v>
      </c>
      <c r="B69" s="2">
        <v>0.0097318514055797</v>
      </c>
      <c r="C69" s="2">
        <v>3561332551305.9</v>
      </c>
      <c r="D69" s="2">
        <v>3560373307606.2</v>
      </c>
      <c r="E69" s="2">
        <v>3558022264813.8</v>
      </c>
      <c r="F69" s="2">
        <v>3560121468720.4</v>
      </c>
      <c r="G69" s="2">
        <v>3459430230691.8</v>
      </c>
      <c r="H69" s="2">
        <v>3496961695847.8</v>
      </c>
      <c r="I69" s="2">
        <v>3564565389693.1</v>
      </c>
      <c r="J69" s="2">
        <v>3531273044027.2</v>
      </c>
      <c r="K69" s="2">
        <v>3541275409517.5</v>
      </c>
      <c r="L69" s="2">
        <v>3552683355372.3</v>
      </c>
      <c r="M69" s="2">
        <v>3535930322882</v>
      </c>
      <c r="N69" s="2">
        <v>3548445787842.8</v>
      </c>
      <c r="O69" s="2">
        <v>3545548242383.9</v>
      </c>
      <c r="P69" s="2">
        <v>3538187598074.9</v>
      </c>
      <c r="Q69" s="2">
        <v>3515320472115.6</v>
      </c>
      <c r="R69" s="2">
        <v>3543553104697.6</v>
      </c>
      <c r="S69" s="2">
        <v>3533364346230.1</v>
      </c>
      <c r="T69" s="2">
        <v>3568908155118.5</v>
      </c>
      <c r="U69" s="2">
        <v>3566930361232.6</v>
      </c>
      <c r="V69" s="2">
        <v>3553192238364.3</v>
      </c>
      <c r="W69" s="2">
        <v>3561366512373.7</v>
      </c>
      <c r="X69" s="2">
        <v>3564320713162.4</v>
      </c>
      <c r="Y69" s="2">
        <v>3536841819816.4</v>
      </c>
      <c r="Z69" s="2">
        <v>3573491466202.8</v>
      </c>
      <c r="AA69" s="3">
        <v>6.355e-6</v>
      </c>
      <c r="AB69" s="3">
        <v>6.355e-6</v>
      </c>
      <c r="AC69" s="3">
        <v>6.355e-6</v>
      </c>
      <c r="AD69" s="3">
        <v>6.355e-6</v>
      </c>
      <c r="AE69" s="3">
        <v>6.355e-6</v>
      </c>
      <c r="AF69" s="3">
        <v>6.355e-6</v>
      </c>
      <c r="AG69" s="3">
        <v>6.355e-6</v>
      </c>
      <c r="AH69" s="3">
        <v>6.355e-6</v>
      </c>
      <c r="AI69" s="3">
        <v>6.355e-6</v>
      </c>
      <c r="AJ69" s="3">
        <v>6.355e-6</v>
      </c>
      <c r="AK69" s="3">
        <v>6.355e-6</v>
      </c>
      <c r="AL69" s="3">
        <v>6.355e-6</v>
      </c>
      <c r="AM69" s="3">
        <v>6.355e-6</v>
      </c>
      <c r="AN69" s="3">
        <v>6.355e-6</v>
      </c>
      <c r="AO69" s="3">
        <v>6.355e-6</v>
      </c>
      <c r="AP69" s="3">
        <v>6.355e-6</v>
      </c>
      <c r="AQ69" s="3">
        <v>6.355e-6</v>
      </c>
      <c r="AR69" s="3">
        <v>6.355e-6</v>
      </c>
      <c r="AS69" s="3">
        <v>6.355e-6</v>
      </c>
      <c r="AT69" s="3">
        <v>6.355e-6</v>
      </c>
      <c r="AU69" s="3">
        <v>6.355e-6</v>
      </c>
      <c r="AV69" s="3">
        <v>6.355e-6</v>
      </c>
      <c r="AW69" s="3">
        <v>6.355e-6</v>
      </c>
      <c r="AX69" s="3">
        <v>6.355e-6</v>
      </c>
      <c r="AY69" s="2">
        <v>0.012406864916127</v>
      </c>
      <c r="AZ69" s="3">
        <v>3.7835857076849e-6</v>
      </c>
      <c r="BA69" s="3">
        <v>1.9767118594981e-6</v>
      </c>
      <c r="BB69" s="3">
        <v>1.4693038359332e-6</v>
      </c>
      <c r="BC69" s="3">
        <v>6.0813522827479e-6</v>
      </c>
      <c r="BD69" s="3">
        <v>-2.4689660691011e-5</v>
      </c>
      <c r="BE69" s="3">
        <v>-1.7468871846149e-5</v>
      </c>
      <c r="BF69" s="3">
        <v>-2.4056561729002e-6</v>
      </c>
      <c r="BG69" s="3">
        <v>-1.0528245163676e-5</v>
      </c>
      <c r="BH69" s="3">
        <v>-3.6885934042894e-6</v>
      </c>
      <c r="BI69" s="3">
        <v>-6.6814198456429e-6</v>
      </c>
      <c r="BJ69" s="3">
        <v>-8.6884467573016e-6</v>
      </c>
      <c r="BK69" s="3">
        <v>6.4011788464127e-6</v>
      </c>
      <c r="BL69" s="3">
        <v>-8.8372437958551e-6</v>
      </c>
      <c r="BM69" s="3">
        <v>-9.4325490852606e-6</v>
      </c>
      <c r="BN69" s="3">
        <v>-1.4736371491435e-5</v>
      </c>
      <c r="BO69" s="3">
        <v>-8.470629327363e-6</v>
      </c>
      <c r="BP69" s="3">
        <v>-9.5166775657981e-6</v>
      </c>
      <c r="BQ69" s="3">
        <v>1.972963444707e-6</v>
      </c>
      <c r="BR69" s="3">
        <v>1.0166371973774e-6</v>
      </c>
      <c r="BS69" s="3">
        <v>-4.6097409006567e-6</v>
      </c>
      <c r="BT69" s="3">
        <v>-5.5546652395156e-6</v>
      </c>
      <c r="BU69" s="3">
        <v>-9.4891075884056e-7</v>
      </c>
      <c r="BV69" s="3">
        <v>3.5320109351609e-6</v>
      </c>
      <c r="BW69" s="3">
        <v>1.8223594455513e-6</v>
      </c>
      <c r="BX69" s="2">
        <v>29375354.889884</v>
      </c>
      <c r="BY69" s="2">
        <v>6321084.1049127</v>
      </c>
      <c r="BZ69" s="2">
        <v>-0.0057349177984784</v>
      </c>
      <c r="CA69" s="2">
        <v>-0.0050372139378411</v>
      </c>
      <c r="CB69" s="2">
        <v>0.012447918777781</v>
      </c>
      <c r="CC69" s="2">
        <v>-0.22709853161256</v>
      </c>
      <c r="CD69" s="2">
        <v>-0.23181978453654</v>
      </c>
      <c r="CE69" s="2">
        <v>835.36162622642</v>
      </c>
      <c r="CF69" s="2">
        <v>931.08501164258</v>
      </c>
    </row>
    <row r="70" spans="1:84">
      <c r="A70" s="2">
        <v>127.26947031367</v>
      </c>
      <c r="B70" s="2">
        <v>0.0099341441464816</v>
      </c>
      <c r="C70" s="2">
        <v>3560758910326.5</v>
      </c>
      <c r="D70" s="2">
        <v>3559817283071.5</v>
      </c>
      <c r="E70" s="2">
        <v>3557358468905.2</v>
      </c>
      <c r="F70" s="2">
        <v>3559479288323.8</v>
      </c>
      <c r="G70" s="2">
        <v>3456257820129</v>
      </c>
      <c r="H70" s="2">
        <v>3494756028658.6</v>
      </c>
      <c r="I70" s="2">
        <v>3564183208034.1</v>
      </c>
      <c r="J70" s="2">
        <v>3529971013101.9</v>
      </c>
      <c r="K70" s="2">
        <v>3540187105509.4</v>
      </c>
      <c r="L70" s="2">
        <v>3552006426990.2</v>
      </c>
      <c r="M70" s="2">
        <v>3534780139269.9</v>
      </c>
      <c r="N70" s="2">
        <v>3547554558529.6</v>
      </c>
      <c r="O70" s="2">
        <v>3544634001840.7</v>
      </c>
      <c r="P70" s="2">
        <v>3537120209453</v>
      </c>
      <c r="Q70" s="2">
        <v>3513745419334.2</v>
      </c>
      <c r="R70" s="2">
        <v>3542563672380.2</v>
      </c>
      <c r="S70" s="2">
        <v>3532177647672.4</v>
      </c>
      <c r="T70" s="2">
        <v>3568566827474</v>
      </c>
      <c r="U70" s="2">
        <v>3566524040100.4</v>
      </c>
      <c r="V70" s="2">
        <v>3552451705801.6</v>
      </c>
      <c r="W70" s="2">
        <v>3560875505764.9</v>
      </c>
      <c r="X70" s="2">
        <v>3563834835794.1</v>
      </c>
      <c r="Y70" s="2">
        <v>3535493559888.3</v>
      </c>
      <c r="Z70" s="2">
        <v>3573323390731</v>
      </c>
      <c r="AA70" s="3">
        <v>6.355e-6</v>
      </c>
      <c r="AB70" s="3">
        <v>6.355e-6</v>
      </c>
      <c r="AC70" s="3">
        <v>6.355e-6</v>
      </c>
      <c r="AD70" s="3">
        <v>6.355e-6</v>
      </c>
      <c r="AE70" s="3">
        <v>6.355e-6</v>
      </c>
      <c r="AF70" s="3">
        <v>6.355e-6</v>
      </c>
      <c r="AG70" s="3">
        <v>6.355e-6</v>
      </c>
      <c r="AH70" s="3">
        <v>6.355e-6</v>
      </c>
      <c r="AI70" s="3">
        <v>6.355e-6</v>
      </c>
      <c r="AJ70" s="3">
        <v>6.355e-6</v>
      </c>
      <c r="AK70" s="3">
        <v>6.355e-6</v>
      </c>
      <c r="AL70" s="3">
        <v>6.355e-6</v>
      </c>
      <c r="AM70" s="3">
        <v>6.355e-6</v>
      </c>
      <c r="AN70" s="3">
        <v>6.355e-6</v>
      </c>
      <c r="AO70" s="3">
        <v>6.355e-6</v>
      </c>
      <c r="AP70" s="3">
        <v>6.355e-6</v>
      </c>
      <c r="AQ70" s="3">
        <v>6.355e-6</v>
      </c>
      <c r="AR70" s="3">
        <v>6.355e-6</v>
      </c>
      <c r="AS70" s="3">
        <v>6.355e-6</v>
      </c>
      <c r="AT70" s="3">
        <v>6.355e-6</v>
      </c>
      <c r="AU70" s="3">
        <v>6.355e-6</v>
      </c>
      <c r="AV70" s="3">
        <v>6.355e-6</v>
      </c>
      <c r="AW70" s="3">
        <v>6.355e-6</v>
      </c>
      <c r="AX70" s="3">
        <v>6.355e-6</v>
      </c>
      <c r="AY70" s="2">
        <v>0.012612258384907</v>
      </c>
      <c r="AZ70" s="3">
        <v>3.7802126595046e-6</v>
      </c>
      <c r="BA70" s="3">
        <v>2.002428013633e-6</v>
      </c>
      <c r="BB70" s="3">
        <v>1.4622338712327e-6</v>
      </c>
      <c r="BC70" s="3">
        <v>6.0922139130098e-6</v>
      </c>
      <c r="BD70" s="3">
        <v>-2.4645535167008e-5</v>
      </c>
      <c r="BE70" s="3">
        <v>-1.7469160465383e-5</v>
      </c>
      <c r="BF70" s="3">
        <v>-2.3971595078967e-6</v>
      </c>
      <c r="BG70" s="3">
        <v>-1.0524470335139e-5</v>
      </c>
      <c r="BH70" s="3">
        <v>-3.6692843272606e-6</v>
      </c>
      <c r="BI70" s="3">
        <v>-6.6750414032196e-6</v>
      </c>
      <c r="BJ70" s="3">
        <v>-8.6781430112142e-6</v>
      </c>
      <c r="BK70" s="3">
        <v>6.3838415025866e-6</v>
      </c>
      <c r="BL70" s="3">
        <v>-8.8261811306543e-6</v>
      </c>
      <c r="BM70" s="3">
        <v>-9.4040644076966e-6</v>
      </c>
      <c r="BN70" s="3">
        <v>-1.4719779657517e-5</v>
      </c>
      <c r="BO70" s="3">
        <v>-8.469780378906e-6</v>
      </c>
      <c r="BP70" s="3">
        <v>-9.4917333394613e-6</v>
      </c>
      <c r="BQ70" s="3">
        <v>1.9688227442767e-6</v>
      </c>
      <c r="BR70" s="3">
        <v>1.0295802266114e-6</v>
      </c>
      <c r="BS70" s="3">
        <v>-4.6279253695914e-6</v>
      </c>
      <c r="BT70" s="3">
        <v>-5.5573228515262e-6</v>
      </c>
      <c r="BU70" s="3">
        <v>-9.5683118712472e-7</v>
      </c>
      <c r="BV70" s="3">
        <v>3.5297422525232e-6</v>
      </c>
      <c r="BW70" s="3">
        <v>1.8189415312085e-6</v>
      </c>
      <c r="BX70" s="2">
        <v>29696041.132722</v>
      </c>
      <c r="BY70" s="2">
        <v>6376415.207289</v>
      </c>
      <c r="BZ70" s="2">
        <v>-0.0058398747230374</v>
      </c>
      <c r="CA70" s="2">
        <v>-0.0051285092922833</v>
      </c>
      <c r="CB70" s="2">
        <v>0.012645384636034</v>
      </c>
      <c r="CC70" s="2">
        <v>-0.23139024309425</v>
      </c>
      <c r="CD70" s="2">
        <v>-0.23625116542374</v>
      </c>
      <c r="CE70" s="2">
        <v>836.03082177823</v>
      </c>
      <c r="CF70" s="2">
        <v>932.15897200658</v>
      </c>
    </row>
    <row r="71" spans="1:84">
      <c r="A71" s="2">
        <v>129.26947031367</v>
      </c>
      <c r="B71" s="2">
        <v>0.010136427375739</v>
      </c>
      <c r="C71" s="2">
        <v>3560179760531.8</v>
      </c>
      <c r="D71" s="2">
        <v>3559256284306.5</v>
      </c>
      <c r="E71" s="2">
        <v>3556687412610.6</v>
      </c>
      <c r="F71" s="2">
        <v>3558830725939.5</v>
      </c>
      <c r="G71" s="2">
        <v>3453065246470.5</v>
      </c>
      <c r="H71" s="2">
        <v>3492535883119.6</v>
      </c>
      <c r="I71" s="2">
        <v>3563798706420.2</v>
      </c>
      <c r="J71" s="2">
        <v>3528660953304.2</v>
      </c>
      <c r="K71" s="2">
        <v>3539089811411.5</v>
      </c>
      <c r="L71" s="2">
        <v>3551325614981.2</v>
      </c>
      <c r="M71" s="2">
        <v>3533622017615.6</v>
      </c>
      <c r="N71" s="2">
        <v>3546658113653.1</v>
      </c>
      <c r="O71" s="2">
        <v>3543713420551.8</v>
      </c>
      <c r="P71" s="2">
        <v>3536046908087.6</v>
      </c>
      <c r="Q71" s="2">
        <v>3512163693382.1</v>
      </c>
      <c r="R71" s="2">
        <v>3541566786496.1</v>
      </c>
      <c r="S71" s="2">
        <v>3530982124894.5</v>
      </c>
      <c r="T71" s="2">
        <v>3568221363374.3</v>
      </c>
      <c r="U71" s="2">
        <v>3566112384040.2</v>
      </c>
      <c r="V71" s="2">
        <v>3551705582524.5</v>
      </c>
      <c r="W71" s="2">
        <v>3560380920434.9</v>
      </c>
      <c r="X71" s="2">
        <v>3563343681262</v>
      </c>
      <c r="Y71" s="2">
        <v>3534134912449.6</v>
      </c>
      <c r="Z71" s="2">
        <v>3573153255648.1</v>
      </c>
      <c r="AA71" s="3">
        <v>6.355e-6</v>
      </c>
      <c r="AB71" s="3">
        <v>6.355e-6</v>
      </c>
      <c r="AC71" s="3">
        <v>6.355e-6</v>
      </c>
      <c r="AD71" s="3">
        <v>6.355e-6</v>
      </c>
      <c r="AE71" s="3">
        <v>6.355e-6</v>
      </c>
      <c r="AF71" s="3">
        <v>6.355e-6</v>
      </c>
      <c r="AG71" s="3">
        <v>6.355e-6</v>
      </c>
      <c r="AH71" s="3">
        <v>6.355e-6</v>
      </c>
      <c r="AI71" s="3">
        <v>6.355e-6</v>
      </c>
      <c r="AJ71" s="3">
        <v>6.355e-6</v>
      </c>
      <c r="AK71" s="3">
        <v>6.355e-6</v>
      </c>
      <c r="AL71" s="3">
        <v>6.355e-6</v>
      </c>
      <c r="AM71" s="3">
        <v>6.355e-6</v>
      </c>
      <c r="AN71" s="3">
        <v>6.355e-6</v>
      </c>
      <c r="AO71" s="3">
        <v>6.355e-6</v>
      </c>
      <c r="AP71" s="3">
        <v>6.355e-6</v>
      </c>
      <c r="AQ71" s="3">
        <v>6.355e-6</v>
      </c>
      <c r="AR71" s="3">
        <v>6.355e-6</v>
      </c>
      <c r="AS71" s="3">
        <v>6.355e-6</v>
      </c>
      <c r="AT71" s="3">
        <v>6.355e-6</v>
      </c>
      <c r="AU71" s="3">
        <v>6.355e-6</v>
      </c>
      <c r="AV71" s="3">
        <v>6.355e-6</v>
      </c>
      <c r="AW71" s="3">
        <v>6.355e-6</v>
      </c>
      <c r="AX71" s="3">
        <v>6.355e-6</v>
      </c>
      <c r="AY71" s="2">
        <v>0.012817636337301</v>
      </c>
      <c r="AZ71" s="3">
        <v>3.7754219142784e-6</v>
      </c>
      <c r="BA71" s="3">
        <v>2.0274657655221e-6</v>
      </c>
      <c r="BB71" s="3">
        <v>1.4564467698007e-6</v>
      </c>
      <c r="BC71" s="3">
        <v>6.1031071730818e-6</v>
      </c>
      <c r="BD71" s="3">
        <v>-2.4600123765416e-5</v>
      </c>
      <c r="BE71" s="3">
        <v>-1.7469381483797e-5</v>
      </c>
      <c r="BF71" s="3">
        <v>-2.3888878854182e-6</v>
      </c>
      <c r="BG71" s="3">
        <v>-1.0519584403118e-5</v>
      </c>
      <c r="BH71" s="3">
        <v>-3.6496331796134e-6</v>
      </c>
      <c r="BI71" s="3">
        <v>-6.6685122012197e-6</v>
      </c>
      <c r="BJ71" s="3">
        <v>-8.669014827547e-6</v>
      </c>
      <c r="BK71" s="3">
        <v>6.3672504378413e-6</v>
      </c>
      <c r="BL71" s="3">
        <v>-8.815543855081e-6</v>
      </c>
      <c r="BM71" s="3">
        <v>-9.3782569137144e-6</v>
      </c>
      <c r="BN71" s="3">
        <v>-1.4703999540895e-5</v>
      </c>
      <c r="BO71" s="3">
        <v>-8.4719804212586e-6</v>
      </c>
      <c r="BP71" s="3">
        <v>-9.4686498932392e-6</v>
      </c>
      <c r="BQ71" s="3">
        <v>1.9665195805633e-6</v>
      </c>
      <c r="BR71" s="3">
        <v>1.040593580796e-6</v>
      </c>
      <c r="BS71" s="3">
        <v>-4.6449912607327e-6</v>
      </c>
      <c r="BT71" s="3">
        <v>-5.5605553731532e-6</v>
      </c>
      <c r="BU71" s="3">
        <v>-9.6603426228123e-7</v>
      </c>
      <c r="BV71" s="3">
        <v>3.5269010064794e-6</v>
      </c>
      <c r="BW71" s="3">
        <v>1.8154312660366e-6</v>
      </c>
      <c r="BX71" s="2">
        <v>30017558.003525</v>
      </c>
      <c r="BY71" s="2">
        <v>6431876.3703585</v>
      </c>
      <c r="BZ71" s="2">
        <v>-0.0059447961238433</v>
      </c>
      <c r="CA71" s="2">
        <v>-0.0052198170565609</v>
      </c>
      <c r="CB71" s="2">
        <v>0.012842810917784</v>
      </c>
      <c r="CC71" s="2">
        <v>-0.23567258597302</v>
      </c>
      <c r="CD71" s="2">
        <v>-0.24066048707639</v>
      </c>
      <c r="CE71" s="2">
        <v>836.69089648773</v>
      </c>
      <c r="CF71" s="2">
        <v>933.21190975281</v>
      </c>
    </row>
    <row r="72" spans="1:84">
      <c r="A72" s="2">
        <v>131.26947031367</v>
      </c>
      <c r="B72" s="2">
        <v>0.010338698924402</v>
      </c>
      <c r="C72" s="2">
        <v>3559595278371.7</v>
      </c>
      <c r="D72" s="2">
        <v>3558690391242.6</v>
      </c>
      <c r="E72" s="2">
        <v>3556009118791</v>
      </c>
      <c r="F72" s="2">
        <v>3558175888735</v>
      </c>
      <c r="G72" s="2">
        <v>3449852980158.1</v>
      </c>
      <c r="H72" s="2">
        <v>3490301522927.2</v>
      </c>
      <c r="I72" s="2">
        <v>3563411981237.9</v>
      </c>
      <c r="J72" s="2">
        <v>3527343034265.2</v>
      </c>
      <c r="K72" s="2">
        <v>3537983613024.2</v>
      </c>
      <c r="L72" s="2">
        <v>3550640985634.3</v>
      </c>
      <c r="M72" s="2">
        <v>3532456123932.4</v>
      </c>
      <c r="N72" s="2">
        <v>3545756526515.5</v>
      </c>
      <c r="O72" s="2">
        <v>3542786573832.9</v>
      </c>
      <c r="P72" s="2">
        <v>3534967845829.2</v>
      </c>
      <c r="Q72" s="2">
        <v>3510575354879.6</v>
      </c>
      <c r="R72" s="2">
        <v>3540562430470.6</v>
      </c>
      <c r="S72" s="2">
        <v>3529777913522.1</v>
      </c>
      <c r="T72" s="2">
        <v>3567871698471.7</v>
      </c>
      <c r="U72" s="2">
        <v>3565695454586.7</v>
      </c>
      <c r="V72" s="2">
        <v>3550954044823.5</v>
      </c>
      <c r="W72" s="2">
        <v>3559882754923.5</v>
      </c>
      <c r="X72" s="2">
        <v>3562847328143.5</v>
      </c>
      <c r="Y72" s="2">
        <v>3532766221712.2</v>
      </c>
      <c r="Z72" s="2">
        <v>3572981086140.9</v>
      </c>
      <c r="AA72" s="3">
        <v>6.355e-6</v>
      </c>
      <c r="AB72" s="3">
        <v>6.355e-6</v>
      </c>
      <c r="AC72" s="3">
        <v>6.355e-6</v>
      </c>
      <c r="AD72" s="3">
        <v>6.355e-6</v>
      </c>
      <c r="AE72" s="3">
        <v>6.355e-6</v>
      </c>
      <c r="AF72" s="3">
        <v>6.355e-6</v>
      </c>
      <c r="AG72" s="3">
        <v>6.355e-6</v>
      </c>
      <c r="AH72" s="3">
        <v>6.355e-6</v>
      </c>
      <c r="AI72" s="3">
        <v>6.355e-6</v>
      </c>
      <c r="AJ72" s="3">
        <v>6.355e-6</v>
      </c>
      <c r="AK72" s="3">
        <v>6.355e-6</v>
      </c>
      <c r="AL72" s="3">
        <v>6.355e-6</v>
      </c>
      <c r="AM72" s="3">
        <v>6.355e-6</v>
      </c>
      <c r="AN72" s="3">
        <v>6.355e-6</v>
      </c>
      <c r="AO72" s="3">
        <v>6.355e-6</v>
      </c>
      <c r="AP72" s="3">
        <v>6.355e-6</v>
      </c>
      <c r="AQ72" s="3">
        <v>6.355e-6</v>
      </c>
      <c r="AR72" s="3">
        <v>6.355e-6</v>
      </c>
      <c r="AS72" s="3">
        <v>6.355e-6</v>
      </c>
      <c r="AT72" s="3">
        <v>6.355e-6</v>
      </c>
      <c r="AU72" s="3">
        <v>6.355e-6</v>
      </c>
      <c r="AV72" s="3">
        <v>6.355e-6</v>
      </c>
      <c r="AW72" s="3">
        <v>6.355e-6</v>
      </c>
      <c r="AX72" s="3">
        <v>6.355e-6</v>
      </c>
      <c r="AY72" s="2">
        <v>0.013022998381746</v>
      </c>
      <c r="AZ72" s="3">
        <v>3.7688551975685e-6</v>
      </c>
      <c r="BA72" s="3">
        <v>2.0517939700176e-6</v>
      </c>
      <c r="BB72" s="3">
        <v>1.4518170090666e-6</v>
      </c>
      <c r="BC72" s="3">
        <v>6.1142956366435e-6</v>
      </c>
      <c r="BD72" s="3">
        <v>-2.4553731240814e-5</v>
      </c>
      <c r="BE72" s="3">
        <v>-1.7469656400469e-5</v>
      </c>
      <c r="BF72" s="3">
        <v>-2.3805940753709e-6</v>
      </c>
      <c r="BG72" s="3">
        <v>-1.0513390073095e-5</v>
      </c>
      <c r="BH72" s="3">
        <v>-3.6299159515902e-6</v>
      </c>
      <c r="BI72" s="3">
        <v>-6.661879738112e-6</v>
      </c>
      <c r="BJ72" s="3">
        <v>-8.6608253572638e-6</v>
      </c>
      <c r="BK72" s="3">
        <v>6.3513079228836e-6</v>
      </c>
      <c r="BL72" s="3">
        <v>-8.8054658507985e-6</v>
      </c>
      <c r="BM72" s="3">
        <v>-9.3546883173936e-6</v>
      </c>
      <c r="BN72" s="3">
        <v>-1.4688983875203e-5</v>
      </c>
      <c r="BO72" s="3">
        <v>-8.4769444090154e-6</v>
      </c>
      <c r="BP72" s="3">
        <v>-9.4473855666325e-6</v>
      </c>
      <c r="BQ72" s="3">
        <v>1.9661300853815e-6</v>
      </c>
      <c r="BR72" s="3">
        <v>1.0495384394152e-6</v>
      </c>
      <c r="BS72" s="3">
        <v>-4.6603215276523e-6</v>
      </c>
      <c r="BT72" s="3">
        <v>-5.5643792776711e-6</v>
      </c>
      <c r="BU72" s="3">
        <v>-9.7646959286246e-7</v>
      </c>
      <c r="BV72" s="3">
        <v>3.5237750295647e-6</v>
      </c>
      <c r="BW72" s="3">
        <v>1.8119199949348e-6</v>
      </c>
      <c r="BX72" s="2">
        <v>30339894.934655</v>
      </c>
      <c r="BY72" s="2">
        <v>6487465.7683062</v>
      </c>
      <c r="BZ72" s="2">
        <v>-0.0060496812481777</v>
      </c>
      <c r="CA72" s="2">
        <v>-0.0053111372150116</v>
      </c>
      <c r="CB72" s="2">
        <v>0.013040197647751</v>
      </c>
      <c r="CC72" s="2">
        <v>-0.23994500880117</v>
      </c>
      <c r="CD72" s="2">
        <v>-0.24504821344351</v>
      </c>
      <c r="CE72" s="2">
        <v>837.34226237888</v>
      </c>
      <c r="CF72" s="2">
        <v>934.24443030189</v>
      </c>
    </row>
    <row r="73" spans="1:84">
      <c r="A73" s="2">
        <v>133.26947031367</v>
      </c>
      <c r="B73" s="2">
        <v>0.010540956628368</v>
      </c>
      <c r="C73" s="2">
        <v>3559005646056.2</v>
      </c>
      <c r="D73" s="2">
        <v>3558119691303.4</v>
      </c>
      <c r="E73" s="2">
        <v>3555323621478.4</v>
      </c>
      <c r="F73" s="2">
        <v>3557514869664.8</v>
      </c>
      <c r="G73" s="2">
        <v>3446621498826.8</v>
      </c>
      <c r="H73" s="2">
        <v>3488053195157.4</v>
      </c>
      <c r="I73" s="2">
        <v>3563023128252.7</v>
      </c>
      <c r="J73" s="2">
        <v>3526017402809.1</v>
      </c>
      <c r="K73" s="2">
        <v>3536868606987.6</v>
      </c>
      <c r="L73" s="2">
        <v>3549952606812.1</v>
      </c>
      <c r="M73" s="2">
        <v>3531282612529.1</v>
      </c>
      <c r="N73" s="2">
        <v>3544849879586</v>
      </c>
      <c r="O73" s="2">
        <v>3541853531915.6</v>
      </c>
      <c r="P73" s="2">
        <v>3533883160962.1</v>
      </c>
      <c r="Q73" s="2">
        <v>3508980471872</v>
      </c>
      <c r="R73" s="2">
        <v>3539550610956.8</v>
      </c>
      <c r="S73" s="2">
        <v>3528565122490.6</v>
      </c>
      <c r="T73" s="2">
        <v>3567517774037.1</v>
      </c>
      <c r="U73" s="2">
        <v>3565273294289.4</v>
      </c>
      <c r="V73" s="2">
        <v>3550197289180.8</v>
      </c>
      <c r="W73" s="2">
        <v>3559381017260.3</v>
      </c>
      <c r="X73" s="2">
        <v>3562345850322.1</v>
      </c>
      <c r="Y73" s="2">
        <v>3531387807364.3</v>
      </c>
      <c r="Z73" s="2">
        <v>3572806905738.1</v>
      </c>
      <c r="AA73" s="3">
        <v>6.355e-6</v>
      </c>
      <c r="AB73" s="3">
        <v>6.355e-6</v>
      </c>
      <c r="AC73" s="3">
        <v>6.355e-6</v>
      </c>
      <c r="AD73" s="3">
        <v>6.355e-6</v>
      </c>
      <c r="AE73" s="3">
        <v>6.355e-6</v>
      </c>
      <c r="AF73" s="3">
        <v>6.355e-6</v>
      </c>
      <c r="AG73" s="3">
        <v>6.355e-6</v>
      </c>
      <c r="AH73" s="3">
        <v>6.355e-6</v>
      </c>
      <c r="AI73" s="3">
        <v>6.355e-6</v>
      </c>
      <c r="AJ73" s="3">
        <v>6.355e-6</v>
      </c>
      <c r="AK73" s="3">
        <v>6.355e-6</v>
      </c>
      <c r="AL73" s="3">
        <v>6.355e-6</v>
      </c>
      <c r="AM73" s="3">
        <v>6.355e-6</v>
      </c>
      <c r="AN73" s="3">
        <v>6.355e-6</v>
      </c>
      <c r="AO73" s="3">
        <v>6.355e-6</v>
      </c>
      <c r="AP73" s="3">
        <v>6.355e-6</v>
      </c>
      <c r="AQ73" s="3">
        <v>6.355e-6</v>
      </c>
      <c r="AR73" s="3">
        <v>6.355e-6</v>
      </c>
      <c r="AS73" s="3">
        <v>6.355e-6</v>
      </c>
      <c r="AT73" s="3">
        <v>6.355e-6</v>
      </c>
      <c r="AU73" s="3">
        <v>6.355e-6</v>
      </c>
      <c r="AV73" s="3">
        <v>6.355e-6</v>
      </c>
      <c r="AW73" s="3">
        <v>6.355e-6</v>
      </c>
      <c r="AX73" s="3">
        <v>6.355e-6</v>
      </c>
      <c r="AY73" s="2">
        <v>0.013228343939905</v>
      </c>
      <c r="AZ73" s="3">
        <v>3.7603923909206e-6</v>
      </c>
      <c r="BA73" s="3">
        <v>2.0754187717475e-6</v>
      </c>
      <c r="BB73" s="3">
        <v>1.4481538990889e-6</v>
      </c>
      <c r="BC73" s="3">
        <v>6.1259007847675e-6</v>
      </c>
      <c r="BD73" s="3">
        <v>-2.4507162165615e-5</v>
      </c>
      <c r="BE73" s="3">
        <v>-1.7470137579344e-5</v>
      </c>
      <c r="BF73" s="3">
        <v>-2.372075795869e-6</v>
      </c>
      <c r="BG73" s="3">
        <v>-1.050595826198e-5</v>
      </c>
      <c r="BH73" s="3">
        <v>-3.6103422227705e-6</v>
      </c>
      <c r="BI73" s="3">
        <v>-6.6551839467575e-6</v>
      </c>
      <c r="BJ73" s="3">
        <v>-8.6534876634805e-6</v>
      </c>
      <c r="BK73" s="3">
        <v>6.3358869612769e-6</v>
      </c>
      <c r="BL73" s="3">
        <v>-8.7960348867173e-6</v>
      </c>
      <c r="BM73" s="3">
        <v>-9.3329330692244e-6</v>
      </c>
      <c r="BN73" s="3">
        <v>-1.4674639963519e-5</v>
      </c>
      <c r="BO73" s="3">
        <v>-8.4841944715553e-6</v>
      </c>
      <c r="BP73" s="3">
        <v>-9.4277915308862e-6</v>
      </c>
      <c r="BQ73" s="3">
        <v>1.9674123884425e-6</v>
      </c>
      <c r="BR73" s="3">
        <v>1.0562035134028e-6</v>
      </c>
      <c r="BS73" s="3">
        <v>-4.6736755200377e-6</v>
      </c>
      <c r="BT73" s="3">
        <v>-5.5687824160063e-6</v>
      </c>
      <c r="BU73" s="3">
        <v>-9.8795093244124e-7</v>
      </c>
      <c r="BV73" s="3">
        <v>3.5206709280988e-6</v>
      </c>
      <c r="BW73" s="3">
        <v>1.8084803863513e-6</v>
      </c>
      <c r="BX73" s="2">
        <v>30663041.678051</v>
      </c>
      <c r="BY73" s="2">
        <v>6543181.6323524</v>
      </c>
      <c r="BZ73" s="2">
        <v>-0.0061545297651708</v>
      </c>
      <c r="CA73" s="2">
        <v>-0.0054024693750762</v>
      </c>
      <c r="CB73" s="2">
        <v>0.013237544850812</v>
      </c>
      <c r="CC73" s="2">
        <v>-0.24420687964677</v>
      </c>
      <c r="CD73" s="2">
        <v>-0.24941485988637</v>
      </c>
      <c r="CE73" s="2">
        <v>837.98530785801</v>
      </c>
      <c r="CF73" s="2">
        <v>935.25711919764</v>
      </c>
    </row>
    <row r="74" spans="1:84">
      <c r="A74" s="2">
        <v>135.26947031367</v>
      </c>
      <c r="B74" s="2">
        <v>0.010743198749272</v>
      </c>
      <c r="C74" s="2">
        <v>3558411039720.4</v>
      </c>
      <c r="D74" s="2">
        <v>3557544280669.5</v>
      </c>
      <c r="E74" s="2">
        <v>3554630965003</v>
      </c>
      <c r="F74" s="2">
        <v>3556847755763.2</v>
      </c>
      <c r="G74" s="2">
        <v>3443371291911.6</v>
      </c>
      <c r="H74" s="2">
        <v>3485791130691.8</v>
      </c>
      <c r="I74" s="2">
        <v>3562632239386.9</v>
      </c>
      <c r="J74" s="2">
        <v>3524684180900</v>
      </c>
      <c r="K74" s="2">
        <v>3535744899364.3</v>
      </c>
      <c r="L74" s="2">
        <v>3549260547177.4</v>
      </c>
      <c r="M74" s="2">
        <v>3530101613992.9</v>
      </c>
      <c r="N74" s="2">
        <v>3543938263539.2</v>
      </c>
      <c r="O74" s="2">
        <v>3540914362874.8</v>
      </c>
      <c r="P74" s="2">
        <v>3532792982364.5</v>
      </c>
      <c r="Q74" s="2">
        <v>3507379129925.6</v>
      </c>
      <c r="R74" s="2">
        <v>3538531367392.3</v>
      </c>
      <c r="S74" s="2">
        <v>3527343841486.2</v>
      </c>
      <c r="T74" s="2">
        <v>3567159555364.4</v>
      </c>
      <c r="U74" s="2">
        <v>3564845925888.8</v>
      </c>
      <c r="V74" s="2">
        <v>3549435516580.8</v>
      </c>
      <c r="W74" s="2">
        <v>3558875724695.4</v>
      </c>
      <c r="X74" s="2">
        <v>3561839312144.4</v>
      </c>
      <c r="Y74" s="2">
        <v>3529999966440</v>
      </c>
      <c r="Z74" s="2">
        <v>3572630735887</v>
      </c>
      <c r="AA74" s="3">
        <v>6.355e-6</v>
      </c>
      <c r="AB74" s="3">
        <v>6.355e-6</v>
      </c>
      <c r="AC74" s="3">
        <v>6.355e-6</v>
      </c>
      <c r="AD74" s="3">
        <v>6.355e-6</v>
      </c>
      <c r="AE74" s="3">
        <v>6.355e-6</v>
      </c>
      <c r="AF74" s="3">
        <v>6.355e-6</v>
      </c>
      <c r="AG74" s="3">
        <v>6.355e-6</v>
      </c>
      <c r="AH74" s="3">
        <v>6.355e-6</v>
      </c>
      <c r="AI74" s="3">
        <v>6.355e-6</v>
      </c>
      <c r="AJ74" s="3">
        <v>6.355e-6</v>
      </c>
      <c r="AK74" s="3">
        <v>6.355e-6</v>
      </c>
      <c r="AL74" s="3">
        <v>6.355e-6</v>
      </c>
      <c r="AM74" s="3">
        <v>6.355e-6</v>
      </c>
      <c r="AN74" s="3">
        <v>6.355e-6</v>
      </c>
      <c r="AO74" s="3">
        <v>6.355e-6</v>
      </c>
      <c r="AP74" s="3">
        <v>6.355e-6</v>
      </c>
      <c r="AQ74" s="3">
        <v>6.355e-6</v>
      </c>
      <c r="AR74" s="3">
        <v>6.355e-6</v>
      </c>
      <c r="AS74" s="3">
        <v>6.355e-6</v>
      </c>
      <c r="AT74" s="3">
        <v>6.355e-6</v>
      </c>
      <c r="AU74" s="3">
        <v>6.355e-6</v>
      </c>
      <c r="AV74" s="3">
        <v>6.355e-6</v>
      </c>
      <c r="AW74" s="3">
        <v>6.355e-6</v>
      </c>
      <c r="AX74" s="3">
        <v>6.355e-6</v>
      </c>
      <c r="AY74" s="2">
        <v>0.013433672453757</v>
      </c>
      <c r="AZ74" s="3">
        <v>3.7501278206662e-6</v>
      </c>
      <c r="BA74" s="3">
        <v>2.098360427475e-6</v>
      </c>
      <c r="BB74" s="3">
        <v>1.4452349507348e-6</v>
      </c>
      <c r="BC74" s="3">
        <v>6.137783344189e-6</v>
      </c>
      <c r="BD74" s="3">
        <v>-2.4461518663034e-5</v>
      </c>
      <c r="BE74" s="3">
        <v>-1.7470939545195e-5</v>
      </c>
      <c r="BF74" s="3">
        <v>-2.363217205076e-6</v>
      </c>
      <c r="BG74" s="3">
        <v>-1.0497603492224e-5</v>
      </c>
      <c r="BH74" s="3">
        <v>-3.5910385831775e-6</v>
      </c>
      <c r="BI74" s="3">
        <v>-6.6484806605367e-6</v>
      </c>
      <c r="BJ74" s="3">
        <v>-8.6469821013091e-6</v>
      </c>
      <c r="BK74" s="3">
        <v>6.3208528428773e-6</v>
      </c>
      <c r="BL74" s="3">
        <v>-8.7872766015742e-6</v>
      </c>
      <c r="BM74" s="3">
        <v>-9.31265171487e-6</v>
      </c>
      <c r="BN74" s="3">
        <v>-1.4660804873853e-5</v>
      </c>
      <c r="BO74" s="3">
        <v>-8.4931356925607e-6</v>
      </c>
      <c r="BP74" s="3">
        <v>-9.4097005909834e-6</v>
      </c>
      <c r="BQ74" s="3">
        <v>1.9698291742811e-6</v>
      </c>
      <c r="BR74" s="3">
        <v>1.0603778980864e-6</v>
      </c>
      <c r="BS74" s="3">
        <v>-4.6851500721165e-6</v>
      </c>
      <c r="BT74" s="3">
        <v>-5.5737276574583e-6</v>
      </c>
      <c r="BU74" s="3">
        <v>-1.0002464490723e-6</v>
      </c>
      <c r="BV74" s="3">
        <v>3.5178566436225e-6</v>
      </c>
      <c r="BW74" s="3">
        <v>1.8051489089924e-6</v>
      </c>
      <c r="BX74" s="2">
        <v>30986987.559033</v>
      </c>
      <c r="BY74" s="2">
        <v>6599022.1192812</v>
      </c>
      <c r="BZ74" s="2">
        <v>-0.0062593412966023</v>
      </c>
      <c r="CA74" s="2">
        <v>-0.0054938131886108</v>
      </c>
      <c r="CB74" s="2">
        <v>0.013434852550332</v>
      </c>
      <c r="CC74" s="2">
        <v>-0.24845760194828</v>
      </c>
      <c r="CD74" s="2">
        <v>-0.25376107611525</v>
      </c>
      <c r="CE74" s="2">
        <v>838.62042612437</v>
      </c>
      <c r="CF74" s="2">
        <v>936.25062697409</v>
      </c>
    </row>
    <row r="75" spans="1:84">
      <c r="A75" s="2">
        <v>137.26947031367</v>
      </c>
      <c r="B75" s="2">
        <v>0.010945424369995</v>
      </c>
      <c r="C75" s="2">
        <v>3557811619255.5</v>
      </c>
      <c r="D75" s="2">
        <v>3556964264511.9</v>
      </c>
      <c r="E75" s="2">
        <v>3553931200513.7</v>
      </c>
      <c r="F75" s="2">
        <v>3556174637411.3</v>
      </c>
      <c r="G75" s="2">
        <v>3440102853643.8</v>
      </c>
      <c r="H75" s="2">
        <v>3483515551693.5</v>
      </c>
      <c r="I75" s="2">
        <v>3562239397772.8</v>
      </c>
      <c r="J75" s="2">
        <v>3523343469338.7</v>
      </c>
      <c r="K75" s="2">
        <v>3534612601971.1</v>
      </c>
      <c r="L75" s="2">
        <v>3548564873004.9</v>
      </c>
      <c r="M75" s="2">
        <v>3528913227656.4</v>
      </c>
      <c r="N75" s="2">
        <v>3543021773972</v>
      </c>
      <c r="O75" s="2">
        <v>3539969136285.1</v>
      </c>
      <c r="P75" s="2">
        <v>3531697433599.3</v>
      </c>
      <c r="Q75" s="2">
        <v>3505771436903.5</v>
      </c>
      <c r="R75" s="2">
        <v>3537504775897.1</v>
      </c>
      <c r="S75" s="2">
        <v>3526114153767.2</v>
      </c>
      <c r="T75" s="2">
        <v>3566797042054</v>
      </c>
      <c r="U75" s="2">
        <v>3564413357476.4</v>
      </c>
      <c r="V75" s="2">
        <v>3548668920801.7</v>
      </c>
      <c r="W75" s="2">
        <v>3558366902572.4</v>
      </c>
      <c r="X75" s="2">
        <v>3561327767292.4</v>
      </c>
      <c r="Y75" s="2">
        <v>3528602975832.6</v>
      </c>
      <c r="Z75" s="2">
        <v>3572452596160.4</v>
      </c>
      <c r="AA75" s="3">
        <v>6.355e-6</v>
      </c>
      <c r="AB75" s="3">
        <v>6.355e-6</v>
      </c>
      <c r="AC75" s="3">
        <v>6.355e-6</v>
      </c>
      <c r="AD75" s="3">
        <v>6.355e-6</v>
      </c>
      <c r="AE75" s="3">
        <v>6.355e-6</v>
      </c>
      <c r="AF75" s="3">
        <v>6.355e-6</v>
      </c>
      <c r="AG75" s="3">
        <v>6.355e-6</v>
      </c>
      <c r="AH75" s="3">
        <v>6.355e-6</v>
      </c>
      <c r="AI75" s="3">
        <v>6.355e-6</v>
      </c>
      <c r="AJ75" s="3">
        <v>6.355e-6</v>
      </c>
      <c r="AK75" s="3">
        <v>6.355e-6</v>
      </c>
      <c r="AL75" s="3">
        <v>6.355e-6</v>
      </c>
      <c r="AM75" s="3">
        <v>6.355e-6</v>
      </c>
      <c r="AN75" s="3">
        <v>6.355e-6</v>
      </c>
      <c r="AO75" s="3">
        <v>6.355e-6</v>
      </c>
      <c r="AP75" s="3">
        <v>6.355e-6</v>
      </c>
      <c r="AQ75" s="3">
        <v>6.355e-6</v>
      </c>
      <c r="AR75" s="3">
        <v>6.355e-6</v>
      </c>
      <c r="AS75" s="3">
        <v>6.355e-6</v>
      </c>
      <c r="AT75" s="3">
        <v>6.355e-6</v>
      </c>
      <c r="AU75" s="3">
        <v>6.355e-6</v>
      </c>
      <c r="AV75" s="3">
        <v>6.355e-6</v>
      </c>
      <c r="AW75" s="3">
        <v>6.355e-6</v>
      </c>
      <c r="AX75" s="3">
        <v>6.355e-6</v>
      </c>
      <c r="AY75" s="2">
        <v>0.013638983595591</v>
      </c>
      <c r="AZ75" s="3">
        <v>3.738313211841e-6</v>
      </c>
      <c r="BA75" s="3">
        <v>2.1206524807555e-6</v>
      </c>
      <c r="BB75" s="3">
        <v>1.4428214240443e-6</v>
      </c>
      <c r="BC75" s="3">
        <v>6.1495638118695e-6</v>
      </c>
      <c r="BD75" s="3">
        <v>-2.4417823759475e-5</v>
      </c>
      <c r="BE75" s="3">
        <v>-1.7472085225131e-5</v>
      </c>
      <c r="BF75" s="3">
        <v>-2.3539982243443e-6</v>
      </c>
      <c r="BG75" s="3">
        <v>-1.0488751892119e-5</v>
      </c>
      <c r="BH75" s="3">
        <v>-3.572088950519e-6</v>
      </c>
      <c r="BI75" s="3">
        <v>-6.6418653226653e-6</v>
      </c>
      <c r="BJ75" s="3">
        <v>-8.6412824423571e-6</v>
      </c>
      <c r="BK75" s="3">
        <v>6.3060861748328e-6</v>
      </c>
      <c r="BL75" s="3">
        <v>-8.7791461891681e-6</v>
      </c>
      <c r="BM75" s="3">
        <v>-9.2936485659267e-6</v>
      </c>
      <c r="BN75" s="3">
        <v>-1.4647293119581e-5</v>
      </c>
      <c r="BO75" s="3">
        <v>-8.5031501074204e-6</v>
      </c>
      <c r="BP75" s="3">
        <v>-9.3930075724142e-6</v>
      </c>
      <c r="BQ75" s="3">
        <v>1.9727352052194e-6</v>
      </c>
      <c r="BR75" s="3">
        <v>1.0620303397808e-6</v>
      </c>
      <c r="BS75" s="3">
        <v>-4.6950166997859e-6</v>
      </c>
      <c r="BT75" s="3">
        <v>-5.579145678845e-6</v>
      </c>
      <c r="BU75" s="3">
        <v>-1.0131329453818e-6</v>
      </c>
      <c r="BV75" s="3">
        <v>3.5155155956359e-6</v>
      </c>
      <c r="BW75" s="3">
        <v>1.8019251540635e-6</v>
      </c>
      <c r="BX75" s="2">
        <v>31311720.79452</v>
      </c>
      <c r="BY75" s="2">
        <v>6654985.1911232</v>
      </c>
      <c r="BZ75" s="2">
        <v>-0.0063641152249499</v>
      </c>
      <c r="CA75" s="2">
        <v>-0.0055851685136039</v>
      </c>
      <c r="CB75" s="2">
        <v>0.013632120766683</v>
      </c>
      <c r="CC75" s="2">
        <v>-0.25269676553176</v>
      </c>
      <c r="CD75" s="2">
        <v>-0.25808771641114</v>
      </c>
      <c r="CE75" s="2">
        <v>839.24803494898</v>
      </c>
      <c r="CF75" s="2">
        <v>937.2257376797</v>
      </c>
    </row>
    <row r="76" spans="1:84">
      <c r="A76" s="2">
        <v>139.26947031367</v>
      </c>
      <c r="B76" s="2">
        <v>0.011147633598156</v>
      </c>
      <c r="C76" s="2">
        <v>3557207521876.3</v>
      </c>
      <c r="D76" s="2">
        <v>3556379754541.8</v>
      </c>
      <c r="E76" s="2">
        <v>3553224382215.8</v>
      </c>
      <c r="F76" s="2">
        <v>3555495613126.3</v>
      </c>
      <c r="G76" s="2">
        <v>3436816668103.6</v>
      </c>
      <c r="H76" s="2">
        <v>3481226683030.7</v>
      </c>
      <c r="I76" s="2">
        <v>3561844672445.4</v>
      </c>
      <c r="J76" s="2">
        <v>3521995357321.7</v>
      </c>
      <c r="K76" s="2">
        <v>3533471828253.3</v>
      </c>
      <c r="L76" s="2">
        <v>3547865643864.5</v>
      </c>
      <c r="M76" s="2">
        <v>3527717520568.8</v>
      </c>
      <c r="N76" s="2">
        <v>3542100507308.5</v>
      </c>
      <c r="O76" s="2">
        <v>3539017926943.8</v>
      </c>
      <c r="P76" s="2">
        <v>3530596636207.5</v>
      </c>
      <c r="Q76" s="2">
        <v>3504157520584</v>
      </c>
      <c r="R76" s="2">
        <v>3536470947273.2</v>
      </c>
      <c r="S76" s="2">
        <v>3524876148892</v>
      </c>
      <c r="T76" s="2">
        <v>3566430266336.5</v>
      </c>
      <c r="U76" s="2">
        <v>3563975595135.3</v>
      </c>
      <c r="V76" s="2">
        <v>3547897683406.1</v>
      </c>
      <c r="W76" s="2">
        <v>3557854583238.8</v>
      </c>
      <c r="X76" s="2">
        <v>3560811260316.7</v>
      </c>
      <c r="Y76" s="2">
        <v>3527197093952.8</v>
      </c>
      <c r="Z76" s="2">
        <v>3572272505124.3</v>
      </c>
      <c r="AA76" s="3">
        <v>6.355e-6</v>
      </c>
      <c r="AB76" s="3">
        <v>6.355e-6</v>
      </c>
      <c r="AC76" s="3">
        <v>6.355e-6</v>
      </c>
      <c r="AD76" s="3">
        <v>6.355e-6</v>
      </c>
      <c r="AE76" s="3">
        <v>6.355e-6</v>
      </c>
      <c r="AF76" s="3">
        <v>6.355e-6</v>
      </c>
      <c r="AG76" s="3">
        <v>6.355e-6</v>
      </c>
      <c r="AH76" s="3">
        <v>6.355e-6</v>
      </c>
      <c r="AI76" s="3">
        <v>6.355e-6</v>
      </c>
      <c r="AJ76" s="3">
        <v>6.355e-6</v>
      </c>
      <c r="AK76" s="3">
        <v>6.355e-6</v>
      </c>
      <c r="AL76" s="3">
        <v>6.355e-6</v>
      </c>
      <c r="AM76" s="3">
        <v>6.355e-6</v>
      </c>
      <c r="AN76" s="3">
        <v>6.355e-6</v>
      </c>
      <c r="AO76" s="3">
        <v>6.355e-6</v>
      </c>
      <c r="AP76" s="3">
        <v>6.355e-6</v>
      </c>
      <c r="AQ76" s="3">
        <v>6.355e-6</v>
      </c>
      <c r="AR76" s="3">
        <v>6.355e-6</v>
      </c>
      <c r="AS76" s="3">
        <v>6.355e-6</v>
      </c>
      <c r="AT76" s="3">
        <v>6.355e-6</v>
      </c>
      <c r="AU76" s="3">
        <v>6.355e-6</v>
      </c>
      <c r="AV76" s="3">
        <v>6.355e-6</v>
      </c>
      <c r="AW76" s="3">
        <v>6.355e-6</v>
      </c>
      <c r="AX76" s="3">
        <v>6.355e-6</v>
      </c>
      <c r="AY76" s="2">
        <v>0.013844277403479</v>
      </c>
      <c r="AZ76" s="3">
        <v>3.7252979131862e-6</v>
      </c>
      <c r="BA76" s="3">
        <v>2.1423483489094e-6</v>
      </c>
      <c r="BB76" s="3">
        <v>1.4406695530918e-6</v>
      </c>
      <c r="BC76" s="3">
        <v>6.1607989574899e-6</v>
      </c>
      <c r="BD76" s="3">
        <v>-2.4376755540986e-5</v>
      </c>
      <c r="BE76" s="3">
        <v>-1.7473495459398e-5</v>
      </c>
      <c r="BF76" s="3">
        <v>-2.3444756840295e-6</v>
      </c>
      <c r="BG76" s="3">
        <v>-1.0479774989787e-5</v>
      </c>
      <c r="BH76" s="3">
        <v>-3.5535679884236e-6</v>
      </c>
      <c r="BI76" s="3">
        <v>-6.6354798426637e-6</v>
      </c>
      <c r="BJ76" s="3">
        <v>-8.6363097577036e-6</v>
      </c>
      <c r="BK76" s="3">
        <v>6.2915082879713e-6</v>
      </c>
      <c r="BL76" s="3">
        <v>-8.7715374122922e-6</v>
      </c>
      <c r="BM76" s="3">
        <v>-9.2758727642083e-6</v>
      </c>
      <c r="BN76" s="3">
        <v>-1.4633957633846e-5</v>
      </c>
      <c r="BO76" s="3">
        <v>-8.5136915335286e-6</v>
      </c>
      <c r="BP76" s="3">
        <v>-9.3776778934204e-6</v>
      </c>
      <c r="BQ76" s="3">
        <v>1.9755988270193e-6</v>
      </c>
      <c r="BR76" s="3">
        <v>1.0614934849402e-6</v>
      </c>
      <c r="BS76" s="3">
        <v>-4.7035758360999e-6</v>
      </c>
      <c r="BT76" s="3">
        <v>-5.5849321220181e-6</v>
      </c>
      <c r="BU76" s="3">
        <v>-1.026422010332e-6</v>
      </c>
      <c r="BV76" s="3">
        <v>3.5137315819003e-6</v>
      </c>
      <c r="BW76" s="3">
        <v>1.7987878528866e-6</v>
      </c>
      <c r="BX76" s="2">
        <v>31637228.169829</v>
      </c>
      <c r="BY76" s="2">
        <v>6711068.5578807</v>
      </c>
      <c r="BZ76" s="2">
        <v>-0.006468850820523</v>
      </c>
      <c r="CA76" s="2">
        <v>-0.0056765352842454</v>
      </c>
      <c r="CB76" s="2">
        <v>0.013829349516697</v>
      </c>
      <c r="CC76" s="2">
        <v>-0.25692429417738</v>
      </c>
      <c r="CD76" s="2">
        <v>-0.26239583370992</v>
      </c>
      <c r="CE76" s="2">
        <v>839.86858091527</v>
      </c>
      <c r="CF76" s="2">
        <v>938.18339356761</v>
      </c>
    </row>
    <row r="77" spans="1:84">
      <c r="A77" s="2">
        <v>141.26947031367</v>
      </c>
      <c r="B77" s="2">
        <v>0.011349827513275</v>
      </c>
      <c r="C77" s="2">
        <v>3556598859790.2</v>
      </c>
      <c r="D77" s="2">
        <v>3555790864410.8</v>
      </c>
      <c r="E77" s="2">
        <v>3552510565462.2</v>
      </c>
      <c r="F77" s="2">
        <v>3554810787298.8</v>
      </c>
      <c r="G77" s="2">
        <v>3433513195433.4</v>
      </c>
      <c r="H77" s="2">
        <v>3478924762390.2</v>
      </c>
      <c r="I77" s="2">
        <v>3561448113990.8</v>
      </c>
      <c r="J77" s="2">
        <v>3520639934101.5</v>
      </c>
      <c r="K77" s="2">
        <v>3532322690023.3</v>
      </c>
      <c r="L77" s="2">
        <v>3547162909275.1</v>
      </c>
      <c r="M77" s="2">
        <v>3526514532421.5</v>
      </c>
      <c r="N77" s="2">
        <v>3541174557214.7</v>
      </c>
      <c r="O77" s="2">
        <v>3538060817400.7</v>
      </c>
      <c r="P77" s="2">
        <v>3529490711436</v>
      </c>
      <c r="Q77" s="2">
        <v>3502537521980</v>
      </c>
      <c r="R77" s="2">
        <v>3535430020929.8</v>
      </c>
      <c r="S77" s="2">
        <v>3523629930513.2</v>
      </c>
      <c r="T77" s="2">
        <v>3566059282120.5</v>
      </c>
      <c r="U77" s="2">
        <v>3563532659565.6</v>
      </c>
      <c r="V77" s="2">
        <v>3547121973697.9</v>
      </c>
      <c r="W77" s="2">
        <v>3557338805192.6</v>
      </c>
      <c r="X77" s="2">
        <v>3560289829573.7</v>
      </c>
      <c r="Y77" s="2">
        <v>3525782560864.7</v>
      </c>
      <c r="Z77" s="2">
        <v>3572090481578.3</v>
      </c>
      <c r="AA77" s="3">
        <v>6.355e-6</v>
      </c>
      <c r="AB77" s="3">
        <v>6.355e-6</v>
      </c>
      <c r="AC77" s="3">
        <v>6.355e-6</v>
      </c>
      <c r="AD77" s="3">
        <v>6.355e-6</v>
      </c>
      <c r="AE77" s="3">
        <v>6.355e-6</v>
      </c>
      <c r="AF77" s="3">
        <v>6.355e-6</v>
      </c>
      <c r="AG77" s="3">
        <v>6.355e-6</v>
      </c>
      <c r="AH77" s="3">
        <v>6.355e-6</v>
      </c>
      <c r="AI77" s="3">
        <v>6.355e-6</v>
      </c>
      <c r="AJ77" s="3">
        <v>6.355e-6</v>
      </c>
      <c r="AK77" s="3">
        <v>6.355e-6</v>
      </c>
      <c r="AL77" s="3">
        <v>6.355e-6</v>
      </c>
      <c r="AM77" s="3">
        <v>6.355e-6</v>
      </c>
      <c r="AN77" s="3">
        <v>6.355e-6</v>
      </c>
      <c r="AO77" s="3">
        <v>6.355e-6</v>
      </c>
      <c r="AP77" s="3">
        <v>6.355e-6</v>
      </c>
      <c r="AQ77" s="3">
        <v>6.355e-6</v>
      </c>
      <c r="AR77" s="3">
        <v>6.355e-6</v>
      </c>
      <c r="AS77" s="3">
        <v>6.355e-6</v>
      </c>
      <c r="AT77" s="3">
        <v>6.355e-6</v>
      </c>
      <c r="AU77" s="3">
        <v>6.355e-6</v>
      </c>
      <c r="AV77" s="3">
        <v>6.355e-6</v>
      </c>
      <c r="AW77" s="3">
        <v>6.355e-6</v>
      </c>
      <c r="AX77" s="3">
        <v>6.355e-6</v>
      </c>
      <c r="AY77" s="2">
        <v>0.014049554305048</v>
      </c>
      <c r="AZ77" s="3">
        <v>3.7114762555379e-6</v>
      </c>
      <c r="BA77" s="3">
        <v>2.1635157876698e-6</v>
      </c>
      <c r="BB77" s="3">
        <v>1.4385543584046e-6</v>
      </c>
      <c r="BC77" s="3">
        <v>6.1711821985113e-6</v>
      </c>
      <c r="BD77" s="3">
        <v>-2.4338620126152e-5</v>
      </c>
      <c r="BE77" s="3">
        <v>-1.7475024422671e-5</v>
      </c>
      <c r="BF77" s="3">
        <v>-2.334748897294e-6</v>
      </c>
      <c r="BG77" s="3">
        <v>-1.0470886950574e-5</v>
      </c>
      <c r="BH77" s="3">
        <v>-3.5355453118664e-6</v>
      </c>
      <c r="BI77" s="3">
        <v>-6.6294963916359e-6</v>
      </c>
      <c r="BJ77" s="3">
        <v>-8.6319214382126e-6</v>
      </c>
      <c r="BK77" s="3">
        <v>6.2771021917303e-6</v>
      </c>
      <c r="BL77" s="3">
        <v>-8.7643052325486e-6</v>
      </c>
      <c r="BM77" s="3">
        <v>-9.2593586452584e-6</v>
      </c>
      <c r="BN77" s="3">
        <v>-1.4620715517158e-5</v>
      </c>
      <c r="BO77" s="3">
        <v>-8.5243509094704e-6</v>
      </c>
      <c r="BP77" s="3">
        <v>-9.3636853247509e-6</v>
      </c>
      <c r="BQ77" s="3">
        <v>1.978124361887e-6</v>
      </c>
      <c r="BR77" s="3">
        <v>1.0594788271022e-6</v>
      </c>
      <c r="BS77" s="3">
        <v>-4.7110822915209e-6</v>
      </c>
      <c r="BT77" s="3">
        <v>-5.5909560830558e-6</v>
      </c>
      <c r="BU77" s="3">
        <v>-1.0399666289552e-6</v>
      </c>
      <c r="BV77" s="3">
        <v>3.5125072235251e-6</v>
      </c>
      <c r="BW77" s="3">
        <v>1.7957170438653e-6</v>
      </c>
      <c r="BX77" s="2">
        <v>31963495.181064</v>
      </c>
      <c r="BY77" s="2">
        <v>6767269.7022342</v>
      </c>
      <c r="BZ77" s="2">
        <v>-0.0065735474998715</v>
      </c>
      <c r="CA77" s="2">
        <v>-0.0057679132728229</v>
      </c>
      <c r="CB77" s="2">
        <v>0.01402653881408</v>
      </c>
      <c r="CC77" s="2">
        <v>-0.2611405297782</v>
      </c>
      <c r="CD77" s="2">
        <v>-0.26668660763854</v>
      </c>
      <c r="CE77" s="2">
        <v>840.48252919875</v>
      </c>
      <c r="CF77" s="2">
        <v>939.12467316236</v>
      </c>
    </row>
    <row r="78" spans="1:84">
      <c r="A78" s="2">
        <v>143.26947031367</v>
      </c>
      <c r="B78" s="2">
        <v>0.011552007899586</v>
      </c>
      <c r="C78" s="2">
        <v>3555985721095.7</v>
      </c>
      <c r="D78" s="2">
        <v>3555197705081.7</v>
      </c>
      <c r="E78" s="2">
        <v>3551789807058.5</v>
      </c>
      <c r="F78" s="2">
        <v>3554120263738.4</v>
      </c>
      <c r="G78" s="2">
        <v>3430192865123</v>
      </c>
      <c r="H78" s="2">
        <v>3476610045042.9</v>
      </c>
      <c r="I78" s="2">
        <v>3561049752402.7</v>
      </c>
      <c r="J78" s="2">
        <v>3519277297902</v>
      </c>
      <c r="K78" s="2">
        <v>3531165296135.3</v>
      </c>
      <c r="L78" s="2">
        <v>3546456707834.9</v>
      </c>
      <c r="M78" s="2">
        <v>3525304283867.4</v>
      </c>
      <c r="N78" s="2">
        <v>3540244012362.5</v>
      </c>
      <c r="O78" s="2">
        <v>3537097898495.4</v>
      </c>
      <c r="P78" s="2">
        <v>3528379780115.4</v>
      </c>
      <c r="Q78" s="2">
        <v>3500911588346.9</v>
      </c>
      <c r="R78" s="2">
        <v>3534382157535</v>
      </c>
      <c r="S78" s="2">
        <v>3522375617912.6</v>
      </c>
      <c r="T78" s="2">
        <v>3565684151119.7</v>
      </c>
      <c r="U78" s="2">
        <v>3563084598396.6</v>
      </c>
      <c r="V78" s="2">
        <v>3546341950744.3</v>
      </c>
      <c r="W78" s="2">
        <v>3556819612480.3</v>
      </c>
      <c r="X78" s="2">
        <v>3559763510431.1</v>
      </c>
      <c r="Y78" s="2">
        <v>3524359597192.9</v>
      </c>
      <c r="Z78" s="2">
        <v>3571906546051.4</v>
      </c>
      <c r="AA78" s="3">
        <v>6.355e-6</v>
      </c>
      <c r="AB78" s="3">
        <v>6.355e-6</v>
      </c>
      <c r="AC78" s="3">
        <v>6.355e-6</v>
      </c>
      <c r="AD78" s="3">
        <v>6.355e-6</v>
      </c>
      <c r="AE78" s="3">
        <v>6.355e-6</v>
      </c>
      <c r="AF78" s="3">
        <v>6.355e-6</v>
      </c>
      <c r="AG78" s="3">
        <v>6.355e-6</v>
      </c>
      <c r="AH78" s="3">
        <v>6.355e-6</v>
      </c>
      <c r="AI78" s="3">
        <v>6.355e-6</v>
      </c>
      <c r="AJ78" s="3">
        <v>6.355e-6</v>
      </c>
      <c r="AK78" s="3">
        <v>6.355e-6</v>
      </c>
      <c r="AL78" s="3">
        <v>6.355e-6</v>
      </c>
      <c r="AM78" s="3">
        <v>6.355e-6</v>
      </c>
      <c r="AN78" s="3">
        <v>6.355e-6</v>
      </c>
      <c r="AO78" s="3">
        <v>6.355e-6</v>
      </c>
      <c r="AP78" s="3">
        <v>6.355e-6</v>
      </c>
      <c r="AQ78" s="3">
        <v>6.355e-6</v>
      </c>
      <c r="AR78" s="3">
        <v>6.355e-6</v>
      </c>
      <c r="AS78" s="3">
        <v>6.355e-6</v>
      </c>
      <c r="AT78" s="3">
        <v>6.355e-6</v>
      </c>
      <c r="AU78" s="3">
        <v>6.355e-6</v>
      </c>
      <c r="AV78" s="3">
        <v>6.355e-6</v>
      </c>
      <c r="AW78" s="3">
        <v>6.355e-6</v>
      </c>
      <c r="AX78" s="3">
        <v>6.355e-6</v>
      </c>
      <c r="AY78" s="2">
        <v>0.014254815036653</v>
      </c>
      <c r="AZ78" s="3">
        <v>3.697243697433e-6</v>
      </c>
      <c r="BA78" s="3">
        <v>2.184220174117e-6</v>
      </c>
      <c r="BB78" s="3">
        <v>1.4363011330251e-6</v>
      </c>
      <c r="BC78" s="3">
        <v>6.1806209016232e-6</v>
      </c>
      <c r="BD78" s="3">
        <v>-2.4303457518668e-5</v>
      </c>
      <c r="BE78" s="3">
        <v>-1.747651410218e-5</v>
      </c>
      <c r="BF78" s="3">
        <v>-2.3249230665459e-6</v>
      </c>
      <c r="BG78" s="3">
        <v>-1.0462136784738e-5</v>
      </c>
      <c r="BH78" s="3">
        <v>-3.518077674237e-6</v>
      </c>
      <c r="BI78" s="3">
        <v>-6.6240838595765e-6</v>
      </c>
      <c r="BJ78" s="3">
        <v>-8.627926960785e-6</v>
      </c>
      <c r="BK78" s="3">
        <v>6.2629145694705e-6</v>
      </c>
      <c r="BL78" s="3">
        <v>-8.757294077172e-6</v>
      </c>
      <c r="BM78" s="3">
        <v>-9.2441476390674e-6</v>
      </c>
      <c r="BN78" s="3">
        <v>-1.4607541047219e-5</v>
      </c>
      <c r="BO78" s="3">
        <v>-8.5348722751813e-6</v>
      </c>
      <c r="BP78" s="3">
        <v>-9.3509504915449e-6</v>
      </c>
      <c r="BQ78" s="3">
        <v>1.9802565626146e-6</v>
      </c>
      <c r="BR78" s="3">
        <v>1.0568537201671e-6</v>
      </c>
      <c r="BS78" s="3">
        <v>-4.7177278203353e-6</v>
      </c>
      <c r="BT78" s="3">
        <v>-5.5970696360837e-6</v>
      </c>
      <c r="BU78" s="3">
        <v>-1.0536553818261e-6</v>
      </c>
      <c r="BV78" s="3">
        <v>3.5117944456163e-6</v>
      </c>
      <c r="BW78" s="3">
        <v>1.7927079970671e-6</v>
      </c>
      <c r="BX78" s="2">
        <v>32290506.567214</v>
      </c>
      <c r="BY78" s="2">
        <v>6823585.9729426</v>
      </c>
      <c r="BZ78" s="2">
        <v>-0.0066782050086762</v>
      </c>
      <c r="CA78" s="2">
        <v>-0.0058593019382552</v>
      </c>
      <c r="CB78" s="2">
        <v>0.0142236886704</v>
      </c>
      <c r="CC78" s="2">
        <v>-0.26534619286384</v>
      </c>
      <c r="CD78" s="2">
        <v>-0.27096124748817</v>
      </c>
      <c r="CE78" s="2">
        <v>841.09034477918</v>
      </c>
      <c r="CF78" s="2">
        <v>940.05073423248</v>
      </c>
    </row>
    <row r="79" spans="1:84">
      <c r="A79" s="2">
        <v>145.26947031367</v>
      </c>
      <c r="B79" s="2">
        <v>0.011754176871417</v>
      </c>
      <c r="C79" s="2">
        <v>3555368172594.8</v>
      </c>
      <c r="D79" s="2">
        <v>3554600381789.9</v>
      </c>
      <c r="E79" s="2">
        <v>3551062166312.7</v>
      </c>
      <c r="F79" s="2">
        <v>3553424139965.8</v>
      </c>
      <c r="G79" s="2">
        <v>3426856076686.5</v>
      </c>
      <c r="H79" s="2">
        <v>3474282802712.4</v>
      </c>
      <c r="I79" s="2">
        <v>3560649598046.4</v>
      </c>
      <c r="J79" s="2">
        <v>3517907559894</v>
      </c>
      <c r="K79" s="2">
        <v>3529999753153.2</v>
      </c>
      <c r="L79" s="2">
        <v>3545747068958.6</v>
      </c>
      <c r="M79" s="2">
        <v>3524086785399.9</v>
      </c>
      <c r="N79" s="2">
        <v>3539308955839.1</v>
      </c>
      <c r="O79" s="2">
        <v>3536129268071.8</v>
      </c>
      <c r="P79" s="2">
        <v>3527263961348.9</v>
      </c>
      <c r="Q79" s="2">
        <v>3499279867409.7</v>
      </c>
      <c r="R79" s="2">
        <v>3533327532079.3</v>
      </c>
      <c r="S79" s="2">
        <v>3521113343009.2</v>
      </c>
      <c r="T79" s="2">
        <v>3565304931586.9</v>
      </c>
      <c r="U79" s="2">
        <v>3562631487365</v>
      </c>
      <c r="V79" s="2">
        <v>3545557765581</v>
      </c>
      <c r="W79" s="2">
        <v>3556297054622.5</v>
      </c>
      <c r="X79" s="2">
        <v>3559232338017.5</v>
      </c>
      <c r="Y79" s="2">
        <v>3522928403153.1</v>
      </c>
      <c r="Z79" s="2">
        <v>3571720722467.8</v>
      </c>
      <c r="AA79" s="3">
        <v>6.355e-6</v>
      </c>
      <c r="AB79" s="3">
        <v>6.355e-6</v>
      </c>
      <c r="AC79" s="3">
        <v>6.355e-6</v>
      </c>
      <c r="AD79" s="3">
        <v>6.355e-6</v>
      </c>
      <c r="AE79" s="3">
        <v>6.355e-6</v>
      </c>
      <c r="AF79" s="3">
        <v>6.355e-6</v>
      </c>
      <c r="AG79" s="3">
        <v>6.355e-6</v>
      </c>
      <c r="AH79" s="3">
        <v>6.355e-6</v>
      </c>
      <c r="AI79" s="3">
        <v>6.355e-6</v>
      </c>
      <c r="AJ79" s="3">
        <v>6.355e-6</v>
      </c>
      <c r="AK79" s="3">
        <v>6.355e-6</v>
      </c>
      <c r="AL79" s="3">
        <v>6.355e-6</v>
      </c>
      <c r="AM79" s="3">
        <v>6.355e-6</v>
      </c>
      <c r="AN79" s="3">
        <v>6.355e-6</v>
      </c>
      <c r="AO79" s="3">
        <v>6.355e-6</v>
      </c>
      <c r="AP79" s="3">
        <v>6.355e-6</v>
      </c>
      <c r="AQ79" s="3">
        <v>6.355e-6</v>
      </c>
      <c r="AR79" s="3">
        <v>6.355e-6</v>
      </c>
      <c r="AS79" s="3">
        <v>6.355e-6</v>
      </c>
      <c r="AT79" s="3">
        <v>6.355e-6</v>
      </c>
      <c r="AU79" s="3">
        <v>6.355e-6</v>
      </c>
      <c r="AV79" s="3">
        <v>6.355e-6</v>
      </c>
      <c r="AW79" s="3">
        <v>6.355e-6</v>
      </c>
      <c r="AX79" s="3">
        <v>6.355e-6</v>
      </c>
      <c r="AY79" s="2">
        <v>0.014460060498007</v>
      </c>
      <c r="AZ79" s="3">
        <v>3.6829643703023e-6</v>
      </c>
      <c r="BA79" s="3">
        <v>2.2045098316061e-6</v>
      </c>
      <c r="BB79" s="3">
        <v>1.4338070142464e-6</v>
      </c>
      <c r="BC79" s="3">
        <v>6.1891839324316e-6</v>
      </c>
      <c r="BD79" s="3">
        <v>-2.4271146299705e-5</v>
      </c>
      <c r="BE79" s="3">
        <v>-1.7477835552347e-5</v>
      </c>
      <c r="BF79" s="3">
        <v>-2.3150841586864e-6</v>
      </c>
      <c r="BG79" s="3">
        <v>-1.0453461155364e-5</v>
      </c>
      <c r="BH79" s="3">
        <v>-3.5012099364456e-6</v>
      </c>
      <c r="BI79" s="3">
        <v>-6.6193715303271e-6</v>
      </c>
      <c r="BJ79" s="3">
        <v>-8.6241149460827e-6</v>
      </c>
      <c r="BK79" s="3">
        <v>6.2490326413952e-6</v>
      </c>
      <c r="BL79" s="3">
        <v>-8.7503645420921e-6</v>
      </c>
      <c r="BM79" s="3">
        <v>-9.2302371753822e-6</v>
      </c>
      <c r="BN79" s="3">
        <v>-1.4594453712332e-5</v>
      </c>
      <c r="BO79" s="3">
        <v>-8.5451240804998e-6</v>
      </c>
      <c r="BP79" s="3">
        <v>-9.3393333680415e-6</v>
      </c>
      <c r="BQ79" s="3">
        <v>1.9821196680618e-6</v>
      </c>
      <c r="BR79" s="3">
        <v>1.0543361938171e-6</v>
      </c>
      <c r="BS79" s="3">
        <v>-4.7236503663631e-6</v>
      </c>
      <c r="BT79" s="3">
        <v>-5.6031041996536e-6</v>
      </c>
      <c r="BU79" s="3">
        <v>-1.0674025033947e-6</v>
      </c>
      <c r="BV79" s="3">
        <v>3.5115121574675e-6</v>
      </c>
      <c r="BW79" s="3">
        <v>1.7897734991584e-6</v>
      </c>
      <c r="BX79" s="2">
        <v>32618247.031926</v>
      </c>
      <c r="BY79" s="2">
        <v>6880014.7117249</v>
      </c>
      <c r="BZ79" s="2">
        <v>-0.0067828234489924</v>
      </c>
      <c r="CA79" s="2">
        <v>-0.0059507004286548</v>
      </c>
      <c r="CB79" s="2">
        <v>0.014420799096255</v>
      </c>
      <c r="CC79" s="2">
        <v>-0.26954221701913</v>
      </c>
      <c r="CD79" s="2">
        <v>-0.27522090574702</v>
      </c>
      <c r="CE79" s="2">
        <v>841.69247236946</v>
      </c>
      <c r="CF79" s="2">
        <v>940.96273981923</v>
      </c>
    </row>
    <row r="80" spans="1:84">
      <c r="A80" s="2">
        <v>147.26947031367</v>
      </c>
      <c r="B80" s="2">
        <v>0.011956336526682</v>
      </c>
      <c r="C80" s="2">
        <v>3554746263332.5</v>
      </c>
      <c r="D80" s="2">
        <v>3553998992805.3</v>
      </c>
      <c r="E80" s="2">
        <v>3550327705084.2</v>
      </c>
      <c r="F80" s="2">
        <v>3552722504700.4</v>
      </c>
      <c r="G80" s="2">
        <v>3423503205192</v>
      </c>
      <c r="H80" s="2">
        <v>3471943318757.4</v>
      </c>
      <c r="I80" s="2">
        <v>3560247645509.3</v>
      </c>
      <c r="J80" s="2">
        <v>3516530844260.2</v>
      </c>
      <c r="K80" s="2">
        <v>3528826166924.2</v>
      </c>
      <c r="L80" s="2">
        <v>3545034016151.8</v>
      </c>
      <c r="M80" s="2">
        <v>3522862044956.8</v>
      </c>
      <c r="N80" s="2">
        <v>3538369465962.2</v>
      </c>
      <c r="O80" s="2">
        <v>3535155028733.4</v>
      </c>
      <c r="P80" s="2">
        <v>3526143371116.9</v>
      </c>
      <c r="Q80" s="2">
        <v>3497642502270</v>
      </c>
      <c r="R80" s="2">
        <v>3532266327281.8</v>
      </c>
      <c r="S80" s="2">
        <v>3519843245327.7</v>
      </c>
      <c r="T80" s="2">
        <v>3564921672290.8</v>
      </c>
      <c r="U80" s="2">
        <v>3562173421250.6</v>
      </c>
      <c r="V80" s="2">
        <v>3544769562968.2</v>
      </c>
      <c r="W80" s="2">
        <v>3555771187368.5</v>
      </c>
      <c r="X80" s="2">
        <v>3558696349159.5</v>
      </c>
      <c r="Y80" s="2">
        <v>3521489159337.6</v>
      </c>
      <c r="Z80" s="2">
        <v>3571533039494.6</v>
      </c>
      <c r="AA80" s="3">
        <v>6.355e-6</v>
      </c>
      <c r="AB80" s="3">
        <v>6.355e-6</v>
      </c>
      <c r="AC80" s="3">
        <v>6.355e-6</v>
      </c>
      <c r="AD80" s="3">
        <v>6.355e-6</v>
      </c>
      <c r="AE80" s="3">
        <v>6.355e-6</v>
      </c>
      <c r="AF80" s="3">
        <v>6.355e-6</v>
      </c>
      <c r="AG80" s="3">
        <v>6.355e-6</v>
      </c>
      <c r="AH80" s="3">
        <v>6.355e-6</v>
      </c>
      <c r="AI80" s="3">
        <v>6.355e-6</v>
      </c>
      <c r="AJ80" s="3">
        <v>6.355e-6</v>
      </c>
      <c r="AK80" s="3">
        <v>6.355e-6</v>
      </c>
      <c r="AL80" s="3">
        <v>6.355e-6</v>
      </c>
      <c r="AM80" s="3">
        <v>6.355e-6</v>
      </c>
      <c r="AN80" s="3">
        <v>6.355e-6</v>
      </c>
      <c r="AO80" s="3">
        <v>6.355e-6</v>
      </c>
      <c r="AP80" s="3">
        <v>6.355e-6</v>
      </c>
      <c r="AQ80" s="3">
        <v>6.355e-6</v>
      </c>
      <c r="AR80" s="3">
        <v>6.355e-6</v>
      </c>
      <c r="AS80" s="3">
        <v>6.355e-6</v>
      </c>
      <c r="AT80" s="3">
        <v>6.355e-6</v>
      </c>
      <c r="AU80" s="3">
        <v>6.355e-6</v>
      </c>
      <c r="AV80" s="3">
        <v>6.355e-6</v>
      </c>
      <c r="AW80" s="3">
        <v>6.355e-6</v>
      </c>
      <c r="AX80" s="3">
        <v>6.355e-6</v>
      </c>
      <c r="AY80" s="2">
        <v>0.014665291602362</v>
      </c>
      <c r="AZ80" s="3">
        <v>3.6689523902441e-6</v>
      </c>
      <c r="BA80" s="3">
        <v>2.2244106067721e-6</v>
      </c>
      <c r="BB80" s="3">
        <v>1.4310441537431e-6</v>
      </c>
      <c r="BC80" s="3">
        <v>6.1970107818841e-6</v>
      </c>
      <c r="BD80" s="3">
        <v>-2.4241467371762e-5</v>
      </c>
      <c r="BE80" s="3">
        <v>-1.7478904486124e-5</v>
      </c>
      <c r="BF80" s="3">
        <v>-2.3052941008641e-6</v>
      </c>
      <c r="BG80" s="3">
        <v>-1.0444750801985e-5</v>
      </c>
      <c r="BH80" s="3">
        <v>-3.4849868094802e-6</v>
      </c>
      <c r="BI80" s="3">
        <v>-6.6154260931057e-6</v>
      </c>
      <c r="BJ80" s="3">
        <v>-8.6202788435539e-6</v>
      </c>
      <c r="BK80" s="3">
        <v>6.2355484569721e-6</v>
      </c>
      <c r="BL80" s="3">
        <v>-8.7434110623169e-6</v>
      </c>
      <c r="BM80" s="3">
        <v>-9.2175688635632e-6</v>
      </c>
      <c r="BN80" s="3">
        <v>-1.4581512498871e-5</v>
      </c>
      <c r="BO80" s="3">
        <v>-8.5550482688272e-6</v>
      </c>
      <c r="BP80" s="3">
        <v>-9.3286673533951e-6</v>
      </c>
      <c r="BQ80" s="3">
        <v>1.9839390460232e-6</v>
      </c>
      <c r="BR80" s="3">
        <v>1.0523279259581e-6</v>
      </c>
      <c r="BS80" s="3">
        <v>-4.7289495667983e-6</v>
      </c>
      <c r="BT80" s="3">
        <v>-5.6088589045065e-6</v>
      </c>
      <c r="BU80" s="3">
        <v>-1.0811398500568e-6</v>
      </c>
      <c r="BV80" s="3">
        <v>3.5115476982557e-6</v>
      </c>
      <c r="BW80" s="3">
        <v>1.786941509195e-6</v>
      </c>
      <c r="BX80" s="2">
        <v>32946701.886515</v>
      </c>
      <c r="BY80" s="2">
        <v>6936553.3663376</v>
      </c>
      <c r="BZ80" s="2">
        <v>-0.0068874031951398</v>
      </c>
      <c r="CA80" s="2">
        <v>-0.0060421076839707</v>
      </c>
      <c r="CB80" s="2">
        <v>0.014617870102337</v>
      </c>
      <c r="CC80" s="2">
        <v>-0.27372954614472</v>
      </c>
      <c r="CD80" s="2">
        <v>-0.27946663447469</v>
      </c>
      <c r="CE80" s="2">
        <v>842.28932190708</v>
      </c>
      <c r="CF80" s="2">
        <v>941.86179182482</v>
      </c>
    </row>
    <row r="81" spans="1:84">
      <c r="A81" s="2">
        <v>149.26947031367</v>
      </c>
      <c r="B81" s="2">
        <v>0.012158488729854</v>
      </c>
      <c r="C81" s="2">
        <v>3554120028086.2</v>
      </c>
      <c r="D81" s="2">
        <v>3553393629356.7</v>
      </c>
      <c r="E81" s="2">
        <v>3549586486191.2</v>
      </c>
      <c r="F81" s="2">
        <v>3552015438010</v>
      </c>
      <c r="G81" s="2">
        <v>3420134608663.4</v>
      </c>
      <c r="H81" s="2">
        <v>3469591882357.6</v>
      </c>
      <c r="I81" s="2">
        <v>3559843879004.2</v>
      </c>
      <c r="J81" s="2">
        <v>3515147286451.6</v>
      </c>
      <c r="K81" s="2">
        <v>3527644643794</v>
      </c>
      <c r="L81" s="2">
        <v>3544317570378.6</v>
      </c>
      <c r="M81" s="2">
        <v>3521630073683.6</v>
      </c>
      <c r="N81" s="2">
        <v>3537425617864.5</v>
      </c>
      <c r="O81" s="2">
        <v>3534175285601.6</v>
      </c>
      <c r="P81" s="2">
        <v>3525018121491.9</v>
      </c>
      <c r="Q81" s="2">
        <v>3495999626711.9</v>
      </c>
      <c r="R81" s="2">
        <v>3531198726737.3</v>
      </c>
      <c r="S81" s="2">
        <v>3518565466763.8</v>
      </c>
      <c r="T81" s="2">
        <v>3564534411620.2</v>
      </c>
      <c r="U81" s="2">
        <v>3561710501391.9</v>
      </c>
      <c r="V81" s="2">
        <v>3543977482623.7</v>
      </c>
      <c r="W81" s="2">
        <v>3555242073922.8</v>
      </c>
      <c r="X81" s="2">
        <v>3558155583358</v>
      </c>
      <c r="Y81" s="2">
        <v>3520042029933.7</v>
      </c>
      <c r="Z81" s="2">
        <v>3571343530880.3</v>
      </c>
      <c r="AA81" s="3">
        <v>6.355e-6</v>
      </c>
      <c r="AB81" s="3">
        <v>6.355e-6</v>
      </c>
      <c r="AC81" s="3">
        <v>6.355e-6</v>
      </c>
      <c r="AD81" s="3">
        <v>6.355e-6</v>
      </c>
      <c r="AE81" s="3">
        <v>6.355e-6</v>
      </c>
      <c r="AF81" s="3">
        <v>6.355e-6</v>
      </c>
      <c r="AG81" s="3">
        <v>6.355e-6</v>
      </c>
      <c r="AH81" s="3">
        <v>6.355e-6</v>
      </c>
      <c r="AI81" s="3">
        <v>6.355e-6</v>
      </c>
      <c r="AJ81" s="3">
        <v>6.355e-6</v>
      </c>
      <c r="AK81" s="3">
        <v>6.355e-6</v>
      </c>
      <c r="AL81" s="3">
        <v>6.355e-6</v>
      </c>
      <c r="AM81" s="3">
        <v>6.355e-6</v>
      </c>
      <c r="AN81" s="3">
        <v>6.355e-6</v>
      </c>
      <c r="AO81" s="3">
        <v>6.355e-6</v>
      </c>
      <c r="AP81" s="3">
        <v>6.355e-6</v>
      </c>
      <c r="AQ81" s="3">
        <v>6.355e-6</v>
      </c>
      <c r="AR81" s="3">
        <v>6.355e-6</v>
      </c>
      <c r="AS81" s="3">
        <v>6.355e-6</v>
      </c>
      <c r="AT81" s="3">
        <v>6.355e-6</v>
      </c>
      <c r="AU81" s="3">
        <v>6.355e-6</v>
      </c>
      <c r="AV81" s="3">
        <v>6.355e-6</v>
      </c>
      <c r="AW81" s="3">
        <v>6.355e-6</v>
      </c>
      <c r="AX81" s="3">
        <v>6.355e-6</v>
      </c>
      <c r="AY81" s="2">
        <v>0.014870509173231</v>
      </c>
      <c r="AZ81" s="3">
        <v>3.6554651194665e-6</v>
      </c>
      <c r="BA81" s="3">
        <v>2.243927716719e-6</v>
      </c>
      <c r="BB81" s="3">
        <v>1.4280488599484e-6</v>
      </c>
      <c r="BC81" s="3">
        <v>6.2042488020397e-6</v>
      </c>
      <c r="BD81" s="3">
        <v>-2.421414322244e-5</v>
      </c>
      <c r="BE81" s="3">
        <v>-1.7479678331001e-5</v>
      </c>
      <c r="BF81" s="3">
        <v>-2.2956021767683e-6</v>
      </c>
      <c r="BG81" s="3">
        <v>-1.0435898757368e-5</v>
      </c>
      <c r="BH81" s="3">
        <v>-3.4694646332561e-6</v>
      </c>
      <c r="BI81" s="3">
        <v>-6.6122490321482e-6</v>
      </c>
      <c r="BJ81" s="3">
        <v>-8.6162352942912e-6</v>
      </c>
      <c r="BK81" s="3">
        <v>6.2225304400223e-6</v>
      </c>
      <c r="BL81" s="3">
        <v>-8.7363656398688e-6</v>
      </c>
      <c r="BM81" s="3">
        <v>-9.2060414173761e-6</v>
      </c>
      <c r="BN81" s="3">
        <v>-1.4568808932301e-5</v>
      </c>
      <c r="BO81" s="3">
        <v>-8.5646128559445e-6</v>
      </c>
      <c r="BP81" s="3">
        <v>-9.3187968982333e-6</v>
      </c>
      <c r="BQ81" s="3">
        <v>1.9859708478022e-6</v>
      </c>
      <c r="BR81" s="3">
        <v>1.0509395092916e-6</v>
      </c>
      <c r="BS81" s="3">
        <v>-4.7337006757499e-6</v>
      </c>
      <c r="BT81" s="3">
        <v>-5.614105149704e-6</v>
      </c>
      <c r="BU81" s="3">
        <v>-1.0948119760168e-6</v>
      </c>
      <c r="BV81" s="3">
        <v>3.5117555708457e-6</v>
      </c>
      <c r="BW81" s="3">
        <v>1.7842528801758e-6</v>
      </c>
      <c r="BX81" s="2">
        <v>33275857.419613</v>
      </c>
      <c r="BY81" s="2">
        <v>6993199.5555327</v>
      </c>
      <c r="BZ81" s="2">
        <v>-0.006991944782653</v>
      </c>
      <c r="CA81" s="2">
        <v>-0.0061335225519678</v>
      </c>
      <c r="CB81" s="2">
        <v>0.014814901700195</v>
      </c>
      <c r="CC81" s="2">
        <v>-0.27790900186222</v>
      </c>
      <c r="CD81" s="2">
        <v>-0.28369939639281</v>
      </c>
      <c r="CE81" s="2">
        <v>842.88126268709</v>
      </c>
      <c r="CF81" s="2">
        <v>942.74889123966</v>
      </c>
    </row>
    <row r="82" spans="1:84">
      <c r="A82" s="2">
        <v>151.26947031367</v>
      </c>
      <c r="B82" s="2">
        <v>0.012360635035642</v>
      </c>
      <c r="C82" s="2">
        <v>3553489490500.7</v>
      </c>
      <c r="D82" s="2">
        <v>3552784376009</v>
      </c>
      <c r="E82" s="2">
        <v>3548838570705.1</v>
      </c>
      <c r="F82" s="2">
        <v>3551303012693.8</v>
      </c>
      <c r="G82" s="2">
        <v>3416750634996</v>
      </c>
      <c r="H82" s="2">
        <v>3467228783386.9</v>
      </c>
      <c r="I82" s="2">
        <v>3559438277834.5</v>
      </c>
      <c r="J82" s="2">
        <v>3513757030904.2</v>
      </c>
      <c r="K82" s="2">
        <v>3526455290924.2</v>
      </c>
      <c r="L82" s="2">
        <v>3543597752585.8</v>
      </c>
      <c r="M82" s="2">
        <v>3520390890080.1</v>
      </c>
      <c r="N82" s="2">
        <v>3536477485118.4</v>
      </c>
      <c r="O82" s="2">
        <v>3533190144641.6</v>
      </c>
      <c r="P82" s="2">
        <v>3523888320522.7</v>
      </c>
      <c r="Q82" s="2">
        <v>3494351361632.3</v>
      </c>
      <c r="R82" s="2">
        <v>3530124908022.8</v>
      </c>
      <c r="S82" s="2">
        <v>3517280147149.8</v>
      </c>
      <c r="T82" s="2">
        <v>3564143180030</v>
      </c>
      <c r="U82" s="2">
        <v>3561242825897.4</v>
      </c>
      <c r="V82" s="2">
        <v>3543181659932.5</v>
      </c>
      <c r="W82" s="2">
        <v>3554709785520.4</v>
      </c>
      <c r="X82" s="2">
        <v>3557610082857.6</v>
      </c>
      <c r="Y82" s="2">
        <v>3518587167681.1</v>
      </c>
      <c r="Z82" s="2">
        <v>3571152234525.6</v>
      </c>
      <c r="AA82" s="3">
        <v>6.355e-6</v>
      </c>
      <c r="AB82" s="3">
        <v>6.355e-6</v>
      </c>
      <c r="AC82" s="3">
        <v>6.355e-6</v>
      </c>
      <c r="AD82" s="3">
        <v>6.355e-6</v>
      </c>
      <c r="AE82" s="3">
        <v>6.355e-6</v>
      </c>
      <c r="AF82" s="3">
        <v>6.355e-6</v>
      </c>
      <c r="AG82" s="3">
        <v>6.355e-6</v>
      </c>
      <c r="AH82" s="3">
        <v>6.355e-6</v>
      </c>
      <c r="AI82" s="3">
        <v>6.355e-6</v>
      </c>
      <c r="AJ82" s="3">
        <v>6.355e-6</v>
      </c>
      <c r="AK82" s="3">
        <v>6.355e-6</v>
      </c>
      <c r="AL82" s="3">
        <v>6.355e-6</v>
      </c>
      <c r="AM82" s="3">
        <v>6.355e-6</v>
      </c>
      <c r="AN82" s="3">
        <v>6.355e-6</v>
      </c>
      <c r="AO82" s="3">
        <v>6.355e-6</v>
      </c>
      <c r="AP82" s="3">
        <v>6.355e-6</v>
      </c>
      <c r="AQ82" s="3">
        <v>6.355e-6</v>
      </c>
      <c r="AR82" s="3">
        <v>6.355e-6</v>
      </c>
      <c r="AS82" s="3">
        <v>6.355e-6</v>
      </c>
      <c r="AT82" s="3">
        <v>6.355e-6</v>
      </c>
      <c r="AU82" s="3">
        <v>6.355e-6</v>
      </c>
      <c r="AV82" s="3">
        <v>6.355e-6</v>
      </c>
      <c r="AW82" s="3">
        <v>6.355e-6</v>
      </c>
      <c r="AX82" s="3">
        <v>6.355e-6</v>
      </c>
      <c r="AY82" s="2">
        <v>0.015075713901569</v>
      </c>
      <c r="AZ82" s="3">
        <v>3.6427032575792e-6</v>
      </c>
      <c r="BA82" s="3">
        <v>2.2630505496257e-6</v>
      </c>
      <c r="BB82" s="3">
        <v>1.4249041365537e-6</v>
      </c>
      <c r="BC82" s="3">
        <v>6.2110275942118e-6</v>
      </c>
      <c r="BD82" s="3">
        <v>-2.4188867883143e-5</v>
      </c>
      <c r="BE82" s="3">
        <v>-1.7480146592115e-5</v>
      </c>
      <c r="BF82" s="3">
        <v>-2.2860589439189e-6</v>
      </c>
      <c r="BG82" s="3">
        <v>-1.0426815226121e-5</v>
      </c>
      <c r="BH82" s="3">
        <v>-3.4547151552109e-6</v>
      </c>
      <c r="BI82" s="3">
        <v>-6.6097890314886e-6</v>
      </c>
      <c r="BJ82" s="3">
        <v>-8.6118354583994e-6</v>
      </c>
      <c r="BK82" s="3">
        <v>6.2100120996464e-6</v>
      </c>
      <c r="BL82" s="3">
        <v>-8.7291894166387e-6</v>
      </c>
      <c r="BM82" s="3">
        <v>-9.19553045952e-6</v>
      </c>
      <c r="BN82" s="3">
        <v>-1.4556452739767e-5</v>
      </c>
      <c r="BO82" s="3">
        <v>-8.573785263568e-6</v>
      </c>
      <c r="BP82" s="3">
        <v>-9.3095982097453e-6</v>
      </c>
      <c r="BQ82" s="3">
        <v>1.9884503912368e-6</v>
      </c>
      <c r="BR82" s="3">
        <v>1.0501075484862e-6</v>
      </c>
      <c r="BS82" s="3">
        <v>-4.737965504751e-6</v>
      </c>
      <c r="BT82" s="3">
        <v>-5.6186220808139e-6</v>
      </c>
      <c r="BU82" s="3">
        <v>-1.1083729089918e-6</v>
      </c>
      <c r="BV82" s="3">
        <v>3.5119643217348e-6</v>
      </c>
      <c r="BW82" s="3">
        <v>1.7817577005632e-6</v>
      </c>
      <c r="BX82" s="2">
        <v>33605700.989989</v>
      </c>
      <c r="BY82" s="2">
        <v>7049951.0852592</v>
      </c>
      <c r="BZ82" s="2">
        <v>-0.007096448819147</v>
      </c>
      <c r="CA82" s="2">
        <v>-0.0062249438737345</v>
      </c>
      <c r="CB82" s="2">
        <v>0.015011893902643</v>
      </c>
      <c r="CC82" s="2">
        <v>-0.28208125075663</v>
      </c>
      <c r="CD82" s="2">
        <v>-0.28792010288368</v>
      </c>
      <c r="CE82" s="2">
        <v>843.46862401127</v>
      </c>
      <c r="CF82" s="2">
        <v>943.62492566565</v>
      </c>
    </row>
    <row r="83" spans="1:84">
      <c r="A83" s="2">
        <v>153.26947031367</v>
      </c>
      <c r="B83" s="2">
        <v>0.012562776690774</v>
      </c>
      <c r="C83" s="2">
        <v>3552854665899.6</v>
      </c>
      <c r="D83" s="2">
        <v>3552171311044.5</v>
      </c>
      <c r="E83" s="2">
        <v>3548084015195.5</v>
      </c>
      <c r="F83" s="2">
        <v>3550585295940</v>
      </c>
      <c r="G83" s="2">
        <v>3413351627098.2</v>
      </c>
      <c r="H83" s="2">
        <v>3464854308497.1</v>
      </c>
      <c r="I83" s="2">
        <v>3559030820907</v>
      </c>
      <c r="J83" s="2">
        <v>3512360228420.7</v>
      </c>
      <c r="K83" s="2">
        <v>3525258215926.6</v>
      </c>
      <c r="L83" s="2">
        <v>3542874585281.8</v>
      </c>
      <c r="M83" s="2">
        <v>3519144522916.1</v>
      </c>
      <c r="N83" s="2">
        <v>3535525140900.5</v>
      </c>
      <c r="O83" s="2">
        <v>3532199711579.7</v>
      </c>
      <c r="P83" s="2">
        <v>3522754072531.6</v>
      </c>
      <c r="Q83" s="2">
        <v>3492697813415.2</v>
      </c>
      <c r="R83" s="2">
        <v>3529045036923.8</v>
      </c>
      <c r="S83" s="2">
        <v>3515987420962.8</v>
      </c>
      <c r="T83" s="2">
        <v>3563748003655.8</v>
      </c>
      <c r="U83" s="2">
        <v>3560770484585.9</v>
      </c>
      <c r="V83" s="2">
        <v>3542382226137.1</v>
      </c>
      <c r="W83" s="2">
        <v>3554174400296.3</v>
      </c>
      <c r="X83" s="2">
        <v>3557059892075.4</v>
      </c>
      <c r="Y83" s="2">
        <v>3517124719105.6</v>
      </c>
      <c r="Z83" s="2">
        <v>3570959190708.1</v>
      </c>
      <c r="AA83" s="3">
        <v>6.355e-6</v>
      </c>
      <c r="AB83" s="3">
        <v>6.355e-6</v>
      </c>
      <c r="AC83" s="3">
        <v>6.355e-6</v>
      </c>
      <c r="AD83" s="3">
        <v>6.355e-6</v>
      </c>
      <c r="AE83" s="3">
        <v>6.355e-6</v>
      </c>
      <c r="AF83" s="3">
        <v>6.355e-6</v>
      </c>
      <c r="AG83" s="3">
        <v>6.355e-6</v>
      </c>
      <c r="AH83" s="3">
        <v>6.355e-6</v>
      </c>
      <c r="AI83" s="3">
        <v>6.355e-6</v>
      </c>
      <c r="AJ83" s="3">
        <v>6.355e-6</v>
      </c>
      <c r="AK83" s="3">
        <v>6.355e-6</v>
      </c>
      <c r="AL83" s="3">
        <v>6.355e-6</v>
      </c>
      <c r="AM83" s="3">
        <v>6.355e-6</v>
      </c>
      <c r="AN83" s="3">
        <v>6.355e-6</v>
      </c>
      <c r="AO83" s="3">
        <v>6.355e-6</v>
      </c>
      <c r="AP83" s="3">
        <v>6.355e-6</v>
      </c>
      <c r="AQ83" s="3">
        <v>6.355e-6</v>
      </c>
      <c r="AR83" s="3">
        <v>6.355e-6</v>
      </c>
      <c r="AS83" s="3">
        <v>6.355e-6</v>
      </c>
      <c r="AT83" s="3">
        <v>6.355e-6</v>
      </c>
      <c r="AU83" s="3">
        <v>6.355e-6</v>
      </c>
      <c r="AV83" s="3">
        <v>6.355e-6</v>
      </c>
      <c r="AW83" s="3">
        <v>6.355e-6</v>
      </c>
      <c r="AX83" s="3">
        <v>6.355e-6</v>
      </c>
      <c r="AY83" s="2">
        <v>0.015280906342802</v>
      </c>
      <c r="AZ83" s="3">
        <v>3.6308128480761e-6</v>
      </c>
      <c r="BA83" s="3">
        <v>2.2817582051095e-6</v>
      </c>
      <c r="BB83" s="3">
        <v>1.4217196934489e-6</v>
      </c>
      <c r="BC83" s="3">
        <v>6.2174546884323e-6</v>
      </c>
      <c r="BD83" s="3">
        <v>-2.4165329386753e-5</v>
      </c>
      <c r="BE83" s="3">
        <v>-1.7480322098737e-5</v>
      </c>
      <c r="BF83" s="3">
        <v>-2.2767217966977e-6</v>
      </c>
      <c r="BG83" s="3">
        <v>-1.0417409608264e-5</v>
      </c>
      <c r="BH83" s="3">
        <v>-3.4408211522554e-6</v>
      </c>
      <c r="BI83" s="3">
        <v>-6.6079589836536e-6</v>
      </c>
      <c r="BJ83" s="3">
        <v>-8.6069722264328e-6</v>
      </c>
      <c r="BK83" s="3">
        <v>6.1979952537021e-6</v>
      </c>
      <c r="BL83" s="3">
        <v>-8.7218589100681e-6</v>
      </c>
      <c r="BM83" s="3">
        <v>-9.1859056980622e-6</v>
      </c>
      <c r="BN83" s="3">
        <v>-1.4544553639942e-5</v>
      </c>
      <c r="BO83" s="3">
        <v>-8.5825298470041e-6</v>
      </c>
      <c r="BP83" s="3">
        <v>-9.300983789066e-6</v>
      </c>
      <c r="BQ83" s="3">
        <v>1.9915610930137e-6</v>
      </c>
      <c r="BR83" s="3">
        <v>1.0497011405297e-6</v>
      </c>
      <c r="BS83" s="3">
        <v>-4.7418005642944e-6</v>
      </c>
      <c r="BT83" s="3">
        <v>-5.6222479198458e-6</v>
      </c>
      <c r="BU83" s="3">
        <v>-1.1217838084419e-6</v>
      </c>
      <c r="BV83" s="3">
        <v>3.511992006554e-6</v>
      </c>
      <c r="BW83" s="3">
        <v>1.7795083925845e-6</v>
      </c>
      <c r="BX83" s="2">
        <v>33936220.978339</v>
      </c>
      <c r="BY83" s="2">
        <v>7106805.9400218</v>
      </c>
      <c r="BZ83" s="2">
        <v>-0.0072009159192182</v>
      </c>
      <c r="CA83" s="2">
        <v>-0.0063163705432761</v>
      </c>
      <c r="CB83" s="2">
        <v>0.01520884672387</v>
      </c>
      <c r="CC83" s="2">
        <v>-0.28624682924275</v>
      </c>
      <c r="CD83" s="2">
        <v>-0.29212963346636</v>
      </c>
      <c r="CE83" s="2">
        <v>844.05169805871</v>
      </c>
      <c r="CF83" s="2">
        <v>944.4906708815</v>
      </c>
    </row>
    <row r="84" spans="1:84">
      <c r="A84" s="2">
        <v>155.26947031367</v>
      </c>
      <c r="B84" s="2">
        <v>0.012764914643499</v>
      </c>
      <c r="C84" s="2">
        <v>3552215563957.2</v>
      </c>
      <c r="D84" s="2">
        <v>3551554506645.2</v>
      </c>
      <c r="E84" s="2">
        <v>3547322869926.3</v>
      </c>
      <c r="F84" s="2">
        <v>3549862350897.3</v>
      </c>
      <c r="G84" s="2">
        <v>3409937925985.8</v>
      </c>
      <c r="H84" s="2">
        <v>3462468738249.3</v>
      </c>
      <c r="I84" s="2">
        <v>3558621489745.5</v>
      </c>
      <c r="J84" s="2">
        <v>3510957033054.1</v>
      </c>
      <c r="K84" s="2">
        <v>3524053526282.6</v>
      </c>
      <c r="L84" s="2">
        <v>3542148093600.9</v>
      </c>
      <c r="M84" s="2">
        <v>3517891013173.1</v>
      </c>
      <c r="N84" s="2">
        <v>3534568658504.7</v>
      </c>
      <c r="O84" s="2">
        <v>3531204091118.9</v>
      </c>
      <c r="P84" s="2">
        <v>3521615478531</v>
      </c>
      <c r="Q84" s="2">
        <v>3491039074296.3</v>
      </c>
      <c r="R84" s="2">
        <v>3527959263990.7</v>
      </c>
      <c r="S84" s="2">
        <v>3514687415080.7</v>
      </c>
      <c r="T84" s="2">
        <v>3563348907490</v>
      </c>
      <c r="U84" s="2">
        <v>3560293557739.1</v>
      </c>
      <c r="V84" s="2">
        <v>3541579308046.4</v>
      </c>
      <c r="W84" s="2">
        <v>3553636000381.6</v>
      </c>
      <c r="X84" s="2">
        <v>3556505056779.1</v>
      </c>
      <c r="Y84" s="2">
        <v>3515654828726.9</v>
      </c>
      <c r="Z84" s="2">
        <v>3570764440202</v>
      </c>
      <c r="AA84" s="3">
        <v>6.355e-6</v>
      </c>
      <c r="AB84" s="3">
        <v>6.355e-6</v>
      </c>
      <c r="AC84" s="3">
        <v>6.355e-6</v>
      </c>
      <c r="AD84" s="3">
        <v>6.355e-6</v>
      </c>
      <c r="AE84" s="3">
        <v>6.355e-6</v>
      </c>
      <c r="AF84" s="3">
        <v>6.355e-6</v>
      </c>
      <c r="AG84" s="3">
        <v>6.355e-6</v>
      </c>
      <c r="AH84" s="3">
        <v>6.355e-6</v>
      </c>
      <c r="AI84" s="3">
        <v>6.355e-6</v>
      </c>
      <c r="AJ84" s="3">
        <v>6.355e-6</v>
      </c>
      <c r="AK84" s="3">
        <v>6.355e-6</v>
      </c>
      <c r="AL84" s="3">
        <v>6.355e-6</v>
      </c>
      <c r="AM84" s="3">
        <v>6.355e-6</v>
      </c>
      <c r="AN84" s="3">
        <v>6.355e-6</v>
      </c>
      <c r="AO84" s="3">
        <v>6.355e-6</v>
      </c>
      <c r="AP84" s="3">
        <v>6.355e-6</v>
      </c>
      <c r="AQ84" s="3">
        <v>6.355e-6</v>
      </c>
      <c r="AR84" s="3">
        <v>6.355e-6</v>
      </c>
      <c r="AS84" s="3">
        <v>6.355e-6</v>
      </c>
      <c r="AT84" s="3">
        <v>6.355e-6</v>
      </c>
      <c r="AU84" s="3">
        <v>6.355e-6</v>
      </c>
      <c r="AV84" s="3">
        <v>6.355e-6</v>
      </c>
      <c r="AW84" s="3">
        <v>6.355e-6</v>
      </c>
      <c r="AX84" s="3">
        <v>6.355e-6</v>
      </c>
      <c r="AY84" s="2">
        <v>0.015486086923418</v>
      </c>
      <c r="AZ84" s="3">
        <v>3.6198863462688e-6</v>
      </c>
      <c r="BA84" s="3">
        <v>2.3000255154847e-6</v>
      </c>
      <c r="BB84" s="3">
        <v>1.4186112137602e-6</v>
      </c>
      <c r="BC84" s="3">
        <v>6.2236180997813e-6</v>
      </c>
      <c r="BD84" s="3">
        <v>-2.4143223004818e-5</v>
      </c>
      <c r="BE84" s="3">
        <v>-1.7480236000726e-5</v>
      </c>
      <c r="BF84" s="3">
        <v>-2.267650698123e-6</v>
      </c>
      <c r="BG84" s="3">
        <v>-1.0407553211276e-5</v>
      </c>
      <c r="BH84" s="3">
        <v>-3.4278676431695e-6</v>
      </c>
      <c r="BI84" s="3">
        <v>-6.6066500753108e-6</v>
      </c>
      <c r="BJ84" s="3">
        <v>-8.6015847788645e-6</v>
      </c>
      <c r="BK84" s="3">
        <v>6.1864602415267e-6</v>
      </c>
      <c r="BL84" s="3">
        <v>-8.7143539319303e-6</v>
      </c>
      <c r="BM84" s="3">
        <v>-9.1770429105491e-6</v>
      </c>
      <c r="BN84" s="3">
        <v>-1.4533206885317e-5</v>
      </c>
      <c r="BO84" s="3">
        <v>-8.5908213196161e-6</v>
      </c>
      <c r="BP84" s="3">
        <v>-9.2928990317723e-6</v>
      </c>
      <c r="BQ84" s="3">
        <v>1.9954208025621e-6</v>
      </c>
      <c r="BR84" s="3">
        <v>1.0495829544999e-6</v>
      </c>
      <c r="BS84" s="3">
        <v>-4.7452626068064e-6</v>
      </c>
      <c r="BT84" s="3">
        <v>-5.6249161458624e-6</v>
      </c>
      <c r="BU84" s="3">
        <v>-1.1350120310502e-6</v>
      </c>
      <c r="BV84" s="3">
        <v>3.511664836914e-6</v>
      </c>
      <c r="BW84" s="3">
        <v>1.7775509241804e-6</v>
      </c>
      <c r="BX84" s="2">
        <v>34267406.731923</v>
      </c>
      <c r="BY84" s="2">
        <v>7163762.2730085</v>
      </c>
      <c r="BZ84" s="2">
        <v>-0.007305346651229</v>
      </c>
      <c r="CA84" s="2">
        <v>-0.0064078015567399</v>
      </c>
      <c r="CB84" s="2">
        <v>0.015405760179421</v>
      </c>
      <c r="CC84" s="2">
        <v>-0.29040617651153</v>
      </c>
      <c r="CD84" s="2">
        <v>-0.29632881202087</v>
      </c>
      <c r="CE84" s="2">
        <v>844.63074217712</v>
      </c>
      <c r="CF84" s="2">
        <v>945.34679364439</v>
      </c>
    </row>
    <row r="85" spans="1:84">
      <c r="A85" s="2">
        <v>157.26947031367</v>
      </c>
      <c r="B85" s="2">
        <v>0.01296704952825</v>
      </c>
      <c r="C85" s="2">
        <v>3551572191427.6</v>
      </c>
      <c r="D85" s="2">
        <v>3550934028803.7</v>
      </c>
      <c r="E85" s="2">
        <v>3546555178591</v>
      </c>
      <c r="F85" s="2">
        <v>3549134238116.3</v>
      </c>
      <c r="G85" s="2">
        <v>3406509872159.3</v>
      </c>
      <c r="H85" s="2">
        <v>3460072344926.3</v>
      </c>
      <c r="I85" s="2">
        <v>3558210269821.8</v>
      </c>
      <c r="J85" s="2">
        <v>3509547598548.5</v>
      </c>
      <c r="K85" s="2">
        <v>3522841328824.7</v>
      </c>
      <c r="L85" s="2">
        <v>3541418306302</v>
      </c>
      <c r="M85" s="2">
        <v>3516630415193.6</v>
      </c>
      <c r="N85" s="2">
        <v>3533608111246.6</v>
      </c>
      <c r="O85" s="2">
        <v>3530203386185.3</v>
      </c>
      <c r="P85" s="2">
        <v>3520472636559.6</v>
      </c>
      <c r="Q85" s="2">
        <v>3489375223969.1</v>
      </c>
      <c r="R85" s="2">
        <v>3526867723809.1</v>
      </c>
      <c r="S85" s="2">
        <v>3513380247297.2</v>
      </c>
      <c r="T85" s="2">
        <v>3562945917422.6</v>
      </c>
      <c r="U85" s="2">
        <v>3559812116904.5</v>
      </c>
      <c r="V85" s="2">
        <v>3540773027311.8</v>
      </c>
      <c r="W85" s="2">
        <v>3553094668175.3</v>
      </c>
      <c r="X85" s="2">
        <v>3555945623389.2</v>
      </c>
      <c r="Y85" s="2">
        <v>3514177641657.3</v>
      </c>
      <c r="Z85" s="2">
        <v>3570568022882</v>
      </c>
      <c r="AA85" s="3">
        <v>6.355e-6</v>
      </c>
      <c r="AB85" s="3">
        <v>6.355e-6</v>
      </c>
      <c r="AC85" s="3">
        <v>6.355e-6</v>
      </c>
      <c r="AD85" s="3">
        <v>6.355e-6</v>
      </c>
      <c r="AE85" s="3">
        <v>6.355e-6</v>
      </c>
      <c r="AF85" s="3">
        <v>6.355e-6</v>
      </c>
      <c r="AG85" s="3">
        <v>6.355e-6</v>
      </c>
      <c r="AH85" s="3">
        <v>6.355e-6</v>
      </c>
      <c r="AI85" s="3">
        <v>6.355e-6</v>
      </c>
      <c r="AJ85" s="3">
        <v>6.355e-6</v>
      </c>
      <c r="AK85" s="3">
        <v>6.355e-6</v>
      </c>
      <c r="AL85" s="3">
        <v>6.355e-6</v>
      </c>
      <c r="AM85" s="3">
        <v>6.355e-6</v>
      </c>
      <c r="AN85" s="3">
        <v>6.355e-6</v>
      </c>
      <c r="AO85" s="3">
        <v>6.355e-6</v>
      </c>
      <c r="AP85" s="3">
        <v>6.355e-6</v>
      </c>
      <c r="AQ85" s="3">
        <v>6.355e-6</v>
      </c>
      <c r="AR85" s="3">
        <v>6.355e-6</v>
      </c>
      <c r="AS85" s="3">
        <v>6.355e-6</v>
      </c>
      <c r="AT85" s="3">
        <v>6.355e-6</v>
      </c>
      <c r="AU85" s="3">
        <v>6.355e-6</v>
      </c>
      <c r="AV85" s="3">
        <v>6.355e-6</v>
      </c>
      <c r="AW85" s="3">
        <v>6.355e-6</v>
      </c>
      <c r="AX85" s="3">
        <v>6.355e-6</v>
      </c>
      <c r="AY85" s="2">
        <v>0.01569125593803</v>
      </c>
      <c r="AZ85" s="3">
        <v>3.609961769847e-6</v>
      </c>
      <c r="BA85" s="3">
        <v>2.317829583803e-6</v>
      </c>
      <c r="BB85" s="3">
        <v>1.4156810869671e-6</v>
      </c>
      <c r="BC85" s="3">
        <v>6.2295889412886e-6</v>
      </c>
      <c r="BD85" s="3">
        <v>-2.4122256184005e-5</v>
      </c>
      <c r="BE85" s="3">
        <v>-1.7479936458674e-5</v>
      </c>
      <c r="BF85" s="3">
        <v>-2.2588993422233e-6</v>
      </c>
      <c r="BG85" s="3">
        <v>-1.039704183666e-5</v>
      </c>
      <c r="BH85" s="3">
        <v>-3.415932148928e-6</v>
      </c>
      <c r="BI85" s="3">
        <v>-6.6057408362298e-6</v>
      </c>
      <c r="BJ85" s="3">
        <v>-8.5956594580973e-6</v>
      </c>
      <c r="BK85" s="3">
        <v>6.175376880992e-6</v>
      </c>
      <c r="BL85" s="3">
        <v>-8.7066514750301e-6</v>
      </c>
      <c r="BM85" s="3">
        <v>-9.1688307139522e-6</v>
      </c>
      <c r="BN85" s="3">
        <v>-1.4522487217543e-5</v>
      </c>
      <c r="BO85" s="3">
        <v>-8.5986615883001e-6</v>
      </c>
      <c r="BP85" s="3">
        <v>-9.2853172957246e-6</v>
      </c>
      <c r="BQ85" s="3">
        <v>2.0000806068698e-6</v>
      </c>
      <c r="BR85" s="3">
        <v>1.0496349747175e-6</v>
      </c>
      <c r="BS85" s="3">
        <v>-4.7484116822429e-6</v>
      </c>
      <c r="BT85" s="3">
        <v>-5.6266588806202e-6</v>
      </c>
      <c r="BU85" s="3">
        <v>-1.1480325116658e-6</v>
      </c>
      <c r="BV85" s="3">
        <v>3.5108335055304e-6</v>
      </c>
      <c r="BW85" s="3">
        <v>1.7759172613184e-6</v>
      </c>
      <c r="BX85" s="2">
        <v>34599248.55468</v>
      </c>
      <c r="BY85" s="2">
        <v>7220818.4042726</v>
      </c>
      <c r="BZ85" s="2">
        <v>-0.0074097414931075</v>
      </c>
      <c r="CA85" s="2">
        <v>-0.0064992360541038</v>
      </c>
      <c r="CB85" s="2">
        <v>0.015602634286191</v>
      </c>
      <c r="CC85" s="2">
        <v>-0.29455965433579</v>
      </c>
      <c r="CD85" s="2">
        <v>-0.30051834885369</v>
      </c>
      <c r="CE85" s="2">
        <v>845.20598013519</v>
      </c>
      <c r="CF85" s="2">
        <v>946.19385113685</v>
      </c>
    </row>
    <row r="86" spans="1:84">
      <c r="A86" s="2">
        <v>159.26947031367</v>
      </c>
      <c r="B86" s="2">
        <v>0.0131691816319</v>
      </c>
      <c r="C86" s="2">
        <v>3550924555069</v>
      </c>
      <c r="D86" s="2">
        <v>3550309936957.1</v>
      </c>
      <c r="E86" s="2">
        <v>3545780979633</v>
      </c>
      <c r="F86" s="2">
        <v>3548401016899.9</v>
      </c>
      <c r="G86" s="2">
        <v>3403067805786.9</v>
      </c>
      <c r="H86" s="2">
        <v>3457665390755.8</v>
      </c>
      <c r="I86" s="2">
        <v>3557797150431.3</v>
      </c>
      <c r="J86" s="2">
        <v>3508132074761.5</v>
      </c>
      <c r="K86" s="2">
        <v>3521621729292.9</v>
      </c>
      <c r="L86" s="2">
        <v>3540685256854.1</v>
      </c>
      <c r="M86" s="2">
        <v>3515362797257.9</v>
      </c>
      <c r="N86" s="2">
        <v>3532643571926.7</v>
      </c>
      <c r="O86" s="2">
        <v>3529197697193.2</v>
      </c>
      <c r="P86" s="2">
        <v>3519325641860.2</v>
      </c>
      <c r="Q86" s="2">
        <v>3487706331431.3</v>
      </c>
      <c r="R86" s="2">
        <v>3525770536388.2</v>
      </c>
      <c r="S86" s="2">
        <v>3512066025295.4</v>
      </c>
      <c r="T86" s="2">
        <v>3562539061216.9</v>
      </c>
      <c r="U86" s="2">
        <v>3559326226270</v>
      </c>
      <c r="V86" s="2">
        <v>3539963499353.5</v>
      </c>
      <c r="W86" s="2">
        <v>3552550482955.4</v>
      </c>
      <c r="X86" s="2">
        <v>3555381638666.6</v>
      </c>
      <c r="Y86" s="2">
        <v>3512693304736</v>
      </c>
      <c r="Z86" s="2">
        <v>3570369977021.5</v>
      </c>
      <c r="AA86" s="3">
        <v>6.355e-6</v>
      </c>
      <c r="AB86" s="3">
        <v>6.355e-6</v>
      </c>
      <c r="AC86" s="3">
        <v>6.355e-6</v>
      </c>
      <c r="AD86" s="3">
        <v>6.355e-6</v>
      </c>
      <c r="AE86" s="3">
        <v>6.355e-6</v>
      </c>
      <c r="AF86" s="3">
        <v>6.355e-6</v>
      </c>
      <c r="AG86" s="3">
        <v>6.355e-6</v>
      </c>
      <c r="AH86" s="3">
        <v>6.355e-6</v>
      </c>
      <c r="AI86" s="3">
        <v>6.355e-6</v>
      </c>
      <c r="AJ86" s="3">
        <v>6.355e-6</v>
      </c>
      <c r="AK86" s="3">
        <v>6.355e-6</v>
      </c>
      <c r="AL86" s="3">
        <v>6.355e-6</v>
      </c>
      <c r="AM86" s="3">
        <v>6.355e-6</v>
      </c>
      <c r="AN86" s="3">
        <v>6.355e-6</v>
      </c>
      <c r="AO86" s="3">
        <v>6.355e-6</v>
      </c>
      <c r="AP86" s="3">
        <v>6.355e-6</v>
      </c>
      <c r="AQ86" s="3">
        <v>6.355e-6</v>
      </c>
      <c r="AR86" s="3">
        <v>6.355e-6</v>
      </c>
      <c r="AS86" s="3">
        <v>6.355e-6</v>
      </c>
      <c r="AT86" s="3">
        <v>6.355e-6</v>
      </c>
      <c r="AU86" s="3">
        <v>6.355e-6</v>
      </c>
      <c r="AV86" s="3">
        <v>6.355e-6</v>
      </c>
      <c r="AW86" s="3">
        <v>6.355e-6</v>
      </c>
      <c r="AX86" s="3">
        <v>6.355e-6</v>
      </c>
      <c r="AY86" s="2">
        <v>0.01589641353432</v>
      </c>
      <c r="AZ86" s="3">
        <v>3.6010202538936e-6</v>
      </c>
      <c r="BA86" s="3">
        <v>2.3351560234668e-6</v>
      </c>
      <c r="BB86" s="3">
        <v>1.4130036126845e-6</v>
      </c>
      <c r="BC86" s="3">
        <v>6.2354226858528e-6</v>
      </c>
      <c r="BD86" s="3">
        <v>-2.4102148631719e-5</v>
      </c>
      <c r="BE86" s="3">
        <v>-1.7479489034464e-5</v>
      </c>
      <c r="BF86" s="3">
        <v>-2.2505080937536e-6</v>
      </c>
      <c r="BG86" s="3">
        <v>-1.038557771645e-5</v>
      </c>
      <c r="BH86" s="3">
        <v>-3.4050760275112e-6</v>
      </c>
      <c r="BI86" s="3">
        <v>-6.6051033686866e-6</v>
      </c>
      <c r="BJ86" s="3">
        <v>-8.5892253688267e-6</v>
      </c>
      <c r="BK86" s="3">
        <v>6.1647128655655e-6</v>
      </c>
      <c r="BL86" s="3">
        <v>-8.69872679609e-6</v>
      </c>
      <c r="BM86" s="3">
        <v>-9.1611726842703e-6</v>
      </c>
      <c r="BN86" s="3">
        <v>-1.4512450521393e-5</v>
      </c>
      <c r="BO86" s="3">
        <v>-8.606090765589e-6</v>
      </c>
      <c r="BP86" s="3">
        <v>-9.2782357940654e-6</v>
      </c>
      <c r="BQ86" s="3">
        <v>2.0055312477631e-6</v>
      </c>
      <c r="BR86" s="3">
        <v>1.0497682494924e-6</v>
      </c>
      <c r="BS86" s="3">
        <v>-4.7513117561372e-6</v>
      </c>
      <c r="BT86" s="3">
        <v>-5.6275838268331e-6</v>
      </c>
      <c r="BU86" s="3">
        <v>-1.1608317574889e-6</v>
      </c>
      <c r="BV86" s="3">
        <v>3.5093840808006e-6</v>
      </c>
      <c r="BW86" s="3">
        <v>1.7746213553928e-6</v>
      </c>
      <c r="BX86" s="2">
        <v>34931737.723685</v>
      </c>
      <c r="BY86" s="2">
        <v>7277972.8236017</v>
      </c>
      <c r="BZ86" s="2">
        <v>-0.0075141008020166</v>
      </c>
      <c r="CA86" s="2">
        <v>-0.0065906733472492</v>
      </c>
      <c r="CB86" s="2">
        <v>0.015799469062518</v>
      </c>
      <c r="CC86" s="2">
        <v>-0.29870755480578</v>
      </c>
      <c r="CD86" s="2">
        <v>-0.30469877433237</v>
      </c>
      <c r="CE86" s="2">
        <v>845.77760308235</v>
      </c>
      <c r="CF86" s="2">
        <v>947.03228928304</v>
      </c>
    </row>
    <row r="87" spans="1:84">
      <c r="A87" s="2">
        <v>161.26947031367</v>
      </c>
      <c r="B87" s="2">
        <v>0.013371310868854</v>
      </c>
      <c r="C87" s="2">
        <v>3550272664772</v>
      </c>
      <c r="D87" s="2">
        <v>3549682283430.7</v>
      </c>
      <c r="E87" s="2">
        <v>3545000308748.3</v>
      </c>
      <c r="F87" s="2">
        <v>3547662746569.9</v>
      </c>
      <c r="G87" s="2">
        <v>3399612066153.2</v>
      </c>
      <c r="H87" s="2">
        <v>3455248126533.3</v>
      </c>
      <c r="I87" s="2">
        <v>3557382123714.9</v>
      </c>
      <c r="J87" s="2">
        <v>3506710604859.3</v>
      </c>
      <c r="K87" s="2">
        <v>3520394831859.6</v>
      </c>
      <c r="L87" s="2">
        <v>3539948984408.3</v>
      </c>
      <c r="M87" s="2">
        <v>3514088241796.5</v>
      </c>
      <c r="N87" s="2">
        <v>3531675112078.7</v>
      </c>
      <c r="O87" s="2">
        <v>3528187121588.7</v>
      </c>
      <c r="P87" s="2">
        <v>3518174586938.7</v>
      </c>
      <c r="Q87" s="2">
        <v>3486032456397.4</v>
      </c>
      <c r="R87" s="2">
        <v>3524667809608.8</v>
      </c>
      <c r="S87" s="2">
        <v>3510744845883.7</v>
      </c>
      <c r="T87" s="2">
        <v>3562128368881.3</v>
      </c>
      <c r="U87" s="2">
        <v>3558835943708.9</v>
      </c>
      <c r="V87" s="2">
        <v>3539150832091.1</v>
      </c>
      <c r="W87" s="2">
        <v>3552003518499.3</v>
      </c>
      <c r="X87" s="2">
        <v>3554813149893.7</v>
      </c>
      <c r="Y87" s="2">
        <v>3511201966677.2</v>
      </c>
      <c r="Z87" s="2">
        <v>3570170339159.4</v>
      </c>
      <c r="AA87" s="3">
        <v>6.355e-6</v>
      </c>
      <c r="AB87" s="3">
        <v>6.355e-6</v>
      </c>
      <c r="AC87" s="3">
        <v>6.355e-6</v>
      </c>
      <c r="AD87" s="3">
        <v>6.355e-6</v>
      </c>
      <c r="AE87" s="3">
        <v>6.355e-6</v>
      </c>
      <c r="AF87" s="3">
        <v>6.355e-6</v>
      </c>
      <c r="AG87" s="3">
        <v>6.355e-6</v>
      </c>
      <c r="AH87" s="3">
        <v>6.355e-6</v>
      </c>
      <c r="AI87" s="3">
        <v>6.355e-6</v>
      </c>
      <c r="AJ87" s="3">
        <v>6.355e-6</v>
      </c>
      <c r="AK87" s="3">
        <v>6.355e-6</v>
      </c>
      <c r="AL87" s="3">
        <v>6.355e-6</v>
      </c>
      <c r="AM87" s="3">
        <v>6.355e-6</v>
      </c>
      <c r="AN87" s="3">
        <v>6.355e-6</v>
      </c>
      <c r="AO87" s="3">
        <v>6.355e-6</v>
      </c>
      <c r="AP87" s="3">
        <v>6.355e-6</v>
      </c>
      <c r="AQ87" s="3">
        <v>6.355e-6</v>
      </c>
      <c r="AR87" s="3">
        <v>6.355e-6</v>
      </c>
      <c r="AS87" s="3">
        <v>6.355e-6</v>
      </c>
      <c r="AT87" s="3">
        <v>6.355e-6</v>
      </c>
      <c r="AU87" s="3">
        <v>6.355e-6</v>
      </c>
      <c r="AV87" s="3">
        <v>6.355e-6</v>
      </c>
      <c r="AW87" s="3">
        <v>6.355e-6</v>
      </c>
      <c r="AX87" s="3">
        <v>6.355e-6</v>
      </c>
      <c r="AY87" s="2">
        <v>0.016101559696286</v>
      </c>
      <c r="AZ87" s="3">
        <v>3.5929837456982e-6</v>
      </c>
      <c r="BA87" s="3">
        <v>2.3520030752501e-6</v>
      </c>
      <c r="BB87" s="3">
        <v>1.4106173976332e-6</v>
      </c>
      <c r="BC87" s="3">
        <v>6.241160138737e-6</v>
      </c>
      <c r="BD87" s="3">
        <v>-2.408263225294e-5</v>
      </c>
      <c r="BE87" s="3">
        <v>-1.7478975536674e-5</v>
      </c>
      <c r="BF87" s="3">
        <v>-2.2425025136383e-6</v>
      </c>
      <c r="BG87" s="3">
        <v>-1.0372792385214e-5</v>
      </c>
      <c r="BH87" s="3">
        <v>-3.3953379628289e-6</v>
      </c>
      <c r="BI87" s="3">
        <v>-6.6046107482265e-6</v>
      </c>
      <c r="BJ87" s="3">
        <v>-8.5823445509797e-6</v>
      </c>
      <c r="BK87" s="3">
        <v>6.1544386753504e-6</v>
      </c>
      <c r="BL87" s="3">
        <v>-8.690560655834e-6</v>
      </c>
      <c r="BM87" s="3">
        <v>-9.1539857887071e-6</v>
      </c>
      <c r="BN87" s="3">
        <v>-1.4503138757251e-5</v>
      </c>
      <c r="BO87" s="3">
        <v>-8.6131886705098e-6</v>
      </c>
      <c r="BP87" s="3">
        <v>-9.2716711030407e-6</v>
      </c>
      <c r="BQ87" s="3">
        <v>2.0117132542199e-6</v>
      </c>
      <c r="BR87" s="3">
        <v>1.049928539479e-6</v>
      </c>
      <c r="BS87" s="3">
        <v>-4.7540289298473e-6</v>
      </c>
      <c r="BT87" s="3">
        <v>-5.6278422991595e-6</v>
      </c>
      <c r="BU87" s="3">
        <v>-1.1734135027597e-6</v>
      </c>
      <c r="BV87" s="3">
        <v>3.507242805342e-6</v>
      </c>
      <c r="BW87" s="3">
        <v>1.7736592019759e-6</v>
      </c>
      <c r="BX87" s="2">
        <v>35264866.477322</v>
      </c>
      <c r="BY87" s="2">
        <v>7335224.188455</v>
      </c>
      <c r="BZ87" s="2">
        <v>-0.0076184248021745</v>
      </c>
      <c r="CA87" s="2">
        <v>-0.006682112928976</v>
      </c>
      <c r="CB87" s="2">
        <v>0.015996264528374</v>
      </c>
      <c r="CC87" s="2">
        <v>-0.30285010200454</v>
      </c>
      <c r="CD87" s="2">
        <v>-0.30887038787492</v>
      </c>
      <c r="CE87" s="2">
        <v>846.34577123426</v>
      </c>
      <c r="CF87" s="2">
        <v>947.86244530996</v>
      </c>
    </row>
    <row r="88" spans="1:84">
      <c r="A88" s="2">
        <v>163.26947031367</v>
      </c>
      <c r="B88" s="2">
        <v>0.013573436801013</v>
      </c>
      <c r="C88" s="2">
        <v>3549616536677</v>
      </c>
      <c r="D88" s="2">
        <v>3549051112962.9</v>
      </c>
      <c r="E88" s="2">
        <v>3544213201906.5</v>
      </c>
      <c r="F88" s="2">
        <v>3546919487552.7</v>
      </c>
      <c r="G88" s="2">
        <v>3396142990702.1</v>
      </c>
      <c r="H88" s="2">
        <v>3452820790933.1</v>
      </c>
      <c r="I88" s="2">
        <v>3556965183596.8</v>
      </c>
      <c r="J88" s="2">
        <v>3505283324475.4</v>
      </c>
      <c r="K88" s="2">
        <v>3519160738591.3</v>
      </c>
      <c r="L88" s="2">
        <v>3539209534187.3</v>
      </c>
      <c r="M88" s="2">
        <v>3512806845276.4</v>
      </c>
      <c r="N88" s="2">
        <v>3530702801238.8</v>
      </c>
      <c r="O88" s="2">
        <v>3527171754039.6</v>
      </c>
      <c r="P88" s="2">
        <v>3517019561635.2</v>
      </c>
      <c r="Q88" s="2">
        <v>3484353650214</v>
      </c>
      <c r="R88" s="2">
        <v>3523559641813</v>
      </c>
      <c r="S88" s="2">
        <v>3509416794533.3</v>
      </c>
      <c r="T88" s="2">
        <v>3561713872922.3</v>
      </c>
      <c r="U88" s="2">
        <v>3558341321216.2</v>
      </c>
      <c r="V88" s="2">
        <v>3538335124752.7</v>
      </c>
      <c r="W88" s="2">
        <v>3551453841750.1</v>
      </c>
      <c r="X88" s="2">
        <v>3554240205478.9</v>
      </c>
      <c r="Y88" s="2">
        <v>3509703777612</v>
      </c>
      <c r="Z88" s="2">
        <v>3569969144237.5</v>
      </c>
      <c r="AA88" s="3">
        <v>6.355e-6</v>
      </c>
      <c r="AB88" s="3">
        <v>6.355e-6</v>
      </c>
      <c r="AC88" s="3">
        <v>6.355e-6</v>
      </c>
      <c r="AD88" s="3">
        <v>6.355e-6</v>
      </c>
      <c r="AE88" s="3">
        <v>6.355e-6</v>
      </c>
      <c r="AF88" s="3">
        <v>6.355e-6</v>
      </c>
      <c r="AG88" s="3">
        <v>6.355e-6</v>
      </c>
      <c r="AH88" s="3">
        <v>6.355e-6</v>
      </c>
      <c r="AI88" s="3">
        <v>6.355e-6</v>
      </c>
      <c r="AJ88" s="3">
        <v>6.355e-6</v>
      </c>
      <c r="AK88" s="3">
        <v>6.355e-6</v>
      </c>
      <c r="AL88" s="3">
        <v>6.355e-6</v>
      </c>
      <c r="AM88" s="3">
        <v>6.355e-6</v>
      </c>
      <c r="AN88" s="3">
        <v>6.355e-6</v>
      </c>
      <c r="AO88" s="3">
        <v>6.355e-6</v>
      </c>
      <c r="AP88" s="3">
        <v>6.355e-6</v>
      </c>
      <c r="AQ88" s="3">
        <v>6.355e-6</v>
      </c>
      <c r="AR88" s="3">
        <v>6.355e-6</v>
      </c>
      <c r="AS88" s="3">
        <v>6.355e-6</v>
      </c>
      <c r="AT88" s="3">
        <v>6.355e-6</v>
      </c>
      <c r="AU88" s="3">
        <v>6.355e-6</v>
      </c>
      <c r="AV88" s="3">
        <v>6.355e-6</v>
      </c>
      <c r="AW88" s="3">
        <v>6.355e-6</v>
      </c>
      <c r="AX88" s="3">
        <v>6.355e-6</v>
      </c>
      <c r="AY88" s="2">
        <v>0.016306694245154</v>
      </c>
      <c r="AZ88" s="3">
        <v>3.5857166431661e-6</v>
      </c>
      <c r="BA88" s="3">
        <v>2.3683813578786e-6</v>
      </c>
      <c r="BB88" s="3">
        <v>1.4085267237436e-6</v>
      </c>
      <c r="BC88" s="3">
        <v>6.2468296647358e-6</v>
      </c>
      <c r="BD88" s="3">
        <v>-2.4063456353512e-5</v>
      </c>
      <c r="BE88" s="3">
        <v>-1.7478487862953e-5</v>
      </c>
      <c r="BF88" s="3">
        <v>-2.2348978214815e-6</v>
      </c>
      <c r="BG88" s="3">
        <v>-1.0358334083936e-5</v>
      </c>
      <c r="BH88" s="3">
        <v>-3.3867302607448e-6</v>
      </c>
      <c r="BI88" s="3">
        <v>-6.6041484590589e-6</v>
      </c>
      <c r="BJ88" s="3">
        <v>-8.5750982690217e-6</v>
      </c>
      <c r="BK88" s="3">
        <v>6.1445294951902e-6</v>
      </c>
      <c r="BL88" s="3">
        <v>-8.6821498884555e-6</v>
      </c>
      <c r="BM88" s="3">
        <v>-9.1471963323667e-6</v>
      </c>
      <c r="BN88" s="3">
        <v>-1.4494582691987e-5</v>
      </c>
      <c r="BO88" s="3">
        <v>-8.620066238431e-6</v>
      </c>
      <c r="BP88" s="3">
        <v>-9.2656502397881e-6</v>
      </c>
      <c r="BQ88" s="3">
        <v>2.0185282907849e-6</v>
      </c>
      <c r="BR88" s="3">
        <v>1.0500994716519e-6</v>
      </c>
      <c r="BS88" s="3">
        <v>-4.7566275916343e-6</v>
      </c>
      <c r="BT88" s="3">
        <v>-5.6276012761079e-6</v>
      </c>
      <c r="BU88" s="3">
        <v>-1.1858032368885e-6</v>
      </c>
      <c r="BV88" s="3">
        <v>3.5043755899327e-6</v>
      </c>
      <c r="BW88" s="3">
        <v>1.7730123518439e-6</v>
      </c>
      <c r="BX88" s="2">
        <v>35598627.903953</v>
      </c>
      <c r="BY88" s="2">
        <v>7392571.3044635</v>
      </c>
      <c r="BZ88" s="2">
        <v>-0.0077227135948607</v>
      </c>
      <c r="CA88" s="2">
        <v>-0.0067735544576144</v>
      </c>
      <c r="CB88" s="2">
        <v>0.016193020705452</v>
      </c>
      <c r="CC88" s="2">
        <v>-0.3069874544261</v>
      </c>
      <c r="CD88" s="2">
        <v>-0.3130332441118</v>
      </c>
      <c r="CE88" s="2">
        <v>846.91061751957</v>
      </c>
      <c r="CF88" s="2">
        <v>948.68456146871</v>
      </c>
    </row>
    <row r="89" spans="1:84">
      <c r="A89" s="2">
        <v>165.26947031367</v>
      </c>
      <c r="B89" s="2">
        <v>0.013775558739408</v>
      </c>
      <c r="C89" s="2">
        <v>3548956195730.6</v>
      </c>
      <c r="D89" s="2">
        <v>3548416462815.1</v>
      </c>
      <c r="E89" s="2">
        <v>3543419698130.8</v>
      </c>
      <c r="F89" s="2">
        <v>3546171302083.5</v>
      </c>
      <c r="G89" s="2">
        <v>3392660913888.4</v>
      </c>
      <c r="H89" s="2">
        <v>3450383611036</v>
      </c>
      <c r="I89" s="2">
        <v>3556546325289.6</v>
      </c>
      <c r="J89" s="2">
        <v>3503850364206.9</v>
      </c>
      <c r="K89" s="2">
        <v>3517919548987</v>
      </c>
      <c r="L89" s="2">
        <v>3538466956735.1</v>
      </c>
      <c r="M89" s="2">
        <v>3511518717502.7</v>
      </c>
      <c r="N89" s="2">
        <v>3529726706421.9</v>
      </c>
      <c r="O89" s="2">
        <v>3526151687494</v>
      </c>
      <c r="P89" s="2">
        <v>3515860653390.2</v>
      </c>
      <c r="Q89" s="2">
        <v>3482669956852.1</v>
      </c>
      <c r="R89" s="2">
        <v>3522446124084.1</v>
      </c>
      <c r="S89" s="2">
        <v>3508081945629</v>
      </c>
      <c r="T89" s="2">
        <v>3561295608769.7</v>
      </c>
      <c r="U89" s="2">
        <v>3557842405090.6</v>
      </c>
      <c r="V89" s="2">
        <v>3537516467106.8</v>
      </c>
      <c r="W89" s="2">
        <v>3550901512242</v>
      </c>
      <c r="X89" s="2">
        <v>3553662855693.5</v>
      </c>
      <c r="Y89" s="2">
        <v>3508198888036.3</v>
      </c>
      <c r="Z89" s="2">
        <v>3569766425694</v>
      </c>
      <c r="AA89" s="3">
        <v>6.355e-6</v>
      </c>
      <c r="AB89" s="3">
        <v>6.355e-6</v>
      </c>
      <c r="AC89" s="3">
        <v>6.355e-6</v>
      </c>
      <c r="AD89" s="3">
        <v>6.355e-6</v>
      </c>
      <c r="AE89" s="3">
        <v>6.355e-6</v>
      </c>
      <c r="AF89" s="3">
        <v>6.355e-6</v>
      </c>
      <c r="AG89" s="3">
        <v>6.355e-6</v>
      </c>
      <c r="AH89" s="3">
        <v>6.355e-6</v>
      </c>
      <c r="AI89" s="3">
        <v>6.355e-6</v>
      </c>
      <c r="AJ89" s="3">
        <v>6.355e-6</v>
      </c>
      <c r="AK89" s="3">
        <v>6.355e-6</v>
      </c>
      <c r="AL89" s="3">
        <v>6.355e-6</v>
      </c>
      <c r="AM89" s="3">
        <v>6.355e-6</v>
      </c>
      <c r="AN89" s="3">
        <v>6.355e-6</v>
      </c>
      <c r="AO89" s="3">
        <v>6.355e-6</v>
      </c>
      <c r="AP89" s="3">
        <v>6.355e-6</v>
      </c>
      <c r="AQ89" s="3">
        <v>6.355e-6</v>
      </c>
      <c r="AR89" s="3">
        <v>6.355e-6</v>
      </c>
      <c r="AS89" s="3">
        <v>6.355e-6</v>
      </c>
      <c r="AT89" s="3">
        <v>6.355e-6</v>
      </c>
      <c r="AU89" s="3">
        <v>6.355e-6</v>
      </c>
      <c r="AV89" s="3">
        <v>6.355e-6</v>
      </c>
      <c r="AW89" s="3">
        <v>6.355e-6</v>
      </c>
      <c r="AX89" s="3">
        <v>6.355e-6</v>
      </c>
      <c r="AY89" s="2">
        <v>0.016511816881061</v>
      </c>
      <c r="AZ89" s="3">
        <v>3.5790370427412e-6</v>
      </c>
      <c r="BA89" s="3">
        <v>2.3843076987593e-6</v>
      </c>
      <c r="BB89" s="3">
        <v>1.4067122895238e-6</v>
      </c>
      <c r="BC89" s="3">
        <v>6.2524515423448e-6</v>
      </c>
      <c r="BD89" s="3">
        <v>-2.4044402918078e-5</v>
      </c>
      <c r="BE89" s="3">
        <v>-1.747811475148e-5</v>
      </c>
      <c r="BF89" s="3">
        <v>-2.2277066186987e-6</v>
      </c>
      <c r="BG89" s="3">
        <v>-1.034202534828e-5</v>
      </c>
      <c r="BH89" s="3">
        <v>-3.3792382395295e-6</v>
      </c>
      <c r="BI89" s="3">
        <v>-6.6036295268369e-6</v>
      </c>
      <c r="BJ89" s="3">
        <v>-8.5675718978306e-6</v>
      </c>
      <c r="BK89" s="3">
        <v>6.1349653423766e-6</v>
      </c>
      <c r="BL89" s="3">
        <v>-8.6735165858864e-6</v>
      </c>
      <c r="BM89" s="3">
        <v>-9.1407346977545e-6</v>
      </c>
      <c r="BN89" s="3">
        <v>-1.4486797889572e-5</v>
      </c>
      <c r="BO89" s="3">
        <v>-8.6268468078325e-6</v>
      </c>
      <c r="BP89" s="3">
        <v>-9.260192285815e-6</v>
      </c>
      <c r="BQ89" s="3">
        <v>2.0258506482939e-6</v>
      </c>
      <c r="BR89" s="3">
        <v>1.0502979866309e-6</v>
      </c>
      <c r="BS89" s="3">
        <v>-4.7591655059254e-6</v>
      </c>
      <c r="BT89" s="3">
        <v>-5.6270229330981e-6</v>
      </c>
      <c r="BU89" s="3">
        <v>-1.198046994947e-6</v>
      </c>
      <c r="BV89" s="3">
        <v>3.5007833845631e-6</v>
      </c>
      <c r="BW89" s="3">
        <v>1.772653865829e-6</v>
      </c>
      <c r="BX89" s="2">
        <v>35933015.658491</v>
      </c>
      <c r="BY89" s="2">
        <v>7450013.0757769</v>
      </c>
      <c r="BZ89" s="2">
        <v>-0.0078269671991773</v>
      </c>
      <c r="CA89" s="2">
        <v>-0.0068649977069895</v>
      </c>
      <c r="CB89" s="2">
        <v>0.016389737616885</v>
      </c>
      <c r="CC89" s="2">
        <v>-0.31111971674518</v>
      </c>
      <c r="CD89" s="2">
        <v>-0.31718720140723</v>
      </c>
      <c r="CE89" s="2">
        <v>847.47225461292</v>
      </c>
      <c r="CF89" s="2">
        <v>949.49881694263</v>
      </c>
    </row>
    <row r="90" spans="1:84">
      <c r="A90" s="2">
        <v>167.26947031367</v>
      </c>
      <c r="B90" s="2">
        <v>0.01397767594315</v>
      </c>
      <c r="C90" s="2">
        <v>3548291676851.1</v>
      </c>
      <c r="D90" s="2">
        <v>3547778364096.5</v>
      </c>
      <c r="E90" s="2">
        <v>3542619841314.8</v>
      </c>
      <c r="F90" s="2">
        <v>3545418254274.6</v>
      </c>
      <c r="G90" s="2">
        <v>3389166166005</v>
      </c>
      <c r="H90" s="2">
        <v>3447936804591.9</v>
      </c>
      <c r="I90" s="2">
        <v>3556125545666.3</v>
      </c>
      <c r="J90" s="2">
        <v>3502411855972.9</v>
      </c>
      <c r="K90" s="2">
        <v>3516671359927.9</v>
      </c>
      <c r="L90" s="2">
        <v>3537721305656</v>
      </c>
      <c r="M90" s="2">
        <v>3510223979820.9</v>
      </c>
      <c r="N90" s="2">
        <v>3528746891871.9</v>
      </c>
      <c r="O90" s="2">
        <v>3525127014937.9</v>
      </c>
      <c r="P90" s="2">
        <v>3514697947851.6</v>
      </c>
      <c r="Q90" s="2">
        <v>3480981414963.6</v>
      </c>
      <c r="R90" s="2">
        <v>3521327342215</v>
      </c>
      <c r="S90" s="2">
        <v>3506740364150.8</v>
      </c>
      <c r="T90" s="2">
        <v>3560873615408.4</v>
      </c>
      <c r="U90" s="2">
        <v>3557339236704.7</v>
      </c>
      <c r="V90" s="2">
        <v>3536694939453.9</v>
      </c>
      <c r="W90" s="2">
        <v>3550346582008.8</v>
      </c>
      <c r="X90" s="2">
        <v>3553081153033.5</v>
      </c>
      <c r="Y90" s="2">
        <v>3506687446845.2</v>
      </c>
      <c r="Z90" s="2">
        <v>3569562215287.6</v>
      </c>
      <c r="AA90" s="3">
        <v>6.355e-6</v>
      </c>
      <c r="AB90" s="3">
        <v>6.355e-6</v>
      </c>
      <c r="AC90" s="3">
        <v>6.355e-6</v>
      </c>
      <c r="AD90" s="3">
        <v>6.355e-6</v>
      </c>
      <c r="AE90" s="3">
        <v>6.355e-6</v>
      </c>
      <c r="AF90" s="3">
        <v>6.355e-6</v>
      </c>
      <c r="AG90" s="3">
        <v>6.355e-6</v>
      </c>
      <c r="AH90" s="3">
        <v>6.355e-6</v>
      </c>
      <c r="AI90" s="3">
        <v>6.355e-6</v>
      </c>
      <c r="AJ90" s="3">
        <v>6.355e-6</v>
      </c>
      <c r="AK90" s="3">
        <v>6.355e-6</v>
      </c>
      <c r="AL90" s="3">
        <v>6.355e-6</v>
      </c>
      <c r="AM90" s="3">
        <v>6.355e-6</v>
      </c>
      <c r="AN90" s="3">
        <v>6.355e-6</v>
      </c>
      <c r="AO90" s="3">
        <v>6.355e-6</v>
      </c>
      <c r="AP90" s="3">
        <v>6.355e-6</v>
      </c>
      <c r="AQ90" s="3">
        <v>6.355e-6</v>
      </c>
      <c r="AR90" s="3">
        <v>6.355e-6</v>
      </c>
      <c r="AS90" s="3">
        <v>6.355e-6</v>
      </c>
      <c r="AT90" s="3">
        <v>6.355e-6</v>
      </c>
      <c r="AU90" s="3">
        <v>6.355e-6</v>
      </c>
      <c r="AV90" s="3">
        <v>6.355e-6</v>
      </c>
      <c r="AW90" s="3">
        <v>6.355e-6</v>
      </c>
      <c r="AX90" s="3">
        <v>6.355e-6</v>
      </c>
      <c r="AY90" s="2">
        <v>0.016716927279012</v>
      </c>
      <c r="AZ90" s="3">
        <v>3.5727419143756e-6</v>
      </c>
      <c r="BA90" s="3">
        <v>2.399793809716e-6</v>
      </c>
      <c r="BB90" s="3">
        <v>1.4051488713915e-6</v>
      </c>
      <c r="BC90" s="3">
        <v>6.258043980164e-6</v>
      </c>
      <c r="BD90" s="3">
        <v>-2.4025312112324e-5</v>
      </c>
      <c r="BE90" s="3">
        <v>-1.7477923104832e-5</v>
      </c>
      <c r="BF90" s="3">
        <v>-2.2209452303758e-6</v>
      </c>
      <c r="BG90" s="3">
        <v>-1.0324037266913e-5</v>
      </c>
      <c r="BH90" s="3">
        <v>-3.3728222382471e-6</v>
      </c>
      <c r="BI90" s="3">
        <v>-6.6030090755109e-6</v>
      </c>
      <c r="BJ90" s="3">
        <v>-8.5598413064513e-6</v>
      </c>
      <c r="BK90" s="3">
        <v>6.1257308631615e-6</v>
      </c>
      <c r="BL90" s="3">
        <v>-8.6647100876874e-6</v>
      </c>
      <c r="BM90" s="3">
        <v>-9.1345307320609e-6</v>
      </c>
      <c r="BN90" s="3">
        <v>-1.4479772745277e-5</v>
      </c>
      <c r="BO90" s="3">
        <v>-8.6336390004575e-6</v>
      </c>
      <c r="BP90" s="3">
        <v>-9.2552795731192e-6</v>
      </c>
      <c r="BQ90" s="3">
        <v>2.0335387336588e-6</v>
      </c>
      <c r="BR90" s="3">
        <v>1.0505572179528e-6</v>
      </c>
      <c r="BS90" s="3">
        <v>-4.7616895074132e-6</v>
      </c>
      <c r="BT90" s="3">
        <v>-5.6262498093972e-6</v>
      </c>
      <c r="BU90" s="3">
        <v>-1.2102003204893e-6</v>
      </c>
      <c r="BV90" s="3">
        <v>3.4964944559026e-6</v>
      </c>
      <c r="BW90" s="3">
        <v>1.7725554145807e-6</v>
      </c>
      <c r="BX90" s="2">
        <v>36268023.483513</v>
      </c>
      <c r="BY90" s="2">
        <v>7507548.4212001</v>
      </c>
      <c r="BZ90" s="2">
        <v>-0.007931185632035</v>
      </c>
      <c r="CA90" s="2">
        <v>-0.0069564424725148</v>
      </c>
      <c r="CB90" s="2">
        <v>0.016586415286343</v>
      </c>
      <c r="CC90" s="2">
        <v>-0.3152469716734</v>
      </c>
      <c r="CD90" s="2">
        <v>-0.32133205310333</v>
      </c>
      <c r="CE90" s="2">
        <v>848.03078591627</v>
      </c>
      <c r="CF90" s="2">
        <v>950.30537974071</v>
      </c>
    </row>
    <row r="91" spans="1:84">
      <c r="A91" s="2">
        <v>169.26947031367</v>
      </c>
      <c r="B91" s="2">
        <v>0.014179787873298</v>
      </c>
      <c r="C91" s="2">
        <v>3547623023992.9</v>
      </c>
      <c r="D91" s="2">
        <v>3547136844656.6</v>
      </c>
      <c r="E91" s="2">
        <v>3541813680571.7</v>
      </c>
      <c r="F91" s="2">
        <v>3544660409419.3</v>
      </c>
      <c r="G91" s="2">
        <v>3385659072119.7</v>
      </c>
      <c r="H91" s="2">
        <v>3445480584015.7</v>
      </c>
      <c r="I91" s="2">
        <v>3555702844365.2</v>
      </c>
      <c r="J91" s="2">
        <v>3500967941311.6</v>
      </c>
      <c r="K91" s="2">
        <v>3515416266438.1</v>
      </c>
      <c r="L91" s="2">
        <v>3536972634067.4</v>
      </c>
      <c r="M91" s="2">
        <v>3508922761779.8</v>
      </c>
      <c r="N91" s="2">
        <v>3527763418992</v>
      </c>
      <c r="O91" s="2">
        <v>3524097831221.7</v>
      </c>
      <c r="P91" s="2">
        <v>3513531529780.3</v>
      </c>
      <c r="Q91" s="2">
        <v>3479288061830.1</v>
      </c>
      <c r="R91" s="2">
        <v>3520203378586.5</v>
      </c>
      <c r="S91" s="2">
        <v>3505392109241.8</v>
      </c>
      <c r="T91" s="2">
        <v>3560447936063.4</v>
      </c>
      <c r="U91" s="2">
        <v>3556831854689</v>
      </c>
      <c r="V91" s="2">
        <v>3535870613591.1</v>
      </c>
      <c r="W91" s="2">
        <v>3549789095896.3</v>
      </c>
      <c r="X91" s="2">
        <v>3552495151681</v>
      </c>
      <c r="Y91" s="2">
        <v>3505169598180.7</v>
      </c>
      <c r="Z91" s="2">
        <v>3569356542595.4</v>
      </c>
      <c r="AA91" s="3">
        <v>6.355e-6</v>
      </c>
      <c r="AB91" s="3">
        <v>6.355e-6</v>
      </c>
      <c r="AC91" s="3">
        <v>6.355e-6</v>
      </c>
      <c r="AD91" s="3">
        <v>6.355e-6</v>
      </c>
      <c r="AE91" s="3">
        <v>6.355e-6</v>
      </c>
      <c r="AF91" s="3">
        <v>6.355e-6</v>
      </c>
      <c r="AG91" s="3">
        <v>6.355e-6</v>
      </c>
      <c r="AH91" s="3">
        <v>6.355e-6</v>
      </c>
      <c r="AI91" s="3">
        <v>6.355e-6</v>
      </c>
      <c r="AJ91" s="3">
        <v>6.355e-6</v>
      </c>
      <c r="AK91" s="3">
        <v>6.355e-6</v>
      </c>
      <c r="AL91" s="3">
        <v>6.355e-6</v>
      </c>
      <c r="AM91" s="3">
        <v>6.355e-6</v>
      </c>
      <c r="AN91" s="3">
        <v>6.355e-6</v>
      </c>
      <c r="AO91" s="3">
        <v>6.355e-6</v>
      </c>
      <c r="AP91" s="3">
        <v>6.355e-6</v>
      </c>
      <c r="AQ91" s="3">
        <v>6.355e-6</v>
      </c>
      <c r="AR91" s="3">
        <v>6.355e-6</v>
      </c>
      <c r="AS91" s="3">
        <v>6.355e-6</v>
      </c>
      <c r="AT91" s="3">
        <v>6.355e-6</v>
      </c>
      <c r="AU91" s="3">
        <v>6.355e-6</v>
      </c>
      <c r="AV91" s="3">
        <v>6.355e-6</v>
      </c>
      <c r="AW91" s="3">
        <v>6.355e-6</v>
      </c>
      <c r="AX91" s="3">
        <v>6.355e-6</v>
      </c>
      <c r="AY91" s="2">
        <v>0.01692202522151</v>
      </c>
      <c r="AZ91" s="3">
        <v>3.5666430283326e-6</v>
      </c>
      <c r="BA91" s="3">
        <v>2.4148342391332e-6</v>
      </c>
      <c r="BB91" s="3">
        <v>1.4038228263813e-6</v>
      </c>
      <c r="BC91" s="3">
        <v>6.26362882535e-6</v>
      </c>
      <c r="BD91" s="3">
        <v>-2.4006108215247e-5</v>
      </c>
      <c r="BE91" s="3">
        <v>-1.7477941304259e-5</v>
      </c>
      <c r="BF91" s="3">
        <v>-2.214634180167e-6</v>
      </c>
      <c r="BG91" s="3">
        <v>-1.0304957023797e-5</v>
      </c>
      <c r="BH91" s="3">
        <v>-3.3674206415865e-6</v>
      </c>
      <c r="BI91" s="3">
        <v>-6.6022910932094e-6</v>
      </c>
      <c r="BJ91" s="3">
        <v>-8.5519639334261e-6</v>
      </c>
      <c r="BK91" s="3">
        <v>6.1168159794722e-6</v>
      </c>
      <c r="BL91" s="3">
        <v>-8.6557982099353e-6</v>
      </c>
      <c r="BM91" s="3">
        <v>-9.1285127094294e-6</v>
      </c>
      <c r="BN91" s="3">
        <v>-1.4473453796206e-5</v>
      </c>
      <c r="BO91" s="3">
        <v>-8.6405087466794e-6</v>
      </c>
      <c r="BP91" s="3">
        <v>-9.250828159102e-6</v>
      </c>
      <c r="BQ91" s="3">
        <v>2.0414465572547e-6</v>
      </c>
      <c r="BR91" s="3">
        <v>1.0509005211261e-6</v>
      </c>
      <c r="BS91" s="3">
        <v>-4.7642334051205e-6</v>
      </c>
      <c r="BT91" s="3">
        <v>-5.6253942388553e-6</v>
      </c>
      <c r="BU91" s="3">
        <v>-1.2223088248536e-6</v>
      </c>
      <c r="BV91" s="3">
        <v>3.4915546865946e-6</v>
      </c>
      <c r="BW91" s="3">
        <v>1.7726936540627e-6</v>
      </c>
      <c r="BX91" s="2">
        <v>36603644.641506</v>
      </c>
      <c r="BY91" s="2">
        <v>7565176.174856</v>
      </c>
      <c r="BZ91" s="2">
        <v>-0.0080353690175377</v>
      </c>
      <c r="CA91" s="2">
        <v>-0.0070478884456924</v>
      </c>
      <c r="CB91" s="2">
        <v>0.016783053736591</v>
      </c>
      <c r="CC91" s="2">
        <v>-0.31936933451991</v>
      </c>
      <c r="CD91" s="2">
        <v>-0.32546772048605</v>
      </c>
      <c r="CE91" s="2">
        <v>848.58631838623</v>
      </c>
      <c r="CF91" s="2">
        <v>951.10446686014</v>
      </c>
    </row>
    <row r="92" spans="1:84">
      <c r="A92" s="2">
        <v>171.26947031367</v>
      </c>
      <c r="B92" s="2">
        <v>0.014381894392956</v>
      </c>
      <c r="C92" s="2">
        <v>3546950287173.3</v>
      </c>
      <c r="D92" s="2">
        <v>3546491933117.1</v>
      </c>
      <c r="E92" s="2">
        <v>3541001269070.7</v>
      </c>
      <c r="F92" s="2">
        <v>3543897832731.5</v>
      </c>
      <c r="G92" s="2">
        <v>3382139951198.6</v>
      </c>
      <c r="H92" s="2">
        <v>3443015161124.2</v>
      </c>
      <c r="I92" s="2">
        <v>3555278225155.4</v>
      </c>
      <c r="J92" s="2">
        <v>3499518777147.4</v>
      </c>
      <c r="K92" s="2">
        <v>3514154363423.2</v>
      </c>
      <c r="L92" s="2">
        <v>3536220990826.7</v>
      </c>
      <c r="M92" s="2">
        <v>3507615196439.8</v>
      </c>
      <c r="N92" s="2">
        <v>3526776346247.5</v>
      </c>
      <c r="O92" s="2">
        <v>3523064234141.9</v>
      </c>
      <c r="P92" s="2">
        <v>3512361483908.5</v>
      </c>
      <c r="Q92" s="2">
        <v>3477589939046.3</v>
      </c>
      <c r="R92" s="2">
        <v>3519074314096</v>
      </c>
      <c r="S92" s="2">
        <v>3504037239005.2</v>
      </c>
      <c r="T92" s="2">
        <v>3560018618734</v>
      </c>
      <c r="U92" s="2">
        <v>3556320298562.5</v>
      </c>
      <c r="V92" s="2">
        <v>3535043554747.1</v>
      </c>
      <c r="W92" s="2">
        <v>3549229092364.4</v>
      </c>
      <c r="X92" s="2">
        <v>3551904905923.2</v>
      </c>
      <c r="Y92" s="2">
        <v>3503645477461.9</v>
      </c>
      <c r="Z92" s="2">
        <v>3569149434329.9</v>
      </c>
      <c r="AA92" s="3">
        <v>6.355e-6</v>
      </c>
      <c r="AB92" s="3">
        <v>6.355e-6</v>
      </c>
      <c r="AC92" s="3">
        <v>6.355e-6</v>
      </c>
      <c r="AD92" s="3">
        <v>6.355e-6</v>
      </c>
      <c r="AE92" s="3">
        <v>6.355e-6</v>
      </c>
      <c r="AF92" s="3">
        <v>6.355e-6</v>
      </c>
      <c r="AG92" s="3">
        <v>6.355e-6</v>
      </c>
      <c r="AH92" s="3">
        <v>6.355e-6</v>
      </c>
      <c r="AI92" s="3">
        <v>6.355e-6</v>
      </c>
      <c r="AJ92" s="3">
        <v>6.355e-6</v>
      </c>
      <c r="AK92" s="3">
        <v>6.355e-6</v>
      </c>
      <c r="AL92" s="3">
        <v>6.355e-6</v>
      </c>
      <c r="AM92" s="3">
        <v>6.355e-6</v>
      </c>
      <c r="AN92" s="3">
        <v>6.355e-6</v>
      </c>
      <c r="AO92" s="3">
        <v>6.355e-6</v>
      </c>
      <c r="AP92" s="3">
        <v>6.355e-6</v>
      </c>
      <c r="AQ92" s="3">
        <v>6.355e-6</v>
      </c>
      <c r="AR92" s="3">
        <v>6.355e-6</v>
      </c>
      <c r="AS92" s="3">
        <v>6.355e-6</v>
      </c>
      <c r="AT92" s="3">
        <v>6.355e-6</v>
      </c>
      <c r="AU92" s="3">
        <v>6.355e-6</v>
      </c>
      <c r="AV92" s="3">
        <v>6.355e-6</v>
      </c>
      <c r="AW92" s="3">
        <v>6.355e-6</v>
      </c>
      <c r="AX92" s="3">
        <v>6.355e-6</v>
      </c>
      <c r="AY92" s="2">
        <v>0.017127110711841</v>
      </c>
      <c r="AZ92" s="3">
        <v>3.5606001592585e-6</v>
      </c>
      <c r="BA92" s="3">
        <v>2.4294004508392e-6</v>
      </c>
      <c r="BB92" s="3">
        <v>1.4027398656508e-6</v>
      </c>
      <c r="BC92" s="3">
        <v>6.2692344447575e-6</v>
      </c>
      <c r="BD92" s="3">
        <v>-2.3986807303479e-5</v>
      </c>
      <c r="BE92" s="3">
        <v>-1.7478155046412e-5</v>
      </c>
      <c r="BF92" s="3">
        <v>-2.2087914715711e-6</v>
      </c>
      <c r="BG92" s="3">
        <v>-1.0285649037865e-5</v>
      </c>
      <c r="BH92" s="3">
        <v>-3.362952188783e-6</v>
      </c>
      <c r="BI92" s="3">
        <v>-6.6015214727642e-6</v>
      </c>
      <c r="BJ92" s="3">
        <v>-8.5439769818835e-6</v>
      </c>
      <c r="BK92" s="3">
        <v>6.1082174664791e-6</v>
      </c>
      <c r="BL92" s="3">
        <v>-8.6468503657836e-6</v>
      </c>
      <c r="BM92" s="3">
        <v>-9.1226122804598e-6</v>
      </c>
      <c r="BN92" s="3">
        <v>-1.4467739625047e-5</v>
      </c>
      <c r="BO92" s="3">
        <v>-8.6474638994348e-6</v>
      </c>
      <c r="BP92" s="3">
        <v>-9.2466773317682e-6</v>
      </c>
      <c r="BQ92" s="3">
        <v>2.0494347532532e-6</v>
      </c>
      <c r="BR92" s="3">
        <v>1.0513208198621e-6</v>
      </c>
      <c r="BS92" s="3">
        <v>-4.7668185831387e-6</v>
      </c>
      <c r="BT92" s="3">
        <v>-5.6245332072611e-6</v>
      </c>
      <c r="BU92" s="3">
        <v>-1.2343898846441e-6</v>
      </c>
      <c r="BV92" s="3">
        <v>3.4860177039822e-6</v>
      </c>
      <c r="BW92" s="3">
        <v>1.7730537345463e-6</v>
      </c>
      <c r="BX92" s="2">
        <v>36939871.504845</v>
      </c>
      <c r="BY92" s="2">
        <v>7622895.0146504</v>
      </c>
      <c r="BZ92" s="2">
        <v>-0.0081395176865184</v>
      </c>
      <c r="CA92" s="2">
        <v>-0.0071393351022421</v>
      </c>
      <c r="CB92" s="2">
        <v>0.016979652988104</v>
      </c>
      <c r="CC92" s="2">
        <v>-0.32348701309584</v>
      </c>
      <c r="CD92" s="2">
        <v>-0.32959442126586</v>
      </c>
      <c r="CE92" s="2">
        <v>849.13897217829</v>
      </c>
      <c r="CF92" s="2">
        <v>951.896386979</v>
      </c>
    </row>
    <row r="93" spans="1:84">
      <c r="A93" s="2">
        <v>173.26947031367</v>
      </c>
      <c r="B93" s="2">
        <v>0.014583995805242</v>
      </c>
      <c r="C93" s="2">
        <v>3546273518601.3</v>
      </c>
      <c r="D93" s="2">
        <v>3545843662760.9</v>
      </c>
      <c r="E93" s="2">
        <v>3540182661892.9</v>
      </c>
      <c r="F93" s="2">
        <v>3543130588064.9</v>
      </c>
      <c r="G93" s="2">
        <v>3378609115400.2</v>
      </c>
      <c r="H93" s="2">
        <v>3440540750859.6</v>
      </c>
      <c r="I93" s="2">
        <v>3554851697012.8</v>
      </c>
      <c r="J93" s="2">
        <v>3498064535184.6</v>
      </c>
      <c r="K93" s="2">
        <v>3512885747971.8</v>
      </c>
      <c r="L93" s="2">
        <v>3535466418004.9</v>
      </c>
      <c r="M93" s="2">
        <v>3506301415419.1</v>
      </c>
      <c r="N93" s="2">
        <v>3525785728871.2</v>
      </c>
      <c r="O93" s="2">
        <v>3522026324293.5</v>
      </c>
      <c r="P93" s="2">
        <v>3511187895269.7</v>
      </c>
      <c r="Q93" s="2">
        <v>3475887098419.4</v>
      </c>
      <c r="R93" s="2">
        <v>3517940229998.9</v>
      </c>
      <c r="S93" s="2">
        <v>3502675814652.6</v>
      </c>
      <c r="T93" s="2">
        <v>3559585716429.8</v>
      </c>
      <c r="U93" s="2">
        <v>3555804612680.3</v>
      </c>
      <c r="V93" s="2">
        <v>3534213824192.8</v>
      </c>
      <c r="W93" s="2">
        <v>3548666604842.2</v>
      </c>
      <c r="X93" s="2">
        <v>3551310468043.3</v>
      </c>
      <c r="Y93" s="2">
        <v>3502115207827</v>
      </c>
      <c r="Z93" s="2">
        <v>3568940913756.1</v>
      </c>
      <c r="AA93" s="3">
        <v>6.355e-6</v>
      </c>
      <c r="AB93" s="3">
        <v>6.355e-6</v>
      </c>
      <c r="AC93" s="3">
        <v>6.355e-6</v>
      </c>
      <c r="AD93" s="3">
        <v>6.355e-6</v>
      </c>
      <c r="AE93" s="3">
        <v>6.355e-6</v>
      </c>
      <c r="AF93" s="3">
        <v>6.355e-6</v>
      </c>
      <c r="AG93" s="3">
        <v>6.355e-6</v>
      </c>
      <c r="AH93" s="3">
        <v>6.355e-6</v>
      </c>
      <c r="AI93" s="3">
        <v>6.355e-6</v>
      </c>
      <c r="AJ93" s="3">
        <v>6.355e-6</v>
      </c>
      <c r="AK93" s="3">
        <v>6.355e-6</v>
      </c>
      <c r="AL93" s="3">
        <v>6.355e-6</v>
      </c>
      <c r="AM93" s="3">
        <v>6.355e-6</v>
      </c>
      <c r="AN93" s="3">
        <v>6.355e-6</v>
      </c>
      <c r="AO93" s="3">
        <v>6.355e-6</v>
      </c>
      <c r="AP93" s="3">
        <v>6.355e-6</v>
      </c>
      <c r="AQ93" s="3">
        <v>6.355e-6</v>
      </c>
      <c r="AR93" s="3">
        <v>6.355e-6</v>
      </c>
      <c r="AS93" s="3">
        <v>6.355e-6</v>
      </c>
      <c r="AT93" s="3">
        <v>6.355e-6</v>
      </c>
      <c r="AU93" s="3">
        <v>6.355e-6</v>
      </c>
      <c r="AV93" s="3">
        <v>6.355e-6</v>
      </c>
      <c r="AW93" s="3">
        <v>6.355e-6</v>
      </c>
      <c r="AX93" s="3">
        <v>6.355e-6</v>
      </c>
      <c r="AY93" s="2">
        <v>0.017332184006582</v>
      </c>
      <c r="AZ93" s="3">
        <v>3.5545359071565e-6</v>
      </c>
      <c r="BA93" s="3">
        <v>2.4434454400551e-6</v>
      </c>
      <c r="BB93" s="3">
        <v>1.4019187654103e-6</v>
      </c>
      <c r="BC93" s="3">
        <v>6.2748947534629e-6</v>
      </c>
      <c r="BD93" s="3">
        <v>-2.3967492386882e-5</v>
      </c>
      <c r="BE93" s="3">
        <v>-1.747852026249e-5</v>
      </c>
      <c r="BF93" s="3">
        <v>-2.2034221436979e-6</v>
      </c>
      <c r="BG93" s="3">
        <v>-1.0266968491871e-5</v>
      </c>
      <c r="BH93" s="3">
        <v>-3.3593179471831e-6</v>
      </c>
      <c r="BI93" s="3">
        <v>-6.6007689664021e-6</v>
      </c>
      <c r="BJ93" s="3">
        <v>-8.5359020090596e-6</v>
      </c>
      <c r="BK93" s="3">
        <v>6.0999400211811e-6</v>
      </c>
      <c r="BL93" s="3">
        <v>-8.637920776152e-6</v>
      </c>
      <c r="BM93" s="3">
        <v>-9.1167738345155e-6</v>
      </c>
      <c r="BN93" s="3">
        <v>-1.4462492437654e-5</v>
      </c>
      <c r="BO93" s="3">
        <v>-8.6544612335467e-6</v>
      </c>
      <c r="BP93" s="3">
        <v>-9.2426128332225e-6</v>
      </c>
      <c r="BQ93" s="3">
        <v>2.0573801028844e-6</v>
      </c>
      <c r="BR93" s="3">
        <v>1.0517791446616e-6</v>
      </c>
      <c r="BS93" s="3">
        <v>-4.7694563220364e-6</v>
      </c>
      <c r="BT93" s="3">
        <v>-5.6237099037934e-6</v>
      </c>
      <c r="BU93" s="3">
        <v>-1.2464268372204e-6</v>
      </c>
      <c r="BV93" s="3">
        <v>3.4799371772534e-6</v>
      </c>
      <c r="BW93" s="3">
        <v>1.7736287895009e-6</v>
      </c>
      <c r="BX93" s="2">
        <v>37276695.533723</v>
      </c>
      <c r="BY93" s="2">
        <v>7680703.4588794</v>
      </c>
      <c r="BZ93" s="2">
        <v>-0.0082436322206859</v>
      </c>
      <c r="CA93" s="2">
        <v>-0.0072307816550145</v>
      </c>
      <c r="CB93" s="2">
        <v>0.017176213058461</v>
      </c>
      <c r="CC93" s="2">
        <v>-0.32760034020826</v>
      </c>
      <c r="CD93" s="2">
        <v>-0.33371271202549</v>
      </c>
      <c r="CE93" s="2">
        <v>849.688882368</v>
      </c>
      <c r="CF93" s="2">
        <v>952.68154262986</v>
      </c>
    </row>
    <row r="94" spans="1:84">
      <c r="A94" s="2">
        <v>175.26947031367</v>
      </c>
      <c r="B94" s="2">
        <v>0.014786092714684</v>
      </c>
      <c r="C94" s="2">
        <v>3545592769466.7</v>
      </c>
      <c r="D94" s="2">
        <v>3545192073864.1</v>
      </c>
      <c r="E94" s="2">
        <v>3539357913772.2</v>
      </c>
      <c r="F94" s="2">
        <v>3542358737196.1</v>
      </c>
      <c r="G94" s="2">
        <v>3375066869473.4</v>
      </c>
      <c r="H94" s="2">
        <v>3438057572633.6</v>
      </c>
      <c r="I94" s="2">
        <v>3554423274530.9</v>
      </c>
      <c r="J94" s="2">
        <v>3496605395428.6</v>
      </c>
      <c r="K94" s="2">
        <v>3511610521244.1</v>
      </c>
      <c r="L94" s="2">
        <v>3534708950460.2</v>
      </c>
      <c r="M94" s="2">
        <v>3504981545187.5</v>
      </c>
      <c r="N94" s="2">
        <v>3524791618391.9</v>
      </c>
      <c r="O94" s="2">
        <v>3520984203842.1</v>
      </c>
      <c r="P94" s="2">
        <v>3510010848805.8</v>
      </c>
      <c r="Q94" s="2">
        <v>3474179605986.4</v>
      </c>
      <c r="R94" s="2">
        <v>3516801209332.4</v>
      </c>
      <c r="S94" s="2">
        <v>3501307902203.8</v>
      </c>
      <c r="T94" s="2">
        <v>3559149287037.9</v>
      </c>
      <c r="U94" s="2">
        <v>3555284848865.8</v>
      </c>
      <c r="V94" s="2">
        <v>3533381481952</v>
      </c>
      <c r="W94" s="2">
        <v>3548101663485.1</v>
      </c>
      <c r="X94" s="2">
        <v>3550711886581</v>
      </c>
      <c r="Y94" s="2">
        <v>3500578898456.2</v>
      </c>
      <c r="Z94" s="2">
        <v>3568731000460.9</v>
      </c>
      <c r="AA94" s="3">
        <v>6.355e-6</v>
      </c>
      <c r="AB94" s="3">
        <v>6.355e-6</v>
      </c>
      <c r="AC94" s="3">
        <v>6.355e-6</v>
      </c>
      <c r="AD94" s="3">
        <v>6.355e-6</v>
      </c>
      <c r="AE94" s="3">
        <v>6.355e-6</v>
      </c>
      <c r="AF94" s="3">
        <v>6.355e-6</v>
      </c>
      <c r="AG94" s="3">
        <v>6.355e-6</v>
      </c>
      <c r="AH94" s="3">
        <v>6.355e-6</v>
      </c>
      <c r="AI94" s="3">
        <v>6.355e-6</v>
      </c>
      <c r="AJ94" s="3">
        <v>6.355e-6</v>
      </c>
      <c r="AK94" s="3">
        <v>6.355e-6</v>
      </c>
      <c r="AL94" s="3">
        <v>6.355e-6</v>
      </c>
      <c r="AM94" s="3">
        <v>6.355e-6</v>
      </c>
      <c r="AN94" s="3">
        <v>6.355e-6</v>
      </c>
      <c r="AO94" s="3">
        <v>6.355e-6</v>
      </c>
      <c r="AP94" s="3">
        <v>6.355e-6</v>
      </c>
      <c r="AQ94" s="3">
        <v>6.355e-6</v>
      </c>
      <c r="AR94" s="3">
        <v>6.355e-6</v>
      </c>
      <c r="AS94" s="3">
        <v>6.355e-6</v>
      </c>
      <c r="AT94" s="3">
        <v>6.355e-6</v>
      </c>
      <c r="AU94" s="3">
        <v>6.355e-6</v>
      </c>
      <c r="AV94" s="3">
        <v>6.355e-6</v>
      </c>
      <c r="AW94" s="3">
        <v>6.355e-6</v>
      </c>
      <c r="AX94" s="3">
        <v>6.355e-6</v>
      </c>
      <c r="AY94" s="2">
        <v>0.017537245551884</v>
      </c>
      <c r="AZ94" s="3">
        <v>3.5484277319373e-6</v>
      </c>
      <c r="BA94" s="3">
        <v>2.4569167180783e-6</v>
      </c>
      <c r="BB94" s="3">
        <v>1.4013769734976e-6</v>
      </c>
      <c r="BC94" s="3">
        <v>6.2806457803847e-6</v>
      </c>
      <c r="BD94" s="3">
        <v>-2.3948260283497e-5</v>
      </c>
      <c r="BE94" s="3">
        <v>-1.7478985473426e-5</v>
      </c>
      <c r="BF94" s="3">
        <v>-2.1985102263628e-6</v>
      </c>
      <c r="BG94" s="3">
        <v>-1.0249515486617e-5</v>
      </c>
      <c r="BH94" s="3">
        <v>-3.3564053688542e-6</v>
      </c>
      <c r="BI94" s="3">
        <v>-6.6001040242274e-6</v>
      </c>
      <c r="BJ94" s="3">
        <v>-8.5277513612249e-6</v>
      </c>
      <c r="BK94" s="3">
        <v>6.0919949490588e-6</v>
      </c>
      <c r="BL94" s="3">
        <v>-8.6290393095249e-6</v>
      </c>
      <c r="BM94" s="3">
        <v>-9.1109623214136e-6</v>
      </c>
      <c r="BN94" s="3">
        <v>-1.4457564476721e-5</v>
      </c>
      <c r="BO94" s="3">
        <v>-8.6614315566728e-6</v>
      </c>
      <c r="BP94" s="3">
        <v>-9.2384174699529e-6</v>
      </c>
      <c r="BQ94" s="3">
        <v>2.0651824003463e-6</v>
      </c>
      <c r="BR94" s="3">
        <v>1.0522219603767e-6</v>
      </c>
      <c r="BS94" s="3">
        <v>-4.7721505131987e-6</v>
      </c>
      <c r="BT94" s="3">
        <v>-5.6229406493652e-6</v>
      </c>
      <c r="BU94" s="3">
        <v>-1.258378183656e-6</v>
      </c>
      <c r="BV94" s="3">
        <v>3.4733629559497e-6</v>
      </c>
      <c r="BW94" s="3">
        <v>1.7744162746959e-6</v>
      </c>
      <c r="BX94" s="2">
        <v>37614107.651658</v>
      </c>
      <c r="BY94" s="2">
        <v>7738599.9325744</v>
      </c>
      <c r="BZ94" s="2">
        <v>-0.0083477134309596</v>
      </c>
      <c r="CA94" s="2">
        <v>-0.0073222270825971</v>
      </c>
      <c r="CB94" s="2">
        <v>0.017372733962783</v>
      </c>
      <c r="CC94" s="2">
        <v>-0.33170975445791</v>
      </c>
      <c r="CD94" s="2">
        <v>-0.33782338452936</v>
      </c>
      <c r="CE94" s="2">
        <v>850.23619241669</v>
      </c>
      <c r="CF94" s="2">
        <v>953.46039216</v>
      </c>
    </row>
    <row r="95" spans="1:84">
      <c r="A95" s="2">
        <v>177.26947031367</v>
      </c>
      <c r="B95" s="2">
        <v>0.014988185799607</v>
      </c>
      <c r="C95" s="2">
        <v>3544908088319.7</v>
      </c>
      <c r="D95" s="2">
        <v>3544537213827.6</v>
      </c>
      <c r="E95" s="2">
        <v>3538527077458.6</v>
      </c>
      <c r="F95" s="2">
        <v>3541582339924.3</v>
      </c>
      <c r="G95" s="2">
        <v>3371513510190.3</v>
      </c>
      <c r="H95" s="2">
        <v>3435565849291.1</v>
      </c>
      <c r="I95" s="2">
        <v>3553992977600.4</v>
      </c>
      <c r="J95" s="2">
        <v>3495141538142.3</v>
      </c>
      <c r="K95" s="2">
        <v>3510328788989.3</v>
      </c>
      <c r="L95" s="2">
        <v>3533948617145</v>
      </c>
      <c r="M95" s="2">
        <v>3503655705605</v>
      </c>
      <c r="N95" s="2">
        <v>3523794062188.6</v>
      </c>
      <c r="O95" s="2">
        <v>3519937974835.8</v>
      </c>
      <c r="P95" s="2">
        <v>3508830428562.6</v>
      </c>
      <c r="Q95" s="2">
        <v>3472467542871.6</v>
      </c>
      <c r="R95" s="2">
        <v>3515657337616</v>
      </c>
      <c r="S95" s="2">
        <v>3499933571548.5</v>
      </c>
      <c r="T95" s="2">
        <v>3558709392782.9</v>
      </c>
      <c r="U95" s="2">
        <v>3554761066789.4</v>
      </c>
      <c r="V95" s="2">
        <v>3532546588896.3</v>
      </c>
      <c r="W95" s="2">
        <v>3547534296963.8</v>
      </c>
      <c r="X95" s="2">
        <v>3550109205612.4</v>
      </c>
      <c r="Y95" s="2">
        <v>3499036645466.2</v>
      </c>
      <c r="Z95" s="2">
        <v>3568519710562.1</v>
      </c>
      <c r="AA95" s="3">
        <v>6.355e-6</v>
      </c>
      <c r="AB95" s="3">
        <v>6.355e-6</v>
      </c>
      <c r="AC95" s="3">
        <v>6.355e-6</v>
      </c>
      <c r="AD95" s="3">
        <v>6.355e-6</v>
      </c>
      <c r="AE95" s="3">
        <v>6.355e-6</v>
      </c>
      <c r="AF95" s="3">
        <v>6.355e-6</v>
      </c>
      <c r="AG95" s="3">
        <v>6.355e-6</v>
      </c>
      <c r="AH95" s="3">
        <v>6.355e-6</v>
      </c>
      <c r="AI95" s="3">
        <v>6.355e-6</v>
      </c>
      <c r="AJ95" s="3">
        <v>6.355e-6</v>
      </c>
      <c r="AK95" s="3">
        <v>6.355e-6</v>
      </c>
      <c r="AL95" s="3">
        <v>6.355e-6</v>
      </c>
      <c r="AM95" s="3">
        <v>6.355e-6</v>
      </c>
      <c r="AN95" s="3">
        <v>6.355e-6</v>
      </c>
      <c r="AO95" s="3">
        <v>6.355e-6</v>
      </c>
      <c r="AP95" s="3">
        <v>6.355e-6</v>
      </c>
      <c r="AQ95" s="3">
        <v>6.355e-6</v>
      </c>
      <c r="AR95" s="3">
        <v>6.355e-6</v>
      </c>
      <c r="AS95" s="3">
        <v>6.355e-6</v>
      </c>
      <c r="AT95" s="3">
        <v>6.355e-6</v>
      </c>
      <c r="AU95" s="3">
        <v>6.355e-6</v>
      </c>
      <c r="AV95" s="3">
        <v>6.355e-6</v>
      </c>
      <c r="AW95" s="3">
        <v>6.355e-6</v>
      </c>
      <c r="AX95" s="3">
        <v>6.355e-6</v>
      </c>
      <c r="AY95" s="2">
        <v>0.01774229586392</v>
      </c>
      <c r="AZ95" s="3">
        <v>3.5422867141527e-6</v>
      </c>
      <c r="BA95" s="3">
        <v>2.4697709427944e-6</v>
      </c>
      <c r="BB95" s="3">
        <v>1.4011184238751e-6</v>
      </c>
      <c r="BC95" s="3">
        <v>6.2865218467602e-6</v>
      </c>
      <c r="BD95" s="3">
        <v>-2.3929159229758e-5</v>
      </c>
      <c r="BE95" s="3">
        <v>-1.7479510507058e-5</v>
      </c>
      <c r="BF95" s="3">
        <v>-2.194017253553e-6</v>
      </c>
      <c r="BG95" s="3">
        <v>-1.0233555710818e-5</v>
      </c>
      <c r="BH95" s="3">
        <v>-3.3540951641355e-6</v>
      </c>
      <c r="BI95" s="3">
        <v>-6.5995854506782e-6</v>
      </c>
      <c r="BJ95" s="3">
        <v>-8.5195314968362e-6</v>
      </c>
      <c r="BK95" s="3">
        <v>6.0843960618162e-6</v>
      </c>
      <c r="BL95" s="3">
        <v>-8.620211743358e-6</v>
      </c>
      <c r="BM95" s="3">
        <v>-9.1051644500799e-6</v>
      </c>
      <c r="BN95" s="3">
        <v>-1.4452826478542e-5</v>
      </c>
      <c r="BO95" s="3">
        <v>-8.668308174326e-6</v>
      </c>
      <c r="BP95" s="3">
        <v>-9.2339265279554e-6</v>
      </c>
      <c r="BQ95" s="3">
        <v>2.0727680664002e-6</v>
      </c>
      <c r="BR95" s="3">
        <v>1.052603551488e-6</v>
      </c>
      <c r="BS95" s="3">
        <v>-4.7749005648754e-6</v>
      </c>
      <c r="BT95" s="3">
        <v>-5.6222239437475e-6</v>
      </c>
      <c r="BU95" s="3">
        <v>-1.2701937848797e-6</v>
      </c>
      <c r="BV95" s="3">
        <v>3.4663412931335e-6</v>
      </c>
      <c r="BW95" s="3">
        <v>1.7754133972635e-6</v>
      </c>
      <c r="BX95" s="2">
        <v>37952098.804595</v>
      </c>
      <c r="BY95" s="2">
        <v>7796582.8659302</v>
      </c>
      <c r="BZ95" s="2">
        <v>-0.0084517623033025</v>
      </c>
      <c r="CA95" s="2">
        <v>-0.0074136701955788</v>
      </c>
      <c r="CB95" s="2">
        <v>0.01756921571483</v>
      </c>
      <c r="CC95" s="2">
        <v>-0.33581573416358</v>
      </c>
      <c r="CD95" s="2">
        <v>-0.34192729216361</v>
      </c>
      <c r="CE95" s="2">
        <v>850.78104355403</v>
      </c>
      <c r="CF95" s="2">
        <v>954.23339432656</v>
      </c>
    </row>
    <row r="96" spans="1:84">
      <c r="A96" s="2">
        <v>179.26947031367</v>
      </c>
      <c r="B96" s="2">
        <v>0.015190275600386</v>
      </c>
      <c r="C96" s="2">
        <v>3544219520938.2</v>
      </c>
      <c r="D96" s="2">
        <v>3543879135440.5</v>
      </c>
      <c r="E96" s="2">
        <v>3537690202981.7</v>
      </c>
      <c r="F96" s="2">
        <v>3540801454847.2</v>
      </c>
      <c r="G96" s="2">
        <v>3367949325692.6</v>
      </c>
      <c r="H96" s="2">
        <v>3433065804798.3</v>
      </c>
      <c r="I96" s="2">
        <v>3553560830569.7</v>
      </c>
      <c r="J96" s="2">
        <v>3493673138344.4</v>
      </c>
      <c r="K96" s="2">
        <v>3509040660362.5</v>
      </c>
      <c r="L96" s="2">
        <v>3533185443050.3</v>
      </c>
      <c r="M96" s="2">
        <v>3502324010725.4</v>
      </c>
      <c r="N96" s="2">
        <v>3522793103282.3</v>
      </c>
      <c r="O96" s="2">
        <v>3518887737727.2</v>
      </c>
      <c r="P96" s="2">
        <v>3507646717029.3</v>
      </c>
      <c r="Q96" s="2">
        <v>3470751003140.6</v>
      </c>
      <c r="R96" s="2">
        <v>3514508702678.6</v>
      </c>
      <c r="S96" s="2">
        <v>3498552894291.4</v>
      </c>
      <c r="T96" s="2">
        <v>3558266099241.1</v>
      </c>
      <c r="U96" s="2">
        <v>3554233332379.8</v>
      </c>
      <c r="V96" s="2">
        <v>3531709207603.5</v>
      </c>
      <c r="W96" s="2">
        <v>3546964533921.3</v>
      </c>
      <c r="X96" s="2">
        <v>3549502465103.3</v>
      </c>
      <c r="Y96" s="2">
        <v>3497488534934.8</v>
      </c>
      <c r="Z96" s="2">
        <v>3568307057273.7</v>
      </c>
      <c r="AA96" s="3">
        <v>6.355e-6</v>
      </c>
      <c r="AB96" s="3">
        <v>6.355e-6</v>
      </c>
      <c r="AC96" s="3">
        <v>6.355e-6</v>
      </c>
      <c r="AD96" s="3">
        <v>6.355e-6</v>
      </c>
      <c r="AE96" s="3">
        <v>6.355e-6</v>
      </c>
      <c r="AF96" s="3">
        <v>6.355e-6</v>
      </c>
      <c r="AG96" s="3">
        <v>6.355e-6</v>
      </c>
      <c r="AH96" s="3">
        <v>6.355e-6</v>
      </c>
      <c r="AI96" s="3">
        <v>6.355e-6</v>
      </c>
      <c r="AJ96" s="3">
        <v>6.355e-6</v>
      </c>
      <c r="AK96" s="3">
        <v>6.355e-6</v>
      </c>
      <c r="AL96" s="3">
        <v>6.355e-6</v>
      </c>
      <c r="AM96" s="3">
        <v>6.355e-6</v>
      </c>
      <c r="AN96" s="3">
        <v>6.355e-6</v>
      </c>
      <c r="AO96" s="3">
        <v>6.355e-6</v>
      </c>
      <c r="AP96" s="3">
        <v>6.355e-6</v>
      </c>
      <c r="AQ96" s="3">
        <v>6.355e-6</v>
      </c>
      <c r="AR96" s="3">
        <v>6.355e-6</v>
      </c>
      <c r="AS96" s="3">
        <v>6.355e-6</v>
      </c>
      <c r="AT96" s="3">
        <v>6.355e-6</v>
      </c>
      <c r="AU96" s="3">
        <v>6.355e-6</v>
      </c>
      <c r="AV96" s="3">
        <v>6.355e-6</v>
      </c>
      <c r="AW96" s="3">
        <v>6.355e-6</v>
      </c>
      <c r="AX96" s="3">
        <v>6.355e-6</v>
      </c>
      <c r="AY96" s="2">
        <v>0.01794733540869</v>
      </c>
      <c r="AZ96" s="3">
        <v>3.5361360794896e-6</v>
      </c>
      <c r="BA96" s="3">
        <v>2.4819847874743e-6</v>
      </c>
      <c r="BB96" s="3">
        <v>1.4011285563982e-6</v>
      </c>
      <c r="BC96" s="3">
        <v>6.2925522605202e-6</v>
      </c>
      <c r="BD96" s="3">
        <v>-2.3910133244777e-5</v>
      </c>
      <c r="BE96" s="3">
        <v>-1.7480075024421e-5</v>
      </c>
      <c r="BF96" s="3">
        <v>-2.1898869218691e-6</v>
      </c>
      <c r="BG96" s="3">
        <v>-1.0219078609774e-5</v>
      </c>
      <c r="BH96" s="3">
        <v>-3.3522680562582e-6</v>
      </c>
      <c r="BI96" s="3">
        <v>-6.5992571264926e-6</v>
      </c>
      <c r="BJ96" s="3">
        <v>-8.5112416291337e-6</v>
      </c>
      <c r="BK96" s="3">
        <v>6.0771542470444e-6</v>
      </c>
      <c r="BL96" s="3">
        <v>-8.611426177457e-6</v>
      </c>
      <c r="BM96" s="3">
        <v>-9.0993836629346e-6</v>
      </c>
      <c r="BN96" s="3">
        <v>-1.4448187248675e-5</v>
      </c>
      <c r="BO96" s="3">
        <v>-8.6750471766601e-6</v>
      </c>
      <c r="BP96" s="3">
        <v>-9.2290683043153e-6</v>
      </c>
      <c r="BQ96" s="3">
        <v>2.0800908326286e-6</v>
      </c>
      <c r="BR96" s="3">
        <v>1.0529007437952e-6</v>
      </c>
      <c r="BS96" s="3">
        <v>-4.7777053008796e-6</v>
      </c>
      <c r="BT96" s="3">
        <v>-5.6215486885234e-6</v>
      </c>
      <c r="BU96" s="3">
        <v>-1.2818282623203e-6</v>
      </c>
      <c r="BV96" s="3">
        <v>3.458918509129e-6</v>
      </c>
      <c r="BW96" s="3">
        <v>1.7766135145588e-6</v>
      </c>
      <c r="BX96" s="2">
        <v>38290660.464115</v>
      </c>
      <c r="BY96" s="2">
        <v>7854650.7827492</v>
      </c>
      <c r="BZ96" s="2">
        <v>-0.0085557799576055</v>
      </c>
      <c r="CA96" s="2">
        <v>-0.0075051096893094</v>
      </c>
      <c r="CB96" s="2">
        <v>0.017765658328184</v>
      </c>
      <c r="CC96" s="2">
        <v>-0.33991871163897</v>
      </c>
      <c r="CD96" s="2">
        <v>-0.346025195409</v>
      </c>
      <c r="CE96" s="2">
        <v>851.3235649104</v>
      </c>
      <c r="CF96" s="2">
        <v>955.00095999081</v>
      </c>
    </row>
    <row r="97" spans="1:84">
      <c r="A97" s="2">
        <v>181.26947031366</v>
      </c>
      <c r="B97" s="2">
        <v>0.015392362373095</v>
      </c>
      <c r="C97" s="2">
        <v>3543527111017.6</v>
      </c>
      <c r="D97" s="2">
        <v>3543217894019.8</v>
      </c>
      <c r="E97" s="2">
        <v>3536847337678.2</v>
      </c>
      <c r="F97" s="2">
        <v>3540016140500.2</v>
      </c>
      <c r="G97" s="2">
        <v>3364374594466.7</v>
      </c>
      <c r="H97" s="2">
        <v>3430557661794.6</v>
      </c>
      <c r="I97" s="2">
        <v>3553126861247.6</v>
      </c>
      <c r="J97" s="2">
        <v>3492200364293.6</v>
      </c>
      <c r="K97" s="2">
        <v>3507746245420.6</v>
      </c>
      <c r="L97" s="2">
        <v>3532419450856.6</v>
      </c>
      <c r="M97" s="2">
        <v>3500986571253.2</v>
      </c>
      <c r="N97" s="2">
        <v>3521788780439.1</v>
      </c>
      <c r="O97" s="2">
        <v>3517833590523.9</v>
      </c>
      <c r="P97" s="2">
        <v>3506459794984.2</v>
      </c>
      <c r="Q97" s="2">
        <v>3469030089668.3</v>
      </c>
      <c r="R97" s="2">
        <v>3513355393555.4</v>
      </c>
      <c r="S97" s="2">
        <v>3497165942019.8</v>
      </c>
      <c r="T97" s="2">
        <v>3557819473898.2</v>
      </c>
      <c r="U97" s="2">
        <v>3553701715253.5</v>
      </c>
      <c r="V97" s="2">
        <v>3530869401673.2</v>
      </c>
      <c r="W97" s="2">
        <v>3546392403959.9</v>
      </c>
      <c r="X97" s="2">
        <v>3548891701977.3</v>
      </c>
      <c r="Y97" s="2">
        <v>3495934647016.4</v>
      </c>
      <c r="Z97" s="2">
        <v>3568093051669.5</v>
      </c>
      <c r="AA97" s="3">
        <v>6.355e-6</v>
      </c>
      <c r="AB97" s="3">
        <v>6.355e-6</v>
      </c>
      <c r="AC97" s="3">
        <v>6.355e-6</v>
      </c>
      <c r="AD97" s="3">
        <v>6.355e-6</v>
      </c>
      <c r="AE97" s="3">
        <v>6.355e-6</v>
      </c>
      <c r="AF97" s="3">
        <v>6.355e-6</v>
      </c>
      <c r="AG97" s="3">
        <v>6.355e-6</v>
      </c>
      <c r="AH97" s="3">
        <v>6.355e-6</v>
      </c>
      <c r="AI97" s="3">
        <v>6.355e-6</v>
      </c>
      <c r="AJ97" s="3">
        <v>6.355e-6</v>
      </c>
      <c r="AK97" s="3">
        <v>6.355e-6</v>
      </c>
      <c r="AL97" s="3">
        <v>6.355e-6</v>
      </c>
      <c r="AM97" s="3">
        <v>6.355e-6</v>
      </c>
      <c r="AN97" s="3">
        <v>6.355e-6</v>
      </c>
      <c r="AO97" s="3">
        <v>6.355e-6</v>
      </c>
      <c r="AP97" s="3">
        <v>6.355e-6</v>
      </c>
      <c r="AQ97" s="3">
        <v>6.355e-6</v>
      </c>
      <c r="AR97" s="3">
        <v>6.355e-6</v>
      </c>
      <c r="AS97" s="3">
        <v>6.355e-6</v>
      </c>
      <c r="AT97" s="3">
        <v>6.355e-6</v>
      </c>
      <c r="AU97" s="3">
        <v>6.355e-6</v>
      </c>
      <c r="AV97" s="3">
        <v>6.355e-6</v>
      </c>
      <c r="AW97" s="3">
        <v>6.355e-6</v>
      </c>
      <c r="AX97" s="3">
        <v>6.355e-6</v>
      </c>
      <c r="AY97" s="2">
        <v>0.018152364511112</v>
      </c>
      <c r="AZ97" s="3">
        <v>3.5299965830306e-6</v>
      </c>
      <c r="BA97" s="3">
        <v>2.4935608810991e-6</v>
      </c>
      <c r="BB97" s="3">
        <v>1.4013744712335e-6</v>
      </c>
      <c r="BC97" s="3">
        <v>6.2987588040726e-6</v>
      </c>
      <c r="BD97" s="3">
        <v>-2.3890977820857e-5</v>
      </c>
      <c r="BE97" s="3">
        <v>-1.7480679469836e-5</v>
      </c>
      <c r="BF97" s="3">
        <v>-2.1860524138401e-6</v>
      </c>
      <c r="BG97" s="3">
        <v>-1.0205895934168e-5</v>
      </c>
      <c r="BH97" s="3">
        <v>-3.3508076717552e-6</v>
      </c>
      <c r="BI97" s="3">
        <v>-6.5991508218888e-6</v>
      </c>
      <c r="BJ97" s="3">
        <v>-8.5028693905351e-6</v>
      </c>
      <c r="BK97" s="3">
        <v>6.0702726110817e-6</v>
      </c>
      <c r="BL97" s="3">
        <v>-8.6026609983286e-6</v>
      </c>
      <c r="BM97" s="3">
        <v>-9.0936331223016e-6</v>
      </c>
      <c r="BN97" s="3">
        <v>-1.4443602283322e-5</v>
      </c>
      <c r="BO97" s="3">
        <v>-8.6816380037607e-6</v>
      </c>
      <c r="BP97" s="3">
        <v>-9.2238821541569e-6</v>
      </c>
      <c r="BQ97" s="3">
        <v>2.0871303453293e-6</v>
      </c>
      <c r="BR97" s="3">
        <v>1.0531171482845e-6</v>
      </c>
      <c r="BS97" s="3">
        <v>-4.7805681155823e-6</v>
      </c>
      <c r="BT97" s="3">
        <v>-5.6209000236581e-6</v>
      </c>
      <c r="BU97" s="3">
        <v>-1.2932473043336e-6</v>
      </c>
      <c r="BV97" s="3">
        <v>3.4511473112188e-6</v>
      </c>
      <c r="BW97" s="3">
        <v>1.7780040827705e-6</v>
      </c>
      <c r="BX97" s="2">
        <v>38629784.968753</v>
      </c>
      <c r="BY97" s="2">
        <v>7912802.3603191</v>
      </c>
      <c r="BZ97" s="2">
        <v>-0.0086597676488595</v>
      </c>
      <c r="CA97" s="2">
        <v>-0.0075965441511046</v>
      </c>
      <c r="CB97" s="2">
        <v>0.017962061817224</v>
      </c>
      <c r="CC97" s="2">
        <v>-0.34401899231318</v>
      </c>
      <c r="CD97" s="2">
        <v>-0.35011766127081</v>
      </c>
      <c r="CE97" s="2">
        <v>851.86386670186</v>
      </c>
      <c r="CF97" s="2">
        <v>955.76342116472</v>
      </c>
    </row>
    <row r="98" spans="1:84">
      <c r="A98" s="2">
        <v>183.26947031366</v>
      </c>
      <c r="B98" s="2">
        <v>0.015594445999708</v>
      </c>
      <c r="C98" s="2">
        <v>3542830901051.6</v>
      </c>
      <c r="D98" s="2">
        <v>3542553544022.4</v>
      </c>
      <c r="E98" s="2">
        <v>3535998526682</v>
      </c>
      <c r="F98" s="2">
        <v>3539226456593</v>
      </c>
      <c r="G98" s="2">
        <v>3360789583535.6</v>
      </c>
      <c r="H98" s="2">
        <v>3428041639516.8</v>
      </c>
      <c r="I98" s="2">
        <v>3552691100096.9</v>
      </c>
      <c r="J98" s="2">
        <v>3490723379316.6</v>
      </c>
      <c r="K98" s="2">
        <v>3506445651972.9</v>
      </c>
      <c r="L98" s="2">
        <v>3531650661919.2</v>
      </c>
      <c r="M98" s="2">
        <v>3499643497965.4</v>
      </c>
      <c r="N98" s="2">
        <v>3520781128523.7</v>
      </c>
      <c r="O98" s="2">
        <v>3516775628694</v>
      </c>
      <c r="P98" s="2">
        <v>3505269741890.2</v>
      </c>
      <c r="Q98" s="2">
        <v>3467304909042.6</v>
      </c>
      <c r="R98" s="2">
        <v>3512197498418.9</v>
      </c>
      <c r="S98" s="2">
        <v>3495772785646</v>
      </c>
      <c r="T98" s="2">
        <v>3557369584329</v>
      </c>
      <c r="U98" s="2">
        <v>3553166286085.4</v>
      </c>
      <c r="V98" s="2">
        <v>3530027233618.8</v>
      </c>
      <c r="W98" s="2">
        <v>3545817938270.2</v>
      </c>
      <c r="X98" s="2">
        <v>3548276951497.2</v>
      </c>
      <c r="Y98" s="2">
        <v>3494375060254.1</v>
      </c>
      <c r="Z98" s="2">
        <v>3567877703509.9</v>
      </c>
      <c r="AA98" s="3">
        <v>6.355e-6</v>
      </c>
      <c r="AB98" s="3">
        <v>6.355e-6</v>
      </c>
      <c r="AC98" s="3">
        <v>6.355e-6</v>
      </c>
      <c r="AD98" s="3">
        <v>6.355e-6</v>
      </c>
      <c r="AE98" s="3">
        <v>6.355e-6</v>
      </c>
      <c r="AF98" s="3">
        <v>6.355e-6</v>
      </c>
      <c r="AG98" s="3">
        <v>6.355e-6</v>
      </c>
      <c r="AH98" s="3">
        <v>6.355e-6</v>
      </c>
      <c r="AI98" s="3">
        <v>6.355e-6</v>
      </c>
      <c r="AJ98" s="3">
        <v>6.355e-6</v>
      </c>
      <c r="AK98" s="3">
        <v>6.355e-6</v>
      </c>
      <c r="AL98" s="3">
        <v>6.355e-6</v>
      </c>
      <c r="AM98" s="3">
        <v>6.355e-6</v>
      </c>
      <c r="AN98" s="3">
        <v>6.355e-6</v>
      </c>
      <c r="AO98" s="3">
        <v>6.355e-6</v>
      </c>
      <c r="AP98" s="3">
        <v>6.355e-6</v>
      </c>
      <c r="AQ98" s="3">
        <v>6.355e-6</v>
      </c>
      <c r="AR98" s="3">
        <v>6.355e-6</v>
      </c>
      <c r="AS98" s="3">
        <v>6.355e-6</v>
      </c>
      <c r="AT98" s="3">
        <v>6.355e-6</v>
      </c>
      <c r="AU98" s="3">
        <v>6.355e-6</v>
      </c>
      <c r="AV98" s="3">
        <v>6.355e-6</v>
      </c>
      <c r="AW98" s="3">
        <v>6.355e-6</v>
      </c>
      <c r="AX98" s="3">
        <v>6.355e-6</v>
      </c>
      <c r="AY98" s="2">
        <v>0.018357383292609</v>
      </c>
      <c r="AZ98" s="3">
        <v>3.5238790967121e-6</v>
      </c>
      <c r="BA98" s="3">
        <v>2.504530317822e-6</v>
      </c>
      <c r="BB98" s="3">
        <v>1.4018059694846e-6</v>
      </c>
      <c r="BC98" s="3">
        <v>6.3051549563072e-6</v>
      </c>
      <c r="BD98" s="3">
        <v>-2.3871309330957e-5</v>
      </c>
      <c r="BE98" s="3">
        <v>-1.7481344060175e-5</v>
      </c>
      <c r="BF98" s="3">
        <v>-2.1824429931334e-6</v>
      </c>
      <c r="BG98" s="3">
        <v>-1.019371561372e-5</v>
      </c>
      <c r="BH98" s="3">
        <v>-3.3495984460677e-6</v>
      </c>
      <c r="BI98" s="3">
        <v>-6.5992905395572e-6</v>
      </c>
      <c r="BJ98" s="3">
        <v>-8.4943861443092e-6</v>
      </c>
      <c r="BK98" s="3">
        <v>6.0637433461026e-6</v>
      </c>
      <c r="BL98" s="3">
        <v>-8.5938912019427e-6</v>
      </c>
      <c r="BM98" s="3">
        <v>-9.0879303137276e-6</v>
      </c>
      <c r="BN98" s="3">
        <v>-1.4439075221808e-5</v>
      </c>
      <c r="BO98" s="3">
        <v>-8.6881085822634e-6</v>
      </c>
      <c r="BP98" s="3">
        <v>-9.2185142613118e-6</v>
      </c>
      <c r="BQ98" s="3">
        <v>2.0938893472912e-6</v>
      </c>
      <c r="BR98" s="3">
        <v>1.0532809767021e-6</v>
      </c>
      <c r="BS98" s="3">
        <v>-4.7835022106837e-6</v>
      </c>
      <c r="BT98" s="3">
        <v>-5.6202624455004e-6</v>
      </c>
      <c r="BU98" s="3">
        <v>-1.304427971745e-6</v>
      </c>
      <c r="BV98" s="3">
        <v>3.4430947919937e-6</v>
      </c>
      <c r="BW98" s="3">
        <v>1.7795658037502e-6</v>
      </c>
      <c r="BX98" s="2">
        <v>38969465.729647</v>
      </c>
      <c r="BY98" s="2">
        <v>7971036.4653702</v>
      </c>
      <c r="BZ98" s="2">
        <v>-0.0087637268189746</v>
      </c>
      <c r="CA98" s="2">
        <v>-0.0076879720139001</v>
      </c>
      <c r="CB98" s="2">
        <v>0.018158426197894</v>
      </c>
      <c r="CC98" s="2">
        <v>-0.34811668616985</v>
      </c>
      <c r="CD98" s="2">
        <v>-0.35420500247623</v>
      </c>
      <c r="CE98" s="2">
        <v>852.40203606717</v>
      </c>
      <c r="CF98" s="2">
        <v>956.52101423283</v>
      </c>
    </row>
    <row r="99" spans="1:84">
      <c r="A99" s="2">
        <v>185.26947031366</v>
      </c>
      <c r="B99" s="2">
        <v>0.015796525926127</v>
      </c>
      <c r="C99" s="2">
        <v>3542130933065.6</v>
      </c>
      <c r="D99" s="2">
        <v>3541886135425</v>
      </c>
      <c r="E99" s="2">
        <v>3535143813623.2</v>
      </c>
      <c r="F99" s="2">
        <v>3538432465177</v>
      </c>
      <c r="G99" s="2">
        <v>3357194545730.9</v>
      </c>
      <c r="H99" s="2">
        <v>3425517952033.8</v>
      </c>
      <c r="I99" s="2">
        <v>3552253579826.8</v>
      </c>
      <c r="J99" s="2">
        <v>3489242345695</v>
      </c>
      <c r="K99" s="2">
        <v>3505138982376.6</v>
      </c>
      <c r="L99" s="2">
        <v>3530879096629.5</v>
      </c>
      <c r="M99" s="2">
        <v>3498294905592.3</v>
      </c>
      <c r="N99" s="2">
        <v>3519770179012.9</v>
      </c>
      <c r="O99" s="2">
        <v>3515713945742.1</v>
      </c>
      <c r="P99" s="2">
        <v>3504076636686.8</v>
      </c>
      <c r="Q99" s="2">
        <v>3465575566171.6</v>
      </c>
      <c r="R99" s="2">
        <v>3511035101552.1</v>
      </c>
      <c r="S99" s="2">
        <v>3494373495342.7</v>
      </c>
      <c r="T99" s="2">
        <v>3556916496219.7</v>
      </c>
      <c r="U99" s="2">
        <v>3552627114405.2</v>
      </c>
      <c r="V99" s="2">
        <v>3529182761856.7</v>
      </c>
      <c r="W99" s="2">
        <v>3545241170126.4</v>
      </c>
      <c r="X99" s="2">
        <v>3547658248697.9</v>
      </c>
      <c r="Y99" s="2">
        <v>3492809855666.2</v>
      </c>
      <c r="Z99" s="2">
        <v>3567661022039.1</v>
      </c>
      <c r="AA99" s="3">
        <v>6.355e-6</v>
      </c>
      <c r="AB99" s="3">
        <v>6.355e-6</v>
      </c>
      <c r="AC99" s="3">
        <v>6.355e-6</v>
      </c>
      <c r="AD99" s="3">
        <v>6.355e-6</v>
      </c>
      <c r="AE99" s="3">
        <v>6.355e-6</v>
      </c>
      <c r="AF99" s="3">
        <v>6.355e-6</v>
      </c>
      <c r="AG99" s="3">
        <v>6.355e-6</v>
      </c>
      <c r="AH99" s="3">
        <v>6.355e-6</v>
      </c>
      <c r="AI99" s="3">
        <v>6.355e-6</v>
      </c>
      <c r="AJ99" s="3">
        <v>6.355e-6</v>
      </c>
      <c r="AK99" s="3">
        <v>6.355e-6</v>
      </c>
      <c r="AL99" s="3">
        <v>6.355e-6</v>
      </c>
      <c r="AM99" s="3">
        <v>6.355e-6</v>
      </c>
      <c r="AN99" s="3">
        <v>6.355e-6</v>
      </c>
      <c r="AO99" s="3">
        <v>6.355e-6</v>
      </c>
      <c r="AP99" s="3">
        <v>6.355e-6</v>
      </c>
      <c r="AQ99" s="3">
        <v>6.355e-6</v>
      </c>
      <c r="AR99" s="3">
        <v>6.355e-6</v>
      </c>
      <c r="AS99" s="3">
        <v>6.355e-6</v>
      </c>
      <c r="AT99" s="3">
        <v>6.355e-6</v>
      </c>
      <c r="AU99" s="3">
        <v>6.355e-6</v>
      </c>
      <c r="AV99" s="3">
        <v>6.355e-6</v>
      </c>
      <c r="AW99" s="3">
        <v>6.355e-6</v>
      </c>
      <c r="AX99" s="3">
        <v>6.355e-6</v>
      </c>
      <c r="AY99" s="2">
        <v>0.018562391624038</v>
      </c>
      <c r="AZ99" s="3">
        <v>3.5177816763924e-6</v>
      </c>
      <c r="BA99" s="3">
        <v>2.5149529061653e-6</v>
      </c>
      <c r="BB99" s="3">
        <v>1.4023553967629e-6</v>
      </c>
      <c r="BC99" s="3">
        <v>6.3117479951773e-6</v>
      </c>
      <c r="BD99" s="3">
        <v>-2.3850566298367e-5</v>
      </c>
      <c r="BE99" s="3">
        <v>-1.7482108356996e-5</v>
      </c>
      <c r="BF99" s="3">
        <v>-2.178988369806e-6</v>
      </c>
      <c r="BG99" s="3">
        <v>-1.0182178400748e-5</v>
      </c>
      <c r="BH99" s="3">
        <v>-3.3485207243384e-6</v>
      </c>
      <c r="BI99" s="3">
        <v>-6.5996959447757e-6</v>
      </c>
      <c r="BJ99" s="3">
        <v>-8.4857445852511e-6</v>
      </c>
      <c r="BK99" s="3">
        <v>6.0575469008955e-6</v>
      </c>
      <c r="BL99" s="3">
        <v>-8.5850920366714e-6</v>
      </c>
      <c r="BM99" s="3">
        <v>-9.0822940966143e-6</v>
      </c>
      <c r="BN99" s="3">
        <v>-1.4434655496012e-5</v>
      </c>
      <c r="BO99" s="3">
        <v>-8.6945284958929e-6</v>
      </c>
      <c r="BP99" s="3">
        <v>-9.2131945084391e-6</v>
      </c>
      <c r="BQ99" s="3">
        <v>2.1003896472319e-6</v>
      </c>
      <c r="BR99" s="3">
        <v>1.0534408903142e-6</v>
      </c>
      <c r="BS99" s="3">
        <v>-4.7865338977487e-6</v>
      </c>
      <c r="BT99" s="3">
        <v>-5.6196207764986e-6</v>
      </c>
      <c r="BU99" s="3">
        <v>-1.3153561575103e-6</v>
      </c>
      <c r="BV99" s="3">
        <v>3.4348500683747e-6</v>
      </c>
      <c r="BW99" s="3">
        <v>1.7812725418356e-6</v>
      </c>
      <c r="BX99" s="2">
        <v>39309697.367672</v>
      </c>
      <c r="BY99" s="2">
        <v>8029352.177942</v>
      </c>
      <c r="BZ99" s="2">
        <v>-0.0088676591889442</v>
      </c>
      <c r="CA99" s="2">
        <v>-0.0077793914682024</v>
      </c>
      <c r="CB99" s="2">
        <v>0.018354751488397</v>
      </c>
      <c r="CC99" s="2">
        <v>-0.35221164705283</v>
      </c>
      <c r="CD99" s="2">
        <v>-0.3582872290177</v>
      </c>
      <c r="CE99" s="2">
        <v>852.93813419537</v>
      </c>
      <c r="CF99" s="2">
        <v>957.27387022548</v>
      </c>
    </row>
    <row r="100" spans="1:84">
      <c r="A100" s="2">
        <v>187.26947031366</v>
      </c>
      <c r="B100" s="2">
        <v>0.015998601123672</v>
      </c>
      <c r="C100" s="2">
        <v>3541427249090.6</v>
      </c>
      <c r="D100" s="2">
        <v>3541215710147.2</v>
      </c>
      <c r="E100" s="2">
        <v>3534283241398.2</v>
      </c>
      <c r="F100" s="2">
        <v>3537634231608.7</v>
      </c>
      <c r="G100" s="2">
        <v>3353589717084.5</v>
      </c>
      <c r="H100" s="2">
        <v>3422986806724.2</v>
      </c>
      <c r="I100" s="2">
        <v>3551814335386.3</v>
      </c>
      <c r="J100" s="2">
        <v>3487757429247.2</v>
      </c>
      <c r="K100" s="2">
        <v>3503826330714.9</v>
      </c>
      <c r="L100" s="2">
        <v>3530104774358.2</v>
      </c>
      <c r="M100" s="2">
        <v>3496940916630.8</v>
      </c>
      <c r="N100" s="2">
        <v>3518755960656.5</v>
      </c>
      <c r="O100" s="2">
        <v>3514648634244.3</v>
      </c>
      <c r="P100" s="2">
        <v>3502880558791</v>
      </c>
      <c r="Q100" s="2">
        <v>3463842159168.1</v>
      </c>
      <c r="R100" s="2">
        <v>3509868279630.4</v>
      </c>
      <c r="S100" s="2">
        <v>3492968140153.3</v>
      </c>
      <c r="T100" s="2">
        <v>3556460271561.8</v>
      </c>
      <c r="U100" s="2">
        <v>3552084266929.5</v>
      </c>
      <c r="V100" s="2">
        <v>3528336037562.3</v>
      </c>
      <c r="W100" s="2">
        <v>3544662135390.2</v>
      </c>
      <c r="X100" s="2">
        <v>3547035629672.9</v>
      </c>
      <c r="Y100" s="2">
        <v>3491239120468.8</v>
      </c>
      <c r="Z100" s="2">
        <v>3567443016679.2</v>
      </c>
      <c r="AA100" s="3">
        <v>6.355e-6</v>
      </c>
      <c r="AB100" s="3">
        <v>6.355e-6</v>
      </c>
      <c r="AC100" s="3">
        <v>6.355e-6</v>
      </c>
      <c r="AD100" s="3">
        <v>6.355e-6</v>
      </c>
      <c r="AE100" s="3">
        <v>6.355e-6</v>
      </c>
      <c r="AF100" s="3">
        <v>6.355e-6</v>
      </c>
      <c r="AG100" s="3">
        <v>6.355e-6</v>
      </c>
      <c r="AH100" s="3">
        <v>6.355e-6</v>
      </c>
      <c r="AI100" s="3">
        <v>6.355e-6</v>
      </c>
      <c r="AJ100" s="3">
        <v>6.355e-6</v>
      </c>
      <c r="AK100" s="3">
        <v>6.355e-6</v>
      </c>
      <c r="AL100" s="3">
        <v>6.355e-6</v>
      </c>
      <c r="AM100" s="3">
        <v>6.355e-6</v>
      </c>
      <c r="AN100" s="3">
        <v>6.355e-6</v>
      </c>
      <c r="AO100" s="3">
        <v>6.355e-6</v>
      </c>
      <c r="AP100" s="3">
        <v>6.355e-6</v>
      </c>
      <c r="AQ100" s="3">
        <v>6.355e-6</v>
      </c>
      <c r="AR100" s="3">
        <v>6.355e-6</v>
      </c>
      <c r="AS100" s="3">
        <v>6.355e-6</v>
      </c>
      <c r="AT100" s="3">
        <v>6.355e-6</v>
      </c>
      <c r="AU100" s="3">
        <v>6.355e-6</v>
      </c>
      <c r="AV100" s="3">
        <v>6.355e-6</v>
      </c>
      <c r="AW100" s="3">
        <v>6.355e-6</v>
      </c>
      <c r="AX100" s="3">
        <v>6.355e-6</v>
      </c>
      <c r="AY100" s="2">
        <v>0.018767389092468</v>
      </c>
      <c r="AZ100" s="3">
        <v>3.5116884530374e-6</v>
      </c>
      <c r="BA100" s="3">
        <v>2.5249137376892e-6</v>
      </c>
      <c r="BB100" s="3">
        <v>1.4029381653244e-6</v>
      </c>
      <c r="BC100" s="3">
        <v>6.3185434952336e-6</v>
      </c>
      <c r="BD100" s="3">
        <v>-2.38280905125e-5</v>
      </c>
      <c r="BE100" s="3">
        <v>-1.7483028296298e-5</v>
      </c>
      <c r="BF100" s="3">
        <v>-2.1756212277615e-6</v>
      </c>
      <c r="BG100" s="3">
        <v>-1.0170877235868e-5</v>
      </c>
      <c r="BH100" s="3">
        <v>-3.3474479346269e-6</v>
      </c>
      <c r="BI100" s="3">
        <v>-6.6003839448674e-6</v>
      </c>
      <c r="BJ100" s="3">
        <v>-8.4768824668128e-6</v>
      </c>
      <c r="BK100" s="3">
        <v>6.0516541570578e-6</v>
      </c>
      <c r="BL100" s="3">
        <v>-8.576240627825e-6</v>
      </c>
      <c r="BM100" s="3">
        <v>-9.0767427140452e-6</v>
      </c>
      <c r="BN100" s="3">
        <v>-1.4430430931992e-5</v>
      </c>
      <c r="BO100" s="3">
        <v>-8.7010088119767e-6</v>
      </c>
      <c r="BP100" s="3">
        <v>-9.2082000453539e-6</v>
      </c>
      <c r="BQ100" s="3">
        <v>2.1066669878767e-6</v>
      </c>
      <c r="BR100" s="3">
        <v>1.0536613802453e-6</v>
      </c>
      <c r="BS100" s="3">
        <v>-4.7897021837692e-6</v>
      </c>
      <c r="BT100" s="3">
        <v>-5.6189603721617e-6</v>
      </c>
      <c r="BU100" s="3">
        <v>-1.3260241109013e-6</v>
      </c>
      <c r="BV100" s="3">
        <v>3.4265268672845e-6</v>
      </c>
      <c r="BW100" s="3">
        <v>1.7830921759496e-6</v>
      </c>
      <c r="BX100" s="2">
        <v>39650475.792805</v>
      </c>
      <c r="BY100" s="2">
        <v>8087748.8050634</v>
      </c>
      <c r="BZ100" s="2">
        <v>-0.0089715668532216</v>
      </c>
      <c r="CA100" s="2">
        <v>-0.0078708003704441</v>
      </c>
      <c r="CB100" s="2">
        <v>0.018551037709832</v>
      </c>
      <c r="CC100" s="2">
        <v>-0.35630342395762</v>
      </c>
      <c r="CD100" s="2">
        <v>-0.36236400295253</v>
      </c>
      <c r="CE100" s="2">
        <v>853.47219451751</v>
      </c>
      <c r="CF100" s="2">
        <v>958.02201063664</v>
      </c>
    </row>
    <row r="101" spans="1:84">
      <c r="A101" s="2">
        <v>189.26947031366</v>
      </c>
      <c r="B101" s="2">
        <v>0.01620067012553</v>
      </c>
      <c r="C101" s="2">
        <v>3540719891328</v>
      </c>
      <c r="D101" s="2">
        <v>3540542299260.2</v>
      </c>
      <c r="E101" s="2">
        <v>3533416852916.6</v>
      </c>
      <c r="F101" s="2">
        <v>3536831825020.7</v>
      </c>
      <c r="G101" s="2">
        <v>3349975317530.1</v>
      </c>
      <c r="H101" s="2">
        <v>3420448403612.6</v>
      </c>
      <c r="I101" s="2">
        <v>3551373404075.7</v>
      </c>
      <c r="J101" s="2">
        <v>3486268802897.7</v>
      </c>
      <c r="K101" s="2">
        <v>3502507780853.3</v>
      </c>
      <c r="L101" s="2">
        <v>3529327713235</v>
      </c>
      <c r="M101" s="2">
        <v>3495581664081.2</v>
      </c>
      <c r="N101" s="2">
        <v>3517738500427.2</v>
      </c>
      <c r="O101" s="2">
        <v>3513579786979.9</v>
      </c>
      <c r="P101" s="2">
        <v>3501681589104.9</v>
      </c>
      <c r="Q101" s="2">
        <v>3462104775557.4</v>
      </c>
      <c r="R101" s="2">
        <v>3508697098249.6</v>
      </c>
      <c r="S101" s="2">
        <v>3491556786916.3</v>
      </c>
      <c r="T101" s="2">
        <v>3556000967340.2</v>
      </c>
      <c r="U101" s="2">
        <v>3551537806382.4</v>
      </c>
      <c r="V101" s="2">
        <v>3527487102228.3</v>
      </c>
      <c r="W101" s="2">
        <v>3544080872882.9</v>
      </c>
      <c r="X101" s="2">
        <v>3546409132351.4</v>
      </c>
      <c r="Y101" s="2">
        <v>3489662951143.5</v>
      </c>
      <c r="Z101" s="2">
        <v>3567223697516.7</v>
      </c>
      <c r="AA101" s="3">
        <v>6.355e-6</v>
      </c>
      <c r="AB101" s="3">
        <v>6.355e-6</v>
      </c>
      <c r="AC101" s="3">
        <v>6.355e-6</v>
      </c>
      <c r="AD101" s="3">
        <v>6.355e-6</v>
      </c>
      <c r="AE101" s="3">
        <v>6.355e-6</v>
      </c>
      <c r="AF101" s="3">
        <v>6.355e-6</v>
      </c>
      <c r="AG101" s="3">
        <v>6.355e-6</v>
      </c>
      <c r="AH101" s="3">
        <v>6.355e-6</v>
      </c>
      <c r="AI101" s="3">
        <v>6.355e-6</v>
      </c>
      <c r="AJ101" s="3">
        <v>6.355e-6</v>
      </c>
      <c r="AK101" s="3">
        <v>6.355e-6</v>
      </c>
      <c r="AL101" s="3">
        <v>6.355e-6</v>
      </c>
      <c r="AM101" s="3">
        <v>6.355e-6</v>
      </c>
      <c r="AN101" s="3">
        <v>6.355e-6</v>
      </c>
      <c r="AO101" s="3">
        <v>6.355e-6</v>
      </c>
      <c r="AP101" s="3">
        <v>6.355e-6</v>
      </c>
      <c r="AQ101" s="3">
        <v>6.355e-6</v>
      </c>
      <c r="AR101" s="3">
        <v>6.355e-6</v>
      </c>
      <c r="AS101" s="3">
        <v>6.355e-6</v>
      </c>
      <c r="AT101" s="3">
        <v>6.355e-6</v>
      </c>
      <c r="AU101" s="3">
        <v>6.355e-6</v>
      </c>
      <c r="AV101" s="3">
        <v>6.355e-6</v>
      </c>
      <c r="AW101" s="3">
        <v>6.355e-6</v>
      </c>
      <c r="AX101" s="3">
        <v>6.355e-6</v>
      </c>
      <c r="AY101" s="2">
        <v>0.018972375010895</v>
      </c>
      <c r="AZ101" s="3">
        <v>3.5055693490133e-6</v>
      </c>
      <c r="BA101" s="3">
        <v>2.5345114139137e-6</v>
      </c>
      <c r="BB101" s="3">
        <v>1.4034600268817e-6</v>
      </c>
      <c r="BC101" s="3">
        <v>6.32554902181e-6</v>
      </c>
      <c r="BD101" s="3">
        <v>-2.3803350094266e-5</v>
      </c>
      <c r="BE101" s="3">
        <v>-1.7484162281371e-5</v>
      </c>
      <c r="BF101" s="3">
        <v>-2.172279378054e-6</v>
      </c>
      <c r="BG101" s="3">
        <v>-1.0159393862456e-5</v>
      </c>
      <c r="BH101" s="3">
        <v>-3.3462528656902e-6</v>
      </c>
      <c r="BI101" s="3">
        <v>-6.6013677631315e-6</v>
      </c>
      <c r="BJ101" s="3">
        <v>-8.4677383279917e-6</v>
      </c>
      <c r="BK101" s="3">
        <v>6.0460321837902e-6</v>
      </c>
      <c r="BL101" s="3">
        <v>-8.567317130523e-6</v>
      </c>
      <c r="BM101" s="3">
        <v>-9.0712902678725e-6</v>
      </c>
      <c r="BN101" s="3">
        <v>-1.4426508557766e-5</v>
      </c>
      <c r="BO101" s="3">
        <v>-8.7076910779214e-6</v>
      </c>
      <c r="BP101" s="3">
        <v>-9.2038108725728e-6</v>
      </c>
      <c r="BQ101" s="3">
        <v>2.1127652006623e-6</v>
      </c>
      <c r="BR101" s="3">
        <v>1.0540158626965e-6</v>
      </c>
      <c r="BS101" s="3">
        <v>-4.7930534542248e-6</v>
      </c>
      <c r="BT101" s="3">
        <v>-5.6182685786757e-6</v>
      </c>
      <c r="BU101" s="3">
        <v>-1.3364299291624e-6</v>
      </c>
      <c r="BV101" s="3">
        <v>3.418252453324e-6</v>
      </c>
      <c r="BW101" s="3">
        <v>1.7849893765478e-6</v>
      </c>
      <c r="BX101" s="2">
        <v>39991798.115788</v>
      </c>
      <c r="BY101" s="2">
        <v>8146225.8649632</v>
      </c>
      <c r="BZ101" s="2">
        <v>-0.0090754522944911</v>
      </c>
      <c r="CA101" s="2">
        <v>-0.0079621962260493</v>
      </c>
      <c r="CB101" s="2">
        <v>0.01874728488644</v>
      </c>
      <c r="CC101" s="2">
        <v>-0.36039125567463</v>
      </c>
      <c r="CD101" s="2">
        <v>-0.36643462790283</v>
      </c>
      <c r="CE101" s="2">
        <v>854.00422428918</v>
      </c>
      <c r="CF101" s="2">
        <v>958.7653587324</v>
      </c>
    </row>
    <row r="102" spans="1:84">
      <c r="A102" s="2">
        <v>191.26947031366</v>
      </c>
      <c r="B102" s="2">
        <v>0.016402731232594</v>
      </c>
      <c r="C102" s="2">
        <v>3540008901898.5</v>
      </c>
      <c r="D102" s="2">
        <v>3539865922538.9</v>
      </c>
      <c r="E102" s="2">
        <v>3532544691664.2</v>
      </c>
      <c r="F102" s="2">
        <v>3536025317698.1</v>
      </c>
      <c r="G102" s="2">
        <v>3346351559505.6</v>
      </c>
      <c r="H102" s="2">
        <v>3417902937277.7</v>
      </c>
      <c r="I102" s="2">
        <v>3550930825177.9</v>
      </c>
      <c r="J102" s="2">
        <v>3484776646927.5</v>
      </c>
      <c r="K102" s="2">
        <v>3501183406222.8</v>
      </c>
      <c r="L102" s="2">
        <v>3528547930045.2</v>
      </c>
      <c r="M102" s="2">
        <v>3494217291318.3</v>
      </c>
      <c r="N102" s="2">
        <v>3516717825032.5</v>
      </c>
      <c r="O102" s="2">
        <v>3512507497615.1</v>
      </c>
      <c r="P102" s="2">
        <v>3500479810712.7</v>
      </c>
      <c r="Q102" s="2">
        <v>3460363491714.1</v>
      </c>
      <c r="R102" s="2">
        <v>3507521610661.2</v>
      </c>
      <c r="S102" s="2">
        <v>3490139499385.3</v>
      </c>
      <c r="T102" s="2">
        <v>3555538634863.5</v>
      </c>
      <c r="U102" s="2">
        <v>3550987790786.6</v>
      </c>
      <c r="V102" s="2">
        <v>3526635986696.9</v>
      </c>
      <c r="W102" s="2">
        <v>3543497424104.3</v>
      </c>
      <c r="X102" s="2">
        <v>3545778796087.7</v>
      </c>
      <c r="Y102" s="2">
        <v>3488081455017.3</v>
      </c>
      <c r="Z102" s="2">
        <v>3567003075421.6</v>
      </c>
      <c r="AA102" s="3">
        <v>6.355e-6</v>
      </c>
      <c r="AB102" s="3">
        <v>6.355e-6</v>
      </c>
      <c r="AC102" s="3">
        <v>6.355e-6</v>
      </c>
      <c r="AD102" s="3">
        <v>6.355e-6</v>
      </c>
      <c r="AE102" s="3">
        <v>6.355e-6</v>
      </c>
      <c r="AF102" s="3">
        <v>6.355e-6</v>
      </c>
      <c r="AG102" s="3">
        <v>6.355e-6</v>
      </c>
      <c r="AH102" s="3">
        <v>6.355e-6</v>
      </c>
      <c r="AI102" s="3">
        <v>6.355e-6</v>
      </c>
      <c r="AJ102" s="3">
        <v>6.355e-6</v>
      </c>
      <c r="AK102" s="3">
        <v>6.355e-6</v>
      </c>
      <c r="AL102" s="3">
        <v>6.355e-6</v>
      </c>
      <c r="AM102" s="3">
        <v>6.355e-6</v>
      </c>
      <c r="AN102" s="3">
        <v>6.355e-6</v>
      </c>
      <c r="AO102" s="3">
        <v>6.355e-6</v>
      </c>
      <c r="AP102" s="3">
        <v>6.355e-6</v>
      </c>
      <c r="AQ102" s="3">
        <v>6.355e-6</v>
      </c>
      <c r="AR102" s="3">
        <v>6.355e-6</v>
      </c>
      <c r="AS102" s="3">
        <v>6.355e-6</v>
      </c>
      <c r="AT102" s="3">
        <v>6.355e-6</v>
      </c>
      <c r="AU102" s="3">
        <v>6.355e-6</v>
      </c>
      <c r="AV102" s="3">
        <v>6.355e-6</v>
      </c>
      <c r="AW102" s="3">
        <v>6.355e-6</v>
      </c>
      <c r="AX102" s="3">
        <v>6.355e-6</v>
      </c>
      <c r="AY102" s="2">
        <v>0.019177348525313</v>
      </c>
      <c r="AZ102" s="3">
        <v>3.4993820407928e-6</v>
      </c>
      <c r="BA102" s="3">
        <v>2.5438334650053e-6</v>
      </c>
      <c r="BB102" s="3">
        <v>1.403838267668e-6</v>
      </c>
      <c r="BC102" s="3">
        <v>6.3327724722171e-6</v>
      </c>
      <c r="BD102" s="3">
        <v>-2.3776288933327e-5</v>
      </c>
      <c r="BE102" s="3">
        <v>-1.7485538743831e-5</v>
      </c>
      <c r="BF102" s="3">
        <v>-2.1689088259732e-6</v>
      </c>
      <c r="BG102" s="3">
        <v>-1.014738275236e-5</v>
      </c>
      <c r="BH102" s="3">
        <v>-3.3448289452212e-6</v>
      </c>
      <c r="BI102" s="3">
        <v>-6.6026532234775e-6</v>
      </c>
      <c r="BJ102" s="3">
        <v>-8.4582828494123e-6</v>
      </c>
      <c r="BK102" s="3">
        <v>6.0406518917799e-6</v>
      </c>
      <c r="BL102" s="3">
        <v>-8.5583067985719e-6</v>
      </c>
      <c r="BM102" s="3">
        <v>-9.0659402745254e-6</v>
      </c>
      <c r="BN102" s="3">
        <v>-1.442297666414e-5</v>
      </c>
      <c r="BO102" s="3">
        <v>-8.7147154856999e-6</v>
      </c>
      <c r="BP102" s="3">
        <v>-9.2002594347546e-6</v>
      </c>
      <c r="BQ102" s="3">
        <v>2.1187303536495e-6</v>
      </c>
      <c r="BR102" s="3">
        <v>1.0545741433356e-6</v>
      </c>
      <c r="BS102" s="3">
        <v>-4.7966306477337e-6</v>
      </c>
      <c r="BT102" s="3">
        <v>-5.6175389095257e-6</v>
      </c>
      <c r="BU102" s="3">
        <v>-1.346579495228e-6</v>
      </c>
      <c r="BV102" s="3">
        <v>3.4101342132286e-6</v>
      </c>
      <c r="BW102" s="3">
        <v>1.7869313804905e-6</v>
      </c>
      <c r="BX102" s="2">
        <v>40333662.194349</v>
      </c>
      <c r="BY102" s="2">
        <v>8204783.0071336</v>
      </c>
      <c r="BZ102" s="2">
        <v>-0.0091793182083337</v>
      </c>
      <c r="CA102" s="2">
        <v>-0.0080535763519731</v>
      </c>
      <c r="CB102" s="2">
        <v>0.018943493044864</v>
      </c>
      <c r="CC102" s="2">
        <v>-0.36447416155983</v>
      </c>
      <c r="CD102" s="2">
        <v>-0.37049814719852</v>
      </c>
      <c r="CE102" s="2">
        <v>854.53421366597</v>
      </c>
      <c r="CF102" s="2">
        <v>959.50378396684</v>
      </c>
    </row>
    <row r="103" spans="1:84">
      <c r="A103" s="2">
        <v>193.26947031366</v>
      </c>
      <c r="B103" s="2">
        <v>0.01660478292316</v>
      </c>
      <c r="C103" s="2">
        <v>3539294322060.4</v>
      </c>
      <c r="D103" s="2">
        <v>3539186592156</v>
      </c>
      <c r="E103" s="2">
        <v>3531666801826</v>
      </c>
      <c r="F103" s="2">
        <v>3535214782639.3</v>
      </c>
      <c r="G103" s="2">
        <v>3342718665610.3</v>
      </c>
      <c r="H103" s="2">
        <v>3415350603290.1</v>
      </c>
      <c r="I103" s="2">
        <v>3550486638433.2</v>
      </c>
      <c r="J103" s="2">
        <v>3483281144033.6</v>
      </c>
      <c r="K103" s="2">
        <v>3499853272397.3</v>
      </c>
      <c r="L103" s="2">
        <v>3527765440444.7</v>
      </c>
      <c r="M103" s="2">
        <v>3492847947306.1</v>
      </c>
      <c r="N103" s="2">
        <v>3515693963139.7</v>
      </c>
      <c r="O103" s="2">
        <v>3511431860340.6</v>
      </c>
      <c r="P103" s="2">
        <v>3499275308782.4</v>
      </c>
      <c r="Q103" s="2">
        <v>3458618377499.5</v>
      </c>
      <c r="R103" s="2">
        <v>3506341861149.6</v>
      </c>
      <c r="S103" s="2">
        <v>3488716339344.9</v>
      </c>
      <c r="T103" s="2">
        <v>3555073319643</v>
      </c>
      <c r="U103" s="2">
        <v>3550434273325.1</v>
      </c>
      <c r="V103" s="2">
        <v>3525782712235.1</v>
      </c>
      <c r="W103" s="2">
        <v>3542911831667.4</v>
      </c>
      <c r="X103" s="2">
        <v>3545144659432.5</v>
      </c>
      <c r="Y103" s="2">
        <v>3486494749176.2</v>
      </c>
      <c r="Z103" s="2">
        <v>3566781161666.9</v>
      </c>
      <c r="AA103" s="3">
        <v>6.355e-6</v>
      </c>
      <c r="AB103" s="3">
        <v>6.355e-6</v>
      </c>
      <c r="AC103" s="3">
        <v>6.355e-6</v>
      </c>
      <c r="AD103" s="3">
        <v>6.355e-6</v>
      </c>
      <c r="AE103" s="3">
        <v>6.355e-6</v>
      </c>
      <c r="AF103" s="3">
        <v>6.355e-6</v>
      </c>
      <c r="AG103" s="3">
        <v>6.355e-6</v>
      </c>
      <c r="AH103" s="3">
        <v>6.355e-6</v>
      </c>
      <c r="AI103" s="3">
        <v>6.355e-6</v>
      </c>
      <c r="AJ103" s="3">
        <v>6.355e-6</v>
      </c>
      <c r="AK103" s="3">
        <v>6.355e-6</v>
      </c>
      <c r="AL103" s="3">
        <v>6.355e-6</v>
      </c>
      <c r="AM103" s="3">
        <v>6.355e-6</v>
      </c>
      <c r="AN103" s="3">
        <v>6.355e-6</v>
      </c>
      <c r="AO103" s="3">
        <v>6.355e-6</v>
      </c>
      <c r="AP103" s="3">
        <v>6.355e-6</v>
      </c>
      <c r="AQ103" s="3">
        <v>6.355e-6</v>
      </c>
      <c r="AR103" s="3">
        <v>6.355e-6</v>
      </c>
      <c r="AS103" s="3">
        <v>6.355e-6</v>
      </c>
      <c r="AT103" s="3">
        <v>6.355e-6</v>
      </c>
      <c r="AU103" s="3">
        <v>6.355e-6</v>
      </c>
      <c r="AV103" s="3">
        <v>6.355e-6</v>
      </c>
      <c r="AW103" s="3">
        <v>6.355e-6</v>
      </c>
      <c r="AX103" s="3">
        <v>6.355e-6</v>
      </c>
      <c r="AY103" s="2">
        <v>0.019382308842578</v>
      </c>
      <c r="AZ103" s="3">
        <v>3.4930796173293e-6</v>
      </c>
      <c r="BA103" s="3">
        <v>2.5529242928235e-6</v>
      </c>
      <c r="BB103" s="3">
        <v>1.4040352511233e-6</v>
      </c>
      <c r="BC103" s="3">
        <v>6.340213275462e-6</v>
      </c>
      <c r="BD103" s="3">
        <v>-2.3747579171542e-5</v>
      </c>
      <c r="BE103" s="3">
        <v>-1.7487113242621e-5</v>
      </c>
      <c r="BF103" s="3">
        <v>-2.1654671228044e-6</v>
      </c>
      <c r="BG103" s="3">
        <v>-1.0134690388999e-5</v>
      </c>
      <c r="BH103" s="3">
        <v>-3.3431216604919e-6</v>
      </c>
      <c r="BI103" s="3">
        <v>-6.6042339370249e-6</v>
      </c>
      <c r="BJ103" s="3">
        <v>-8.4485552530283e-6</v>
      </c>
      <c r="BK103" s="3">
        <v>6.0354916687008e-6</v>
      </c>
      <c r="BL103" s="3">
        <v>-8.5492026804416e-6</v>
      </c>
      <c r="BM103" s="3">
        <v>-9.0606793780135e-6</v>
      </c>
      <c r="BN103" s="3">
        <v>-1.4419855731655e-5</v>
      </c>
      <c r="BO103" s="3">
        <v>-8.7221688486279e-6</v>
      </c>
      <c r="BP103" s="3">
        <v>-9.1976789688912e-6</v>
      </c>
      <c r="BQ103" s="3">
        <v>2.1246060179561e-6</v>
      </c>
      <c r="BR103" s="3">
        <v>1.0553840483708e-6</v>
      </c>
      <c r="BS103" s="3">
        <v>-4.8004584053007e-6</v>
      </c>
      <c r="BT103" s="3">
        <v>-5.6167763481545e-6</v>
      </c>
      <c r="BU103" s="3">
        <v>-1.3564890436003e-6</v>
      </c>
      <c r="BV103" s="3">
        <v>3.4022094290456e-6</v>
      </c>
      <c r="BW103" s="3">
        <v>1.7888956885237e-6</v>
      </c>
      <c r="BX103" s="2">
        <v>40676065.747308</v>
      </c>
      <c r="BY103" s="2">
        <v>8263419.8566269</v>
      </c>
      <c r="BZ103" s="2">
        <v>-0.009283167096571</v>
      </c>
      <c r="CA103" s="2">
        <v>-0.0081449382584458</v>
      </c>
      <c r="CB103" s="2">
        <v>0.019139662212021</v>
      </c>
      <c r="CC103" s="2">
        <v>-0.3685511492091</v>
      </c>
      <c r="CD103" s="2">
        <v>-0.37455360511892</v>
      </c>
      <c r="CE103" s="2">
        <v>855.06215356381</v>
      </c>
      <c r="CF103" s="2">
        <v>960.23718382577</v>
      </c>
    </row>
    <row r="104" spans="1:84">
      <c r="A104" s="2">
        <v>195.26947031366</v>
      </c>
      <c r="B104" s="2">
        <v>0.016806824305636</v>
      </c>
      <c r="C104" s="2">
        <v>3538576190996.4</v>
      </c>
      <c r="D104" s="2">
        <v>3538504320561.3</v>
      </c>
      <c r="E104" s="2">
        <v>3530783227775.9</v>
      </c>
      <c r="F104" s="2">
        <v>3534400289352.7</v>
      </c>
      <c r="G104" s="2">
        <v>3339076887172.9</v>
      </c>
      <c r="H104" s="2">
        <v>3412791608752</v>
      </c>
      <c r="I104" s="2">
        <v>3550040881282.8</v>
      </c>
      <c r="J104" s="2">
        <v>3481782470278.2</v>
      </c>
      <c r="K104" s="2">
        <v>3498517442764.3</v>
      </c>
      <c r="L104" s="2">
        <v>3526980259451.1</v>
      </c>
      <c r="M104" s="2">
        <v>3491473777593.3</v>
      </c>
      <c r="N104" s="2">
        <v>3514666947885.5</v>
      </c>
      <c r="O104" s="2">
        <v>3510352968326.3</v>
      </c>
      <c r="P104" s="2">
        <v>3498068169233.9</v>
      </c>
      <c r="Q104" s="2">
        <v>3456869505643.4</v>
      </c>
      <c r="R104" s="2">
        <v>3505157893725.5</v>
      </c>
      <c r="S104" s="2">
        <v>3487287370716.2</v>
      </c>
      <c r="T104" s="2">
        <v>3554605061585.1</v>
      </c>
      <c r="U104" s="2">
        <v>3549877302889.9</v>
      </c>
      <c r="V104" s="2">
        <v>3524927293671.4</v>
      </c>
      <c r="W104" s="2">
        <v>3542324136493.5</v>
      </c>
      <c r="X104" s="2">
        <v>3544506756474</v>
      </c>
      <c r="Y104" s="2">
        <v>3484902956315.5</v>
      </c>
      <c r="Z104" s="2">
        <v>3566557967158.8</v>
      </c>
      <c r="AA104" s="3">
        <v>6.355e-6</v>
      </c>
      <c r="AB104" s="3">
        <v>6.355e-6</v>
      </c>
      <c r="AC104" s="3">
        <v>6.355e-6</v>
      </c>
      <c r="AD104" s="3">
        <v>6.355e-6</v>
      </c>
      <c r="AE104" s="3">
        <v>6.355e-6</v>
      </c>
      <c r="AF104" s="3">
        <v>6.355e-6</v>
      </c>
      <c r="AG104" s="3">
        <v>6.355e-6</v>
      </c>
      <c r="AH104" s="3">
        <v>6.355e-6</v>
      </c>
      <c r="AI104" s="3">
        <v>6.355e-6</v>
      </c>
      <c r="AJ104" s="3">
        <v>6.355e-6</v>
      </c>
      <c r="AK104" s="3">
        <v>6.355e-6</v>
      </c>
      <c r="AL104" s="3">
        <v>6.355e-6</v>
      </c>
      <c r="AM104" s="3">
        <v>6.355e-6</v>
      </c>
      <c r="AN104" s="3">
        <v>6.355e-6</v>
      </c>
      <c r="AO104" s="3">
        <v>6.355e-6</v>
      </c>
      <c r="AP104" s="3">
        <v>6.355e-6</v>
      </c>
      <c r="AQ104" s="3">
        <v>6.355e-6</v>
      </c>
      <c r="AR104" s="3">
        <v>6.355e-6</v>
      </c>
      <c r="AS104" s="3">
        <v>6.355e-6</v>
      </c>
      <c r="AT104" s="3">
        <v>6.355e-6</v>
      </c>
      <c r="AU104" s="3">
        <v>6.355e-6</v>
      </c>
      <c r="AV104" s="3">
        <v>6.355e-6</v>
      </c>
      <c r="AW104" s="3">
        <v>6.355e-6</v>
      </c>
      <c r="AX104" s="3">
        <v>6.355e-6</v>
      </c>
      <c r="AY104" s="2">
        <v>0.019587255493809</v>
      </c>
      <c r="AZ104" s="3">
        <v>3.4866259068487e-6</v>
      </c>
      <c r="BA104" s="3">
        <v>2.5617667262472e-6</v>
      </c>
      <c r="BB104" s="3">
        <v>1.4040844962352e-6</v>
      </c>
      <c r="BC104" s="3">
        <v>6.347851586369e-6</v>
      </c>
      <c r="BD104" s="3">
        <v>-2.3718450675662e-5</v>
      </c>
      <c r="BE104" s="3">
        <v>-1.7488748189442e-5</v>
      </c>
      <c r="BF104" s="3">
        <v>-2.1619239132435e-6</v>
      </c>
      <c r="BG104" s="3">
        <v>-1.0121429862737e-5</v>
      </c>
      <c r="BH104" s="3">
        <v>-3.341147658599e-6</v>
      </c>
      <c r="BI104" s="3">
        <v>-6.6060892792808e-6</v>
      </c>
      <c r="BJ104" s="3">
        <v>-8.4386746746633e-6</v>
      </c>
      <c r="BK104" s="3">
        <v>6.0305315183371e-6</v>
      </c>
      <c r="BL104" s="3">
        <v>-8.5400062534308e-6</v>
      </c>
      <c r="BM104" s="3">
        <v>-9.055479220774e-6</v>
      </c>
      <c r="BN104" s="3">
        <v>-1.4417070775418e-5</v>
      </c>
      <c r="BO104" s="3">
        <v>-8.7300383528709e-6</v>
      </c>
      <c r="BP104" s="3">
        <v>-9.1960702360876e-6</v>
      </c>
      <c r="BQ104" s="3">
        <v>2.1304312922442e-6</v>
      </c>
      <c r="BR104" s="3">
        <v>1.056455225733e-6</v>
      </c>
      <c r="BS104" s="3">
        <v>-4.8045304240098e-6</v>
      </c>
      <c r="BT104" s="3">
        <v>-5.6159981699816e-6</v>
      </c>
      <c r="BU104" s="3">
        <v>-1.3661843273231e-6</v>
      </c>
      <c r="BV104" s="3">
        <v>3.3944106645887e-6</v>
      </c>
      <c r="BW104" s="3">
        <v>1.7908748298208e-6</v>
      </c>
      <c r="BX104" s="2">
        <v>41019005.379578</v>
      </c>
      <c r="BY104" s="2">
        <v>8322135.8429389</v>
      </c>
      <c r="BZ104" s="2">
        <v>-0.0093870007888426</v>
      </c>
      <c r="CA104" s="2">
        <v>-0.0082362800999915</v>
      </c>
      <c r="CB104" s="2">
        <v>0.019335792412284</v>
      </c>
      <c r="CC104" s="2">
        <v>-0.3726214725149</v>
      </c>
      <c r="CD104" s="2">
        <v>-0.37860038847621</v>
      </c>
      <c r="CE104" s="2">
        <v>855.58805548006</v>
      </c>
      <c r="CF104" s="2">
        <v>960.96556939913</v>
      </c>
    </row>
    <row r="105" spans="1:84">
      <c r="A105" s="2">
        <v>197.26947031366</v>
      </c>
      <c r="B105" s="2">
        <v>0.017008855319674</v>
      </c>
      <c r="C105" s="2">
        <v>3537854544627.1</v>
      </c>
      <c r="D105" s="2">
        <v>3537819129212.5</v>
      </c>
      <c r="E105" s="2">
        <v>3529894013051.4</v>
      </c>
      <c r="F105" s="2">
        <v>3533581899448.9</v>
      </c>
      <c r="G105" s="2">
        <v>3335426510336.8</v>
      </c>
      <c r="H105" s="2">
        <v>3410226182215.7</v>
      </c>
      <c r="I105" s="2">
        <v>3549593585941.6</v>
      </c>
      <c r="J105" s="2">
        <v>3480280786931</v>
      </c>
      <c r="K105" s="2">
        <v>3497175985579</v>
      </c>
      <c r="L105" s="2">
        <v>3526192401977</v>
      </c>
      <c r="M105" s="2">
        <v>3490094915134.5</v>
      </c>
      <c r="N105" s="2">
        <v>3513636818578.1</v>
      </c>
      <c r="O105" s="2">
        <v>3509270911754.3</v>
      </c>
      <c r="P105" s="2">
        <v>3496858476299.1</v>
      </c>
      <c r="Q105" s="2">
        <v>3455116961300.4</v>
      </c>
      <c r="R105" s="2">
        <v>3503969762860.4</v>
      </c>
      <c r="S105" s="2">
        <v>3485852665098.1</v>
      </c>
      <c r="T105" s="2">
        <v>3554133895297.3</v>
      </c>
      <c r="U105" s="2">
        <v>3549316925245.5</v>
      </c>
      <c r="V105" s="2">
        <v>3524069743677.4</v>
      </c>
      <c r="W105" s="2">
        <v>3541734375027.8</v>
      </c>
      <c r="X105" s="2">
        <v>3543865113675.7</v>
      </c>
      <c r="Y105" s="2">
        <v>3483306199040.8</v>
      </c>
      <c r="Z105" s="2">
        <v>3566333501728.7</v>
      </c>
      <c r="AA105" s="3">
        <v>6.355e-6</v>
      </c>
      <c r="AB105" s="3">
        <v>6.355e-6</v>
      </c>
      <c r="AC105" s="3">
        <v>6.355e-6</v>
      </c>
      <c r="AD105" s="3">
        <v>6.355e-6</v>
      </c>
      <c r="AE105" s="3">
        <v>6.355e-6</v>
      </c>
      <c r="AF105" s="3">
        <v>6.355e-6</v>
      </c>
      <c r="AG105" s="3">
        <v>6.355e-6</v>
      </c>
      <c r="AH105" s="3">
        <v>6.355e-6</v>
      </c>
      <c r="AI105" s="3">
        <v>6.355e-6</v>
      </c>
      <c r="AJ105" s="3">
        <v>6.355e-6</v>
      </c>
      <c r="AK105" s="3">
        <v>6.355e-6</v>
      </c>
      <c r="AL105" s="3">
        <v>6.355e-6</v>
      </c>
      <c r="AM105" s="3">
        <v>6.355e-6</v>
      </c>
      <c r="AN105" s="3">
        <v>6.355e-6</v>
      </c>
      <c r="AO105" s="3">
        <v>6.355e-6</v>
      </c>
      <c r="AP105" s="3">
        <v>6.355e-6</v>
      </c>
      <c r="AQ105" s="3">
        <v>6.355e-6</v>
      </c>
      <c r="AR105" s="3">
        <v>6.355e-6</v>
      </c>
      <c r="AS105" s="3">
        <v>6.355e-6</v>
      </c>
      <c r="AT105" s="3">
        <v>6.355e-6</v>
      </c>
      <c r="AU105" s="3">
        <v>6.355e-6</v>
      </c>
      <c r="AV105" s="3">
        <v>6.355e-6</v>
      </c>
      <c r="AW105" s="3">
        <v>6.355e-6</v>
      </c>
      <c r="AX105" s="3">
        <v>6.355e-6</v>
      </c>
      <c r="AY105" s="2">
        <v>0.019792188467938</v>
      </c>
      <c r="AZ105" s="3">
        <v>3.480013362444e-6</v>
      </c>
      <c r="BA105" s="3">
        <v>2.57029652728e-6</v>
      </c>
      <c r="BB105" s="3">
        <v>1.404083815346e-6</v>
      </c>
      <c r="BC105" s="3">
        <v>6.3556451823832e-6</v>
      </c>
      <c r="BD105" s="3">
        <v>-2.3690120031399e-5</v>
      </c>
      <c r="BE105" s="3">
        <v>-1.7490246284438e-5</v>
      </c>
      <c r="BF105" s="3">
        <v>-2.1582565970029e-6</v>
      </c>
      <c r="BG105" s="3">
        <v>-1.010792670564e-5</v>
      </c>
      <c r="BH105" s="3">
        <v>-3.3389791302959e-6</v>
      </c>
      <c r="BI105" s="3">
        <v>-6.6081870005934e-6</v>
      </c>
      <c r="BJ105" s="3">
        <v>-8.4288040411429e-6</v>
      </c>
      <c r="BK105" s="3">
        <v>6.0257428608049e-6</v>
      </c>
      <c r="BL105" s="3">
        <v>-8.5307237012973e-6</v>
      </c>
      <c r="BM105" s="3">
        <v>-9.0503106334944e-6</v>
      </c>
      <c r="BN105" s="3">
        <v>-1.4414477035105e-5</v>
      </c>
      <c r="BO105" s="3">
        <v>-8.7382089039192e-6</v>
      </c>
      <c r="BP105" s="3">
        <v>-9.1953120881157e-6</v>
      </c>
      <c r="BQ105" s="3">
        <v>2.1362425631001e-6</v>
      </c>
      <c r="BR105" s="3">
        <v>1.0577574776566e-6</v>
      </c>
      <c r="BS105" s="3">
        <v>-4.808807710485e-6</v>
      </c>
      <c r="BT105" s="3">
        <v>-5.6152261357861e-6</v>
      </c>
      <c r="BU105" s="3">
        <v>-1.3756939114106e-6</v>
      </c>
      <c r="BV105" s="3">
        <v>3.3865838585725e-6</v>
      </c>
      <c r="BW105" s="3">
        <v>1.7928732546587e-6</v>
      </c>
      <c r="BX105" s="2">
        <v>41362476.133901</v>
      </c>
      <c r="BY105" s="2">
        <v>8380930.1216625</v>
      </c>
      <c r="BZ105" s="2">
        <v>-0.0094908201944109</v>
      </c>
      <c r="CA105" s="2">
        <v>-0.0083276009092751</v>
      </c>
      <c r="CB105" s="2">
        <v>0.019531883665617</v>
      </c>
      <c r="CC105" s="2">
        <v>-0.37668481014478</v>
      </c>
      <c r="CD105" s="2">
        <v>-0.38263842562669</v>
      </c>
      <c r="CE105" s="2">
        <v>856.1119615671</v>
      </c>
      <c r="CF105" s="2">
        <v>961.68909876881</v>
      </c>
    </row>
    <row r="106" spans="1:84">
      <c r="A106" s="2">
        <v>199.26947031366</v>
      </c>
      <c r="B106" s="2">
        <v>0.017210876560155</v>
      </c>
      <c r="C106" s="2">
        <v>3537129414995.7</v>
      </c>
      <c r="D106" s="2">
        <v>3537131053463.8</v>
      </c>
      <c r="E106" s="2">
        <v>3528999199288.4</v>
      </c>
      <c r="F106" s="2">
        <v>3532759664188.3</v>
      </c>
      <c r="G106" s="2">
        <v>3331767845536.4</v>
      </c>
      <c r="H106" s="2">
        <v>3407654576945.7</v>
      </c>
      <c r="I106" s="2">
        <v>3549144777835.5</v>
      </c>
      <c r="J106" s="2">
        <v>3478776238181.5</v>
      </c>
      <c r="K106" s="2">
        <v>3495828979239.1</v>
      </c>
      <c r="L106" s="2">
        <v>3525401883368.2</v>
      </c>
      <c r="M106" s="2">
        <v>3488711475826.7</v>
      </c>
      <c r="N106" s="2">
        <v>3512603620657.2</v>
      </c>
      <c r="O106" s="2">
        <v>3508185776622</v>
      </c>
      <c r="P106" s="2">
        <v>3495646309909.8</v>
      </c>
      <c r="Q106" s="2">
        <v>3453360846089.5</v>
      </c>
      <c r="R106" s="2">
        <v>3502777540666.4</v>
      </c>
      <c r="S106" s="2">
        <v>3484412305495.2</v>
      </c>
      <c r="T106" s="2">
        <v>3553659850421.2</v>
      </c>
      <c r="U106" s="2">
        <v>3548753184443.8</v>
      </c>
      <c r="V106" s="2">
        <v>3523210076666</v>
      </c>
      <c r="W106" s="2">
        <v>3541142578113.7</v>
      </c>
      <c r="X106" s="2">
        <v>3543219749302.3</v>
      </c>
      <c r="Y106" s="2">
        <v>3481704595314.1</v>
      </c>
      <c r="Z106" s="2">
        <v>3566107773968.9</v>
      </c>
      <c r="AA106" s="3">
        <v>6.355e-6</v>
      </c>
      <c r="AB106" s="3">
        <v>6.355e-6</v>
      </c>
      <c r="AC106" s="3">
        <v>6.355e-6</v>
      </c>
      <c r="AD106" s="3">
        <v>6.355e-6</v>
      </c>
      <c r="AE106" s="3">
        <v>6.355e-6</v>
      </c>
      <c r="AF106" s="3">
        <v>6.355e-6</v>
      </c>
      <c r="AG106" s="3">
        <v>6.355e-6</v>
      </c>
      <c r="AH106" s="3">
        <v>6.355e-6</v>
      </c>
      <c r="AI106" s="3">
        <v>6.355e-6</v>
      </c>
      <c r="AJ106" s="3">
        <v>6.355e-6</v>
      </c>
      <c r="AK106" s="3">
        <v>6.355e-6</v>
      </c>
      <c r="AL106" s="3">
        <v>6.355e-6</v>
      </c>
      <c r="AM106" s="3">
        <v>6.355e-6</v>
      </c>
      <c r="AN106" s="3">
        <v>6.355e-6</v>
      </c>
      <c r="AO106" s="3">
        <v>6.355e-6</v>
      </c>
      <c r="AP106" s="3">
        <v>6.355e-6</v>
      </c>
      <c r="AQ106" s="3">
        <v>6.355e-6</v>
      </c>
      <c r="AR106" s="3">
        <v>6.355e-6</v>
      </c>
      <c r="AS106" s="3">
        <v>6.355e-6</v>
      </c>
      <c r="AT106" s="3">
        <v>6.355e-6</v>
      </c>
      <c r="AU106" s="3">
        <v>6.355e-6</v>
      </c>
      <c r="AV106" s="3">
        <v>6.355e-6</v>
      </c>
      <c r="AW106" s="3">
        <v>6.355e-6</v>
      </c>
      <c r="AX106" s="3">
        <v>6.355e-6</v>
      </c>
      <c r="AY106" s="2">
        <v>0.019997108135919</v>
      </c>
      <c r="AZ106" s="3">
        <v>3.4732722865064e-6</v>
      </c>
      <c r="BA106" s="3">
        <v>2.5784399172441e-6</v>
      </c>
      <c r="BB106" s="3">
        <v>1.4041558540621e-6</v>
      </c>
      <c r="BC106" s="3">
        <v>6.3635383855772e-6</v>
      </c>
      <c r="BD106" s="3">
        <v>-2.3663300357852e-5</v>
      </c>
      <c r="BE106" s="3">
        <v>-1.749142115872e-5</v>
      </c>
      <c r="BF106" s="3">
        <v>-2.1544440541601e-6</v>
      </c>
      <c r="BG106" s="3">
        <v>-1.0094562027759e-5</v>
      </c>
      <c r="BH106" s="3">
        <v>-3.3367018304352e-6</v>
      </c>
      <c r="BI106" s="3">
        <v>-6.6104872830601e-6</v>
      </c>
      <c r="BJ106" s="3">
        <v>-8.4190879835039e-6</v>
      </c>
      <c r="BK106" s="3">
        <v>6.0210865574814e-6</v>
      </c>
      <c r="BL106" s="3">
        <v>-8.5213600048108e-6</v>
      </c>
      <c r="BM106" s="3">
        <v>-9.0451612814239e-6</v>
      </c>
      <c r="BN106" s="3">
        <v>-1.441192499531e-5</v>
      </c>
      <c r="BO106" s="3">
        <v>-8.7465105385564e-6</v>
      </c>
      <c r="BP106" s="3">
        <v>-9.1952141994744e-6</v>
      </c>
      <c r="BQ106" s="3">
        <v>2.1420775322149e-6</v>
      </c>
      <c r="BR106" s="3">
        <v>1.0592365197239e-6</v>
      </c>
      <c r="BS106" s="3">
        <v>-4.8132298919357e-6</v>
      </c>
      <c r="BT106" s="3">
        <v>-5.6144746317676e-6</v>
      </c>
      <c r="BU106" s="3">
        <v>-1.3850400187957e-6</v>
      </c>
      <c r="BV106" s="3">
        <v>3.3785529769759e-6</v>
      </c>
      <c r="BW106" s="3">
        <v>1.7948980660809e-6</v>
      </c>
      <c r="BX106" s="2">
        <v>41706471.830557</v>
      </c>
      <c r="BY106" s="2">
        <v>8439801.6346385</v>
      </c>
      <c r="BZ106" s="2">
        <v>-0.0095946254296978</v>
      </c>
      <c r="CA106" s="2">
        <v>-0.0084189004742981</v>
      </c>
      <c r="CB106" s="2">
        <v>0.019727935987725</v>
      </c>
      <c r="CC106" s="2">
        <v>-0.38074127108293</v>
      </c>
      <c r="CD106" s="2">
        <v>-0.38666811026233</v>
      </c>
      <c r="CE106" s="2">
        <v>856.63394012823</v>
      </c>
      <c r="CF106" s="2">
        <v>962.4080387699</v>
      </c>
    </row>
    <row r="107" spans="1:84">
      <c r="A107" s="2">
        <v>201.26947031366</v>
      </c>
      <c r="B107" s="2">
        <v>0.017412888901395</v>
      </c>
      <c r="C107" s="2">
        <v>3536400830395.1</v>
      </c>
      <c r="D107" s="2">
        <v>3536440141814.8</v>
      </c>
      <c r="E107" s="2">
        <v>3528098825627.4</v>
      </c>
      <c r="F107" s="2">
        <v>3531933624808.1</v>
      </c>
      <c r="G107" s="2">
        <v>3328101210004.2</v>
      </c>
      <c r="H107" s="2">
        <v>3405077065953.9</v>
      </c>
      <c r="I107" s="2">
        <v>3548694475982.8</v>
      </c>
      <c r="J107" s="2">
        <v>3477268954841</v>
      </c>
      <c r="K107" s="2">
        <v>3494476513682.4</v>
      </c>
      <c r="L107" s="2">
        <v>3524608720161.3</v>
      </c>
      <c r="M107" s="2">
        <v>3487323559994.9</v>
      </c>
      <c r="N107" s="2">
        <v>3511567404046.6</v>
      </c>
      <c r="O107" s="2">
        <v>3507097644842.1</v>
      </c>
      <c r="P107" s="2">
        <v>3494431744065.4</v>
      </c>
      <c r="Q107" s="2">
        <v>3451601275160.9</v>
      </c>
      <c r="R107" s="2">
        <v>3501581317473.9</v>
      </c>
      <c r="S107" s="2">
        <v>3482966386313.3</v>
      </c>
      <c r="T107" s="2">
        <v>3553182951952.6</v>
      </c>
      <c r="U107" s="2">
        <v>3548186124059.1</v>
      </c>
      <c r="V107" s="2">
        <v>3522348311195.7</v>
      </c>
      <c r="W107" s="2">
        <v>3540548771955.1</v>
      </c>
      <c r="X107" s="2">
        <v>3542570675636</v>
      </c>
      <c r="Y107" s="2">
        <v>3480098256665.7</v>
      </c>
      <c r="Z107" s="2">
        <v>3565880791665.7</v>
      </c>
      <c r="AA107" s="3">
        <v>6.355e-6</v>
      </c>
      <c r="AB107" s="3">
        <v>6.355e-6</v>
      </c>
      <c r="AC107" s="3">
        <v>6.355e-6</v>
      </c>
      <c r="AD107" s="3">
        <v>6.355e-6</v>
      </c>
      <c r="AE107" s="3">
        <v>6.355e-6</v>
      </c>
      <c r="AF107" s="3">
        <v>6.355e-6</v>
      </c>
      <c r="AG107" s="3">
        <v>6.355e-6</v>
      </c>
      <c r="AH107" s="3">
        <v>6.355e-6</v>
      </c>
      <c r="AI107" s="3">
        <v>6.355e-6</v>
      </c>
      <c r="AJ107" s="3">
        <v>6.355e-6</v>
      </c>
      <c r="AK107" s="3">
        <v>6.355e-6</v>
      </c>
      <c r="AL107" s="3">
        <v>6.355e-6</v>
      </c>
      <c r="AM107" s="3">
        <v>6.355e-6</v>
      </c>
      <c r="AN107" s="3">
        <v>6.355e-6</v>
      </c>
      <c r="AO107" s="3">
        <v>6.355e-6</v>
      </c>
      <c r="AP107" s="3">
        <v>6.355e-6</v>
      </c>
      <c r="AQ107" s="3">
        <v>6.355e-6</v>
      </c>
      <c r="AR107" s="3">
        <v>6.355e-6</v>
      </c>
      <c r="AS107" s="3">
        <v>6.355e-6</v>
      </c>
      <c r="AT107" s="3">
        <v>6.355e-6</v>
      </c>
      <c r="AU107" s="3">
        <v>6.355e-6</v>
      </c>
      <c r="AV107" s="3">
        <v>6.355e-6</v>
      </c>
      <c r="AW107" s="3">
        <v>6.355e-6</v>
      </c>
      <c r="AX107" s="3">
        <v>6.355e-6</v>
      </c>
      <c r="AY107" s="2">
        <v>0.020202015053345</v>
      </c>
      <c r="AZ107" s="3">
        <v>3.4664651179917e-6</v>
      </c>
      <c r="BA107" s="3">
        <v>2.5861440169166e-6</v>
      </c>
      <c r="BB107" s="3">
        <v>1.404405452761e-6</v>
      </c>
      <c r="BC107" s="3">
        <v>6.3714768701016e-6</v>
      </c>
      <c r="BD107" s="3">
        <v>-2.3638133463304e-5</v>
      </c>
      <c r="BE107" s="3">
        <v>-1.749215227261e-5</v>
      </c>
      <c r="BF107" s="3">
        <v>-2.1504634159438e-6</v>
      </c>
      <c r="BG107" s="3">
        <v>-1.0081630352253e-5</v>
      </c>
      <c r="BH107" s="3">
        <v>-3.334379037075e-6</v>
      </c>
      <c r="BI107" s="3">
        <v>-6.6129450705943e-6</v>
      </c>
      <c r="BJ107" s="3">
        <v>-8.4096114750335e-6</v>
      </c>
      <c r="BK107" s="3">
        <v>6.0165216698699e-6</v>
      </c>
      <c r="BL107" s="3">
        <v>-8.5119156434335e-6</v>
      </c>
      <c r="BM107" s="3">
        <v>-9.0400433307162e-6</v>
      </c>
      <c r="BN107" s="3">
        <v>-1.4409314399172e-5</v>
      </c>
      <c r="BO107" s="3">
        <v>-8.7547794544607e-6</v>
      </c>
      <c r="BP107" s="3">
        <v>-9.1955779918138e-6</v>
      </c>
      <c r="BQ107" s="3">
        <v>2.1479783974699e-6</v>
      </c>
      <c r="BR107" s="3">
        <v>1.060835860803e-6</v>
      </c>
      <c r="BS107" s="3">
        <v>-4.8177317820155e-6</v>
      </c>
      <c r="BT107" s="3">
        <v>-5.6137442194762e-6</v>
      </c>
      <c r="BU107" s="3">
        <v>-1.3942333326399e-6</v>
      </c>
      <c r="BV107" s="3">
        <v>3.3701825386254e-6</v>
      </c>
      <c r="BW107" s="3">
        <v>1.7969508045326e-6</v>
      </c>
      <c r="BX107" s="2">
        <v>42050985.834116</v>
      </c>
      <c r="BY107" s="2">
        <v>8498749.2449548</v>
      </c>
      <c r="BZ107" s="2">
        <v>-0.0096984161663157</v>
      </c>
      <c r="CA107" s="2">
        <v>-0.008510179006542</v>
      </c>
      <c r="CB107" s="2">
        <v>0.019923949391664</v>
      </c>
      <c r="CC107" s="2">
        <v>-0.38479124415333</v>
      </c>
      <c r="CD107" s="2">
        <v>-0.39069005807166</v>
      </c>
      <c r="CE107" s="2">
        <v>857.15407264994</v>
      </c>
      <c r="CF107" s="2">
        <v>963.12269227423</v>
      </c>
    </row>
    <row r="108" spans="1:84">
      <c r="A108" s="2">
        <v>203.26947031366</v>
      </c>
      <c r="B108" s="2">
        <v>0.017614893172158</v>
      </c>
      <c r="C108" s="2">
        <v>3535668816003</v>
      </c>
      <c r="D108" s="2">
        <v>3535746451628.1</v>
      </c>
      <c r="E108" s="2">
        <v>3527192928782.5</v>
      </c>
      <c r="F108" s="2">
        <v>3531103814669.9</v>
      </c>
      <c r="G108" s="2">
        <v>3324426914542.3</v>
      </c>
      <c r="H108" s="2">
        <v>3402493932730.8</v>
      </c>
      <c r="I108" s="2">
        <v>3548242694588.5</v>
      </c>
      <c r="J108" s="2">
        <v>3475759060219.2</v>
      </c>
      <c r="K108" s="2">
        <v>3493118688399.5</v>
      </c>
      <c r="L108" s="2">
        <v>3523812931082.9</v>
      </c>
      <c r="M108" s="2">
        <v>3485931257112.8</v>
      </c>
      <c r="N108" s="2">
        <v>3510528220929.1</v>
      </c>
      <c r="O108" s="2">
        <v>3506006595184.8</v>
      </c>
      <c r="P108" s="2">
        <v>3493214846649.6</v>
      </c>
      <c r="Q108" s="2">
        <v>3449838370634.1</v>
      </c>
      <c r="R108" s="2">
        <v>3500381197362.4</v>
      </c>
      <c r="S108" s="2">
        <v>3481515010358.9</v>
      </c>
      <c r="T108" s="2">
        <v>3552703220528.6</v>
      </c>
      <c r="U108" s="2">
        <v>3547615788037.3</v>
      </c>
      <c r="V108" s="2">
        <v>3521484470765.4</v>
      </c>
      <c r="W108" s="2">
        <v>3539952980155.1</v>
      </c>
      <c r="X108" s="2">
        <v>3541917902354.6</v>
      </c>
      <c r="Y108" s="2">
        <v>3478487288788</v>
      </c>
      <c r="Z108" s="2">
        <v>3565652562478.5</v>
      </c>
      <c r="AA108" s="3">
        <v>6.355e-6</v>
      </c>
      <c r="AB108" s="3">
        <v>6.355e-6</v>
      </c>
      <c r="AC108" s="3">
        <v>6.355e-6</v>
      </c>
      <c r="AD108" s="3">
        <v>6.355e-6</v>
      </c>
      <c r="AE108" s="3">
        <v>6.355e-6</v>
      </c>
      <c r="AF108" s="3">
        <v>6.355e-6</v>
      </c>
      <c r="AG108" s="3">
        <v>6.355e-6</v>
      </c>
      <c r="AH108" s="3">
        <v>6.355e-6</v>
      </c>
      <c r="AI108" s="3">
        <v>6.355e-6</v>
      </c>
      <c r="AJ108" s="3">
        <v>6.355e-6</v>
      </c>
      <c r="AK108" s="3">
        <v>6.355e-6</v>
      </c>
      <c r="AL108" s="3">
        <v>6.355e-6</v>
      </c>
      <c r="AM108" s="3">
        <v>6.355e-6</v>
      </c>
      <c r="AN108" s="3">
        <v>6.355e-6</v>
      </c>
      <c r="AO108" s="3">
        <v>6.355e-6</v>
      </c>
      <c r="AP108" s="3">
        <v>6.355e-6</v>
      </c>
      <c r="AQ108" s="3">
        <v>6.355e-6</v>
      </c>
      <c r="AR108" s="3">
        <v>6.355e-6</v>
      </c>
      <c r="AS108" s="3">
        <v>6.355e-6</v>
      </c>
      <c r="AT108" s="3">
        <v>6.355e-6</v>
      </c>
      <c r="AU108" s="3">
        <v>6.355e-6</v>
      </c>
      <c r="AV108" s="3">
        <v>6.355e-6</v>
      </c>
      <c r="AW108" s="3">
        <v>6.355e-6</v>
      </c>
      <c r="AX108" s="3">
        <v>6.355e-6</v>
      </c>
      <c r="AY108" s="2">
        <v>0.020406909778061</v>
      </c>
      <c r="AZ108" s="3">
        <v>3.4596710937983e-6</v>
      </c>
      <c r="BA108" s="3">
        <v>2.5933850139125e-6</v>
      </c>
      <c r="BB108" s="3">
        <v>1.4048985438511e-6</v>
      </c>
      <c r="BC108" s="3">
        <v>6.3794190481023e-6</v>
      </c>
      <c r="BD108" s="3">
        <v>-2.3614410635722e-5</v>
      </c>
      <c r="BE108" s="3">
        <v>-1.7492394652014e-5</v>
      </c>
      <c r="BF108" s="3">
        <v>-2.1462909539752e-6</v>
      </c>
      <c r="BG108" s="3">
        <v>-1.0069285551158e-5</v>
      </c>
      <c r="BH108" s="3">
        <v>-3.332039944239e-6</v>
      </c>
      <c r="BI108" s="3">
        <v>-6.615511707112e-6</v>
      </c>
      <c r="BJ108" s="3">
        <v>-8.4003985277701e-6</v>
      </c>
      <c r="BK108" s="3">
        <v>6.0120155536512e-6</v>
      </c>
      <c r="BL108" s="3">
        <v>-8.5023876722565e-6</v>
      </c>
      <c r="BM108" s="3">
        <v>-9.0349885922752e-6</v>
      </c>
      <c r="BN108" s="3">
        <v>-1.4406608297831e-5</v>
      </c>
      <c r="BO108" s="3">
        <v>-8.7628953508273e-6</v>
      </c>
      <c r="BP108" s="3">
        <v>-9.1962355552402e-6</v>
      </c>
      <c r="BQ108" s="3">
        <v>2.1539921317123e-6</v>
      </c>
      <c r="BR108" s="3">
        <v>1.0625119677326e-6</v>
      </c>
      <c r="BS108" s="3">
        <v>-4.8222558515808e-6</v>
      </c>
      <c r="BT108" s="3">
        <v>-5.6130240753244e-6</v>
      </c>
      <c r="BU108" s="3">
        <v>-1.4032740421641e-6</v>
      </c>
      <c r="BV108" s="3">
        <v>3.3614022315866e-6</v>
      </c>
      <c r="BW108" s="3">
        <v>1.7990247576741e-6</v>
      </c>
      <c r="BX108" s="2">
        <v>42396011.732526</v>
      </c>
      <c r="BY108" s="2">
        <v>8557771.8562533</v>
      </c>
      <c r="BZ108" s="2">
        <v>-0.0098021919549131</v>
      </c>
      <c r="CA108" s="2">
        <v>-0.0086014368340905</v>
      </c>
      <c r="CB108" s="2">
        <v>0.020119923889641</v>
      </c>
      <c r="CC108" s="2">
        <v>-0.38883519711475</v>
      </c>
      <c r="CD108" s="2">
        <v>-0.39470488297995</v>
      </c>
      <c r="CE108" s="2">
        <v>857.67244109359</v>
      </c>
      <c r="CF108" s="2">
        <v>963.83333793027</v>
      </c>
    </row>
    <row r="109" spans="1:84">
      <c r="A109" s="2">
        <v>205.26947031366</v>
      </c>
      <c r="B109" s="2">
        <v>0.01781688998473</v>
      </c>
      <c r="C109" s="2">
        <v>3534933394692.5</v>
      </c>
      <c r="D109" s="2">
        <v>3535050044439.8</v>
      </c>
      <c r="E109" s="2">
        <v>3526281543577</v>
      </c>
      <c r="F109" s="2">
        <v>3530270261789.7</v>
      </c>
      <c r="G109" s="2">
        <v>3320745257989.1</v>
      </c>
      <c r="H109" s="2">
        <v>3399905462663.5</v>
      </c>
      <c r="I109" s="2">
        <v>3547789444758.7</v>
      </c>
      <c r="J109" s="2">
        <v>3474246674823</v>
      </c>
      <c r="K109" s="2">
        <v>3491755609026</v>
      </c>
      <c r="L109" s="2">
        <v>3523014537981.4</v>
      </c>
      <c r="M109" s="2">
        <v>3484534650521.4</v>
      </c>
      <c r="N109" s="2">
        <v>3509486123925.4</v>
      </c>
      <c r="O109" s="2">
        <v>3504912704294.8</v>
      </c>
      <c r="P109" s="2">
        <v>3491995680318.5</v>
      </c>
      <c r="Q109" s="2">
        <v>3448072255435.1</v>
      </c>
      <c r="R109" s="2">
        <v>3499177292168.1</v>
      </c>
      <c r="S109" s="2">
        <v>3480058284735.4</v>
      </c>
      <c r="T109" s="2">
        <v>3552220672716.1</v>
      </c>
      <c r="U109" s="2">
        <v>3547042221216.1</v>
      </c>
      <c r="V109" s="2">
        <v>3520618583528</v>
      </c>
      <c r="W109" s="2">
        <v>3539355225589.6</v>
      </c>
      <c r="X109" s="2">
        <v>3541261439383</v>
      </c>
      <c r="Y109" s="2">
        <v>3476871793232.2</v>
      </c>
      <c r="Z109" s="2">
        <v>3565423094503.7</v>
      </c>
      <c r="AA109" s="3">
        <v>6.355e-6</v>
      </c>
      <c r="AB109" s="3">
        <v>6.355e-6</v>
      </c>
      <c r="AC109" s="3">
        <v>6.355e-6</v>
      </c>
      <c r="AD109" s="3">
        <v>6.355e-6</v>
      </c>
      <c r="AE109" s="3">
        <v>6.355e-6</v>
      </c>
      <c r="AF109" s="3">
        <v>6.355e-6</v>
      </c>
      <c r="AG109" s="3">
        <v>6.355e-6</v>
      </c>
      <c r="AH109" s="3">
        <v>6.355e-6</v>
      </c>
      <c r="AI109" s="3">
        <v>6.355e-6</v>
      </c>
      <c r="AJ109" s="3">
        <v>6.355e-6</v>
      </c>
      <c r="AK109" s="3">
        <v>6.355e-6</v>
      </c>
      <c r="AL109" s="3">
        <v>6.355e-6</v>
      </c>
      <c r="AM109" s="3">
        <v>6.355e-6</v>
      </c>
      <c r="AN109" s="3">
        <v>6.355e-6</v>
      </c>
      <c r="AO109" s="3">
        <v>6.355e-6</v>
      </c>
      <c r="AP109" s="3">
        <v>6.355e-6</v>
      </c>
      <c r="AQ109" s="3">
        <v>6.355e-6</v>
      </c>
      <c r="AR109" s="3">
        <v>6.355e-6</v>
      </c>
      <c r="AS109" s="3">
        <v>6.355e-6</v>
      </c>
      <c r="AT109" s="3">
        <v>6.355e-6</v>
      </c>
      <c r="AU109" s="3">
        <v>6.355e-6</v>
      </c>
      <c r="AV109" s="3">
        <v>6.355e-6</v>
      </c>
      <c r="AW109" s="3">
        <v>6.355e-6</v>
      </c>
      <c r="AX109" s="3">
        <v>6.355e-6</v>
      </c>
      <c r="AY109" s="2">
        <v>0.02061179276558</v>
      </c>
      <c r="AZ109" s="3">
        <v>3.4529711754842e-6</v>
      </c>
      <c r="BA109" s="3">
        <v>2.600161299666e-6</v>
      </c>
      <c r="BB109" s="3">
        <v>1.4056631858632e-6</v>
      </c>
      <c r="BC109" s="3">
        <v>6.3873400652152e-6</v>
      </c>
      <c r="BD109" s="3">
        <v>-2.3591809938275e-5</v>
      </c>
      <c r="BE109" s="3">
        <v>-1.7492156625429e-5</v>
      </c>
      <c r="BF109" s="3">
        <v>-2.1419046191682e-6</v>
      </c>
      <c r="BG109" s="3">
        <v>-1.0057558193598e-5</v>
      </c>
      <c r="BH109" s="3">
        <v>-3.3296862061513e-6</v>
      </c>
      <c r="BI109" s="3">
        <v>-6.6181376508226e-6</v>
      </c>
      <c r="BJ109" s="3">
        <v>-8.3914348896416e-6</v>
      </c>
      <c r="BK109" s="3">
        <v>6.0075481878825e-6</v>
      </c>
      <c r="BL109" s="3">
        <v>-8.492773149464e-6</v>
      </c>
      <c r="BM109" s="3">
        <v>-9.0300386415053e-6</v>
      </c>
      <c r="BN109" s="3">
        <v>-1.440381785811e-5</v>
      </c>
      <c r="BO109" s="3">
        <v>-8.770788284274e-6</v>
      </c>
      <c r="BP109" s="3">
        <v>-9.1970623463625e-6</v>
      </c>
      <c r="BQ109" s="3">
        <v>2.1601675649764e-6</v>
      </c>
      <c r="BR109" s="3">
        <v>1.0642391531358e-6</v>
      </c>
      <c r="BS109" s="3">
        <v>-4.8267573465478e-6</v>
      </c>
      <c r="BT109" s="3">
        <v>-5.6122991221746e-6</v>
      </c>
      <c r="BU109" s="3">
        <v>-1.4121563802363e-6</v>
      </c>
      <c r="BV109" s="3">
        <v>3.3521973554463e-6</v>
      </c>
      <c r="BW109" s="3">
        <v>1.8011066459603e-6</v>
      </c>
      <c r="BX109" s="2">
        <v>42741543.704106</v>
      </c>
      <c r="BY109" s="2">
        <v>8616868.4769931</v>
      </c>
      <c r="BZ109" s="2">
        <v>-0.0099059524097217</v>
      </c>
      <c r="CA109" s="2">
        <v>-0.008692674229091</v>
      </c>
      <c r="CB109" s="2">
        <v>0.020315859494236</v>
      </c>
      <c r="CC109" s="2">
        <v>-0.3928735235499</v>
      </c>
      <c r="CD109" s="2">
        <v>-0.39871307448409</v>
      </c>
      <c r="CE109" s="2">
        <v>858.18911977726</v>
      </c>
      <c r="CF109" s="2">
        <v>964.5402001408</v>
      </c>
    </row>
    <row r="110" spans="1:84">
      <c r="A110" s="2">
        <v>207.26947031366</v>
      </c>
      <c r="B110" s="2">
        <v>0.018018879689213</v>
      </c>
      <c r="C110" s="2">
        <v>3534194587810.3</v>
      </c>
      <c r="D110" s="2">
        <v>3534350982578.1</v>
      </c>
      <c r="E110" s="2">
        <v>3525364703613.8</v>
      </c>
      <c r="F110" s="2">
        <v>3529432990912.1</v>
      </c>
      <c r="G110" s="2">
        <v>3317056527124.1</v>
      </c>
      <c r="H110" s="2">
        <v>3397311937624.8</v>
      </c>
      <c r="I110" s="2">
        <v>3547334735723.2</v>
      </c>
      <c r="J110" s="2">
        <v>3472731918895.9</v>
      </c>
      <c r="K110" s="2">
        <v>3490387384158.5</v>
      </c>
      <c r="L110" s="2">
        <v>3522213566389.4</v>
      </c>
      <c r="M110" s="2">
        <v>3483133820605.8</v>
      </c>
      <c r="N110" s="2">
        <v>3508441165058.5</v>
      </c>
      <c r="O110" s="2">
        <v>3503816047324.4</v>
      </c>
      <c r="P110" s="2">
        <v>3490774303769.2</v>
      </c>
      <c r="Q110" s="2">
        <v>3446303049348.2</v>
      </c>
      <c r="R110" s="2">
        <v>3497969716454.9</v>
      </c>
      <c r="S110" s="2">
        <v>3478596316987</v>
      </c>
      <c r="T110" s="2">
        <v>3551735321404.4</v>
      </c>
      <c r="U110" s="2">
        <v>3546465469668.3</v>
      </c>
      <c r="V110" s="2">
        <v>3519750681530.4</v>
      </c>
      <c r="W110" s="2">
        <v>3538755531530.3</v>
      </c>
      <c r="X110" s="2">
        <v>3540601298547.6</v>
      </c>
      <c r="Y110" s="2">
        <v>3475251869228.1</v>
      </c>
      <c r="Z110" s="2">
        <v>3565192396581.8</v>
      </c>
      <c r="AA110" s="3">
        <v>6.355e-6</v>
      </c>
      <c r="AB110" s="3">
        <v>6.355e-6</v>
      </c>
      <c r="AC110" s="3">
        <v>6.355e-6</v>
      </c>
      <c r="AD110" s="3">
        <v>6.355e-6</v>
      </c>
      <c r="AE110" s="3">
        <v>6.355e-6</v>
      </c>
      <c r="AF110" s="3">
        <v>6.355e-6</v>
      </c>
      <c r="AG110" s="3">
        <v>6.355e-6</v>
      </c>
      <c r="AH110" s="3">
        <v>6.355e-6</v>
      </c>
      <c r="AI110" s="3">
        <v>6.355e-6</v>
      </c>
      <c r="AJ110" s="3">
        <v>6.355e-6</v>
      </c>
      <c r="AK110" s="3">
        <v>6.355e-6</v>
      </c>
      <c r="AL110" s="3">
        <v>6.355e-6</v>
      </c>
      <c r="AM110" s="3">
        <v>6.355e-6</v>
      </c>
      <c r="AN110" s="3">
        <v>6.355e-6</v>
      </c>
      <c r="AO110" s="3">
        <v>6.355e-6</v>
      </c>
      <c r="AP110" s="3">
        <v>6.355e-6</v>
      </c>
      <c r="AQ110" s="3">
        <v>6.355e-6</v>
      </c>
      <c r="AR110" s="3">
        <v>6.355e-6</v>
      </c>
      <c r="AS110" s="3">
        <v>6.355e-6</v>
      </c>
      <c r="AT110" s="3">
        <v>6.355e-6</v>
      </c>
      <c r="AU110" s="3">
        <v>6.355e-6</v>
      </c>
      <c r="AV110" s="3">
        <v>6.355e-6</v>
      </c>
      <c r="AW110" s="3">
        <v>6.355e-6</v>
      </c>
      <c r="AX110" s="3">
        <v>6.355e-6</v>
      </c>
      <c r="AY110" s="2">
        <v>0.020816664332986</v>
      </c>
      <c r="AZ110" s="3">
        <v>3.4464387248578e-6</v>
      </c>
      <c r="BA110" s="3">
        <v>2.6064835162839e-6</v>
      </c>
      <c r="BB110" s="3">
        <v>1.4067007425614e-6</v>
      </c>
      <c r="BC110" s="3">
        <v>6.395230037832e-6</v>
      </c>
      <c r="BD110" s="3">
        <v>-2.3570033512706e-5</v>
      </c>
      <c r="BE110" s="3">
        <v>-1.7491471255109e-5</v>
      </c>
      <c r="BF110" s="3">
        <v>-2.1372861731835e-6</v>
      </c>
      <c r="BG110" s="3">
        <v>-1.0046397479503e-5</v>
      </c>
      <c r="BH110" s="3">
        <v>-3.3273035320812e-6</v>
      </c>
      <c r="BI110" s="3">
        <v>-6.6207757933176e-6</v>
      </c>
      <c r="BJ110" s="3">
        <v>-8.3826927246602e-6</v>
      </c>
      <c r="BK110" s="3">
        <v>6.0031112633362e-6</v>
      </c>
      <c r="BL110" s="3">
        <v>-8.4830724508755e-6</v>
      </c>
      <c r="BM110" s="3">
        <v>-9.0252368231676e-6</v>
      </c>
      <c r="BN110" s="3">
        <v>-1.4400980175469e-5</v>
      </c>
      <c r="BO110" s="3">
        <v>-8.7784283118981e-6</v>
      </c>
      <c r="BP110" s="3">
        <v>-9.1979741842971e-6</v>
      </c>
      <c r="BQ110" s="3">
        <v>2.1665495021515e-6</v>
      </c>
      <c r="BR110" s="3">
        <v>1.0660076649535e-6</v>
      </c>
      <c r="BS110" s="3">
        <v>-4.831203855665e-6</v>
      </c>
      <c r="BT110" s="3">
        <v>-5.6115565229142e-6</v>
      </c>
      <c r="BU110" s="3">
        <v>-1.4208731920339e-6</v>
      </c>
      <c r="BV110" s="3">
        <v>3.3425863431856e-6</v>
      </c>
      <c r="BW110" s="3">
        <v>1.8031796603335e-6</v>
      </c>
      <c r="BX110" s="2">
        <v>43087576.615466</v>
      </c>
      <c r="BY110" s="2">
        <v>8676038.2373724</v>
      </c>
      <c r="BZ110" s="2">
        <v>-0.010009697268304</v>
      </c>
      <c r="CA110" s="2">
        <v>-0.0087838913540346</v>
      </c>
      <c r="CB110" s="2">
        <v>0.020511756219</v>
      </c>
      <c r="CC110" s="2">
        <v>-0.39690646873012</v>
      </c>
      <c r="CD110" s="2">
        <v>-0.4027149596915</v>
      </c>
      <c r="CE110" s="2">
        <v>858.70417199158</v>
      </c>
      <c r="CF110" s="2">
        <v>965.24344317907</v>
      </c>
    </row>
    <row r="111" spans="1:84">
      <c r="A111" s="2">
        <v>209.26947031366</v>
      </c>
      <c r="B111" s="2">
        <v>0.018220862392724</v>
      </c>
      <c r="C111" s="2">
        <v>3533452415836.2</v>
      </c>
      <c r="D111" s="2">
        <v>3533649327295.1</v>
      </c>
      <c r="E111" s="2">
        <v>3524442441846.8</v>
      </c>
      <c r="F111" s="2">
        <v>3528592024956.7</v>
      </c>
      <c r="G111" s="2">
        <v>3313360998982.6</v>
      </c>
      <c r="H111" s="2">
        <v>3394713633675.5</v>
      </c>
      <c r="I111" s="2">
        <v>3546878575493.6</v>
      </c>
      <c r="J111" s="2">
        <v>3471214913267.7</v>
      </c>
      <c r="K111" s="2">
        <v>3489014123042.4</v>
      </c>
      <c r="L111" s="2">
        <v>3521410045663.2</v>
      </c>
      <c r="M111" s="2">
        <v>3481728846377.9</v>
      </c>
      <c r="N111" s="2">
        <v>3507393395391.6</v>
      </c>
      <c r="O111" s="2">
        <v>3502716698090.5</v>
      </c>
      <c r="P111" s="2">
        <v>3489550772878.9</v>
      </c>
      <c r="Q111" s="2">
        <v>3444530867178.5</v>
      </c>
      <c r="R111" s="2">
        <v>3496758584225.1</v>
      </c>
      <c r="S111" s="2">
        <v>3477129211968.2</v>
      </c>
      <c r="T111" s="2">
        <v>3551247176451.1</v>
      </c>
      <c r="U111" s="2">
        <v>3545885580962.7</v>
      </c>
      <c r="V111" s="2">
        <v>3518880799905.9</v>
      </c>
      <c r="W111" s="2">
        <v>3538153922055.7</v>
      </c>
      <c r="X111" s="2">
        <v>3539937494163.7</v>
      </c>
      <c r="Y111" s="2">
        <v>3473627615203.2</v>
      </c>
      <c r="Z111" s="2">
        <v>3564960478383.8</v>
      </c>
      <c r="AA111" s="3">
        <v>6.355e-6</v>
      </c>
      <c r="AB111" s="3">
        <v>6.355e-6</v>
      </c>
      <c r="AC111" s="3">
        <v>6.355e-6</v>
      </c>
      <c r="AD111" s="3">
        <v>6.355e-6</v>
      </c>
      <c r="AE111" s="3">
        <v>6.355e-6</v>
      </c>
      <c r="AF111" s="3">
        <v>6.355e-6</v>
      </c>
      <c r="AG111" s="3">
        <v>6.355e-6</v>
      </c>
      <c r="AH111" s="3">
        <v>6.355e-6</v>
      </c>
      <c r="AI111" s="3">
        <v>6.355e-6</v>
      </c>
      <c r="AJ111" s="3">
        <v>6.355e-6</v>
      </c>
      <c r="AK111" s="3">
        <v>6.355e-6</v>
      </c>
      <c r="AL111" s="3">
        <v>6.355e-6</v>
      </c>
      <c r="AM111" s="3">
        <v>6.355e-6</v>
      </c>
      <c r="AN111" s="3">
        <v>6.355e-6</v>
      </c>
      <c r="AO111" s="3">
        <v>6.355e-6</v>
      </c>
      <c r="AP111" s="3">
        <v>6.355e-6</v>
      </c>
      <c r="AQ111" s="3">
        <v>6.355e-6</v>
      </c>
      <c r="AR111" s="3">
        <v>6.355e-6</v>
      </c>
      <c r="AS111" s="3">
        <v>6.355e-6</v>
      </c>
      <c r="AT111" s="3">
        <v>6.355e-6</v>
      </c>
      <c r="AU111" s="3">
        <v>6.355e-6</v>
      </c>
      <c r="AV111" s="3">
        <v>6.355e-6</v>
      </c>
      <c r="AW111" s="3">
        <v>6.355e-6</v>
      </c>
      <c r="AX111" s="3">
        <v>6.355e-6</v>
      </c>
      <c r="AY111" s="2">
        <v>0.021021524661472</v>
      </c>
      <c r="AZ111" s="3">
        <v>3.4401357998444e-6</v>
      </c>
      <c r="BA111" s="3">
        <v>2.6123672882278e-6</v>
      </c>
      <c r="BB111" s="3">
        <v>1.407997405182e-6</v>
      </c>
      <c r="BC111" s="3">
        <v>6.4030897159952e-6</v>
      </c>
      <c r="BD111" s="3">
        <v>-2.354885839522e-5</v>
      </c>
      <c r="BE111" s="3">
        <v>-1.7490375807783e-5</v>
      </c>
      <c r="BF111" s="3">
        <v>-2.1324226195418e-6</v>
      </c>
      <c r="BG111" s="3">
        <v>-1.0035708850287e-5</v>
      </c>
      <c r="BH111" s="3">
        <v>-3.3248712398971e-6</v>
      </c>
      <c r="BI111" s="3">
        <v>-6.6233840440452e-6</v>
      </c>
      <c r="BJ111" s="3">
        <v>-8.3741468877758e-6</v>
      </c>
      <c r="BK111" s="3">
        <v>5.9987052527639e-6</v>
      </c>
      <c r="BL111" s="3">
        <v>-8.4732914017334e-6</v>
      </c>
      <c r="BM111" s="3">
        <v>-9.0206241239559e-6</v>
      </c>
      <c r="BN111" s="3">
        <v>-1.4398141287897e-5</v>
      </c>
      <c r="BO111" s="3">
        <v>-8.7858112192351e-6</v>
      </c>
      <c r="BP111" s="3">
        <v>-9.1989182299201e-6</v>
      </c>
      <c r="BQ111" s="3">
        <v>2.1731699602902e-6</v>
      </c>
      <c r="BR111" s="3">
        <v>1.0678191996181e-6</v>
      </c>
      <c r="BS111" s="3">
        <v>-4.8355721272413e-6</v>
      </c>
      <c r="BT111" s="3">
        <v>-5.6107891426197e-6</v>
      </c>
      <c r="BU111" s="3">
        <v>-1.4294190117924e-6</v>
      </c>
      <c r="BV111" s="3">
        <v>3.3326007535682e-6</v>
      </c>
      <c r="BW111" s="3">
        <v>1.8052260344606e-6</v>
      </c>
      <c r="BX111" s="2">
        <v>43434105.967224</v>
      </c>
      <c r="BY111" s="2">
        <v>8735280.3795362</v>
      </c>
      <c r="BZ111" s="2">
        <v>-0.010113426380881</v>
      </c>
      <c r="CA111" s="2">
        <v>-0.0088750882737732</v>
      </c>
      <c r="CB111" s="2">
        <v>0.020707614078618</v>
      </c>
      <c r="CC111" s="2">
        <v>-0.40093411747721</v>
      </c>
      <c r="CD111" s="2">
        <v>-0.40671071060526</v>
      </c>
      <c r="CE111" s="2">
        <v>859.21764987438</v>
      </c>
      <c r="CF111" s="2">
        <v>965.9431780116</v>
      </c>
    </row>
    <row r="112" spans="1:84">
      <c r="A112" s="2">
        <v>211.26947031366</v>
      </c>
      <c r="B112" s="2">
        <v>0.018422838002956</v>
      </c>
      <c r="C112" s="2">
        <v>3532706898899</v>
      </c>
      <c r="D112" s="2">
        <v>3532945137964.6</v>
      </c>
      <c r="E112" s="2">
        <v>3523514790998.2</v>
      </c>
      <c r="F112" s="2">
        <v>3527747385962.9</v>
      </c>
      <c r="G112" s="2">
        <v>3309658943753.6</v>
      </c>
      <c r="H112" s="2">
        <v>3392110820765.9</v>
      </c>
      <c r="I112" s="2">
        <v>3546420971134.6</v>
      </c>
      <c r="J112" s="2">
        <v>3469695779239.5</v>
      </c>
      <c r="K112" s="2">
        <v>3487635934072.8</v>
      </c>
      <c r="L112" s="2">
        <v>3520604008826.7</v>
      </c>
      <c r="M112" s="2">
        <v>3480319805969.4</v>
      </c>
      <c r="N112" s="2">
        <v>3506342865063.1</v>
      </c>
      <c r="O112" s="2">
        <v>3501614728862.1</v>
      </c>
      <c r="P112" s="2">
        <v>3488325141498.4</v>
      </c>
      <c r="Q112" s="2">
        <v>3442755818280.5</v>
      </c>
      <c r="R112" s="2">
        <v>3495544007166</v>
      </c>
      <c r="S112" s="2">
        <v>3475657069449.4</v>
      </c>
      <c r="T112" s="2">
        <v>3550756245737.5</v>
      </c>
      <c r="U112" s="2">
        <v>3545302604338.8</v>
      </c>
      <c r="V112" s="2">
        <v>3518008976252.2</v>
      </c>
      <c r="W112" s="2">
        <v>3537550422024.1</v>
      </c>
      <c r="X112" s="2">
        <v>3539270042945</v>
      </c>
      <c r="Y112" s="2">
        <v>3471999129864.4</v>
      </c>
      <c r="Z112" s="2">
        <v>3564727350358.6</v>
      </c>
      <c r="AA112" s="3">
        <v>6.355e-6</v>
      </c>
      <c r="AB112" s="3">
        <v>6.355e-6</v>
      </c>
      <c r="AC112" s="3">
        <v>6.355e-6</v>
      </c>
      <c r="AD112" s="3">
        <v>6.355e-6</v>
      </c>
      <c r="AE112" s="3">
        <v>6.355e-6</v>
      </c>
      <c r="AF112" s="3">
        <v>6.355e-6</v>
      </c>
      <c r="AG112" s="3">
        <v>6.355e-6</v>
      </c>
      <c r="AH112" s="3">
        <v>6.355e-6</v>
      </c>
      <c r="AI112" s="3">
        <v>6.355e-6</v>
      </c>
      <c r="AJ112" s="3">
        <v>6.355e-6</v>
      </c>
      <c r="AK112" s="3">
        <v>6.355e-6</v>
      </c>
      <c r="AL112" s="3">
        <v>6.355e-6</v>
      </c>
      <c r="AM112" s="3">
        <v>6.355e-6</v>
      </c>
      <c r="AN112" s="3">
        <v>6.355e-6</v>
      </c>
      <c r="AO112" s="3">
        <v>6.355e-6</v>
      </c>
      <c r="AP112" s="3">
        <v>6.355e-6</v>
      </c>
      <c r="AQ112" s="3">
        <v>6.355e-6</v>
      </c>
      <c r="AR112" s="3">
        <v>6.355e-6</v>
      </c>
      <c r="AS112" s="3">
        <v>6.355e-6</v>
      </c>
      <c r="AT112" s="3">
        <v>6.355e-6</v>
      </c>
      <c r="AU112" s="3">
        <v>6.355e-6</v>
      </c>
      <c r="AV112" s="3">
        <v>6.355e-6</v>
      </c>
      <c r="AW112" s="3">
        <v>6.355e-6</v>
      </c>
      <c r="AX112" s="3">
        <v>6.355e-6</v>
      </c>
      <c r="AY112" s="2">
        <v>0.021226373815653</v>
      </c>
      <c r="AZ112" s="3">
        <v>3.4341126394225e-6</v>
      </c>
      <c r="BA112" s="3">
        <v>2.6178292560413e-6</v>
      </c>
      <c r="BB112" s="3">
        <v>1.4095321647819e-6</v>
      </c>
      <c r="BC112" s="3">
        <v>6.4109257408474e-6</v>
      </c>
      <c r="BD112" s="3">
        <v>-2.3528143162408e-5</v>
      </c>
      <c r="BE112" s="3">
        <v>-1.7488901370186e-5</v>
      </c>
      <c r="BF112" s="3">
        <v>-2.1273074296849e-6</v>
      </c>
      <c r="BG112" s="3">
        <v>-1.0025379663418e-5</v>
      </c>
      <c r="BH112" s="3">
        <v>-3.3223685401349e-6</v>
      </c>
      <c r="BI112" s="3">
        <v>-6.6259266177083e-6</v>
      </c>
      <c r="BJ112" s="3">
        <v>-8.3657821638812e-6</v>
      </c>
      <c r="BK112" s="3">
        <v>5.994336460297e-6</v>
      </c>
      <c r="BL112" s="3">
        <v>-8.4634421613905e-6</v>
      </c>
      <c r="BM112" s="3">
        <v>-9.016237936485e-6</v>
      </c>
      <c r="BN112" s="3">
        <v>-1.4395346237403e-5</v>
      </c>
      <c r="BO112" s="3">
        <v>-8.7929466173546e-6</v>
      </c>
      <c r="BP112" s="3">
        <v>-9.199862442058e-6</v>
      </c>
      <c r="BQ112" s="3">
        <v>2.1800370216337e-6</v>
      </c>
      <c r="BR112" s="3">
        <v>1.0696820964539e-6</v>
      </c>
      <c r="BS112" s="3">
        <v>-4.8398439499625e-6</v>
      </c>
      <c r="BT112" s="3">
        <v>-5.609996046998e-6</v>
      </c>
      <c r="BU112" s="3">
        <v>-1.4377917420484e-6</v>
      </c>
      <c r="BV112" s="3">
        <v>3.3222729924388e-6</v>
      </c>
      <c r="BW112" s="3">
        <v>1.8072287469121e-6</v>
      </c>
      <c r="BX112" s="2">
        <v>43781127.773903</v>
      </c>
      <c r="BY112" s="2">
        <v>8794594.2362725</v>
      </c>
      <c r="BZ112" s="2">
        <v>-0.010217139671721</v>
      </c>
      <c r="CA112" s="2">
        <v>-0.0089662649926286</v>
      </c>
      <c r="CB112" s="2">
        <v>0.020903433088829</v>
      </c>
      <c r="CC112" s="2">
        <v>-0.40495641679979</v>
      </c>
      <c r="CD112" s="2">
        <v>-0.41070036925936</v>
      </c>
      <c r="CE112" s="2">
        <v>859.72959604915</v>
      </c>
      <c r="CF112" s="2">
        <v>966.63947397125</v>
      </c>
    </row>
    <row r="113" spans="1:84">
      <c r="A113" s="2">
        <v>213.26947031366</v>
      </c>
      <c r="B113" s="2">
        <v>0.018624806278671</v>
      </c>
      <c r="C113" s="2">
        <v>3531958057143.6</v>
      </c>
      <c r="D113" s="2">
        <v>3532238471862.5</v>
      </c>
      <c r="E113" s="2">
        <v>3522581783879.7</v>
      </c>
      <c r="F113" s="2">
        <v>3526899095705.5</v>
      </c>
      <c r="G113" s="2">
        <v>3305950627491.2</v>
      </c>
      <c r="H113" s="2">
        <v>3389503763346.5</v>
      </c>
      <c r="I113" s="2">
        <v>3545961928843.2</v>
      </c>
      <c r="J113" s="2">
        <v>3468174638028.2</v>
      </c>
      <c r="K113" s="2">
        <v>3486252923798.6</v>
      </c>
      <c r="L113" s="2">
        <v>3519795492260.9</v>
      </c>
      <c r="M113" s="2">
        <v>3478906776549.4</v>
      </c>
      <c r="N113" s="2">
        <v>3505289623480.4</v>
      </c>
      <c r="O113" s="2">
        <v>3500510209935.7</v>
      </c>
      <c r="P113" s="2">
        <v>3487097461881.3</v>
      </c>
      <c r="Q113" s="2">
        <v>3440978006819.6</v>
      </c>
      <c r="R113" s="2">
        <v>3494326093968.3</v>
      </c>
      <c r="S113" s="2">
        <v>3474179982367.6</v>
      </c>
      <c r="T113" s="2">
        <v>3550262536746.9</v>
      </c>
      <c r="U113" s="2">
        <v>3544716590714.1</v>
      </c>
      <c r="V113" s="2">
        <v>3517135250277.3</v>
      </c>
      <c r="W113" s="2">
        <v>3536945056866.1</v>
      </c>
      <c r="X113" s="2">
        <v>3538598963566.7</v>
      </c>
      <c r="Y113" s="2">
        <v>3470366512772.5</v>
      </c>
      <c r="Z113" s="2">
        <v>3564493023605</v>
      </c>
      <c r="AA113" s="3">
        <v>6.355e-6</v>
      </c>
      <c r="AB113" s="3">
        <v>6.355e-6</v>
      </c>
      <c r="AC113" s="3">
        <v>6.355e-6</v>
      </c>
      <c r="AD113" s="3">
        <v>6.355e-6</v>
      </c>
      <c r="AE113" s="3">
        <v>6.355e-6</v>
      </c>
      <c r="AF113" s="3">
        <v>6.355e-6</v>
      </c>
      <c r="AG113" s="3">
        <v>6.355e-6</v>
      </c>
      <c r="AH113" s="3">
        <v>6.355e-6</v>
      </c>
      <c r="AI113" s="3">
        <v>6.355e-6</v>
      </c>
      <c r="AJ113" s="3">
        <v>6.355e-6</v>
      </c>
      <c r="AK113" s="3">
        <v>6.355e-6</v>
      </c>
      <c r="AL113" s="3">
        <v>6.355e-6</v>
      </c>
      <c r="AM113" s="3">
        <v>6.355e-6</v>
      </c>
      <c r="AN113" s="3">
        <v>6.355e-6</v>
      </c>
      <c r="AO113" s="3">
        <v>6.355e-6</v>
      </c>
      <c r="AP113" s="3">
        <v>6.355e-6</v>
      </c>
      <c r="AQ113" s="3">
        <v>6.355e-6</v>
      </c>
      <c r="AR113" s="3">
        <v>6.355e-6</v>
      </c>
      <c r="AS113" s="3">
        <v>6.355e-6</v>
      </c>
      <c r="AT113" s="3">
        <v>6.355e-6</v>
      </c>
      <c r="AU113" s="3">
        <v>6.355e-6</v>
      </c>
      <c r="AV113" s="3">
        <v>6.355e-6</v>
      </c>
      <c r="AW113" s="3">
        <v>6.355e-6</v>
      </c>
      <c r="AX113" s="3">
        <v>6.355e-6</v>
      </c>
      <c r="AY113" s="2">
        <v>0.021431211769275</v>
      </c>
      <c r="AZ113" s="3">
        <v>3.428408221524e-6</v>
      </c>
      <c r="BA113" s="3">
        <v>2.6228853558007e-6</v>
      </c>
      <c r="BB113" s="3">
        <v>1.4112810039564e-6</v>
      </c>
      <c r="BC113" s="3">
        <v>6.4187463952724e-6</v>
      </c>
      <c r="BD113" s="3">
        <v>-2.350781875686e-5</v>
      </c>
      <c r="BE113" s="3">
        <v>-1.748706952469e-5</v>
      </c>
      <c r="BF113" s="3">
        <v>-2.121941897819e-6</v>
      </c>
      <c r="BG113" s="3">
        <v>-1.0015295023898e-5</v>
      </c>
      <c r="BH113" s="3">
        <v>-3.3197784094211e-6</v>
      </c>
      <c r="BI113" s="3">
        <v>-6.6283742956037e-6</v>
      </c>
      <c r="BJ113" s="3">
        <v>-8.3575942562118e-6</v>
      </c>
      <c r="BK113" s="3">
        <v>5.990014521704e-6</v>
      </c>
      <c r="BL113" s="3">
        <v>-8.453543051751e-6</v>
      </c>
      <c r="BM113" s="3">
        <v>-9.0121121731154e-6</v>
      </c>
      <c r="BN113" s="3">
        <v>-1.4392634027191e-5</v>
      </c>
      <c r="BO113" s="3">
        <v>-8.7998496401919e-6</v>
      </c>
      <c r="BP113" s="3">
        <v>-9.2007847194438e-6</v>
      </c>
      <c r="BQ113" s="3">
        <v>2.187123215895e-6</v>
      </c>
      <c r="BR113" s="3">
        <v>1.0716068778314e-6</v>
      </c>
      <c r="BS113" s="3">
        <v>-4.8440019275479e-6</v>
      </c>
      <c r="BT113" s="3">
        <v>-5.609180960024e-6</v>
      </c>
      <c r="BU113" s="3">
        <v>-1.4459935322596e-6</v>
      </c>
      <c r="BV113" s="3">
        <v>3.3116314132995e-6</v>
      </c>
      <c r="BW113" s="3">
        <v>1.8091725623518e-6</v>
      </c>
      <c r="BX113" s="2">
        <v>44128638.421489</v>
      </c>
      <c r="BY113" s="2">
        <v>8853979.2058169</v>
      </c>
      <c r="BZ113" s="2">
        <v>-0.010320837095202</v>
      </c>
      <c r="CA113" s="2">
        <v>-0.0090574214955129</v>
      </c>
      <c r="CB113" s="2">
        <v>0.02109921326623</v>
      </c>
      <c r="CC113" s="2">
        <v>-0.40897321410032</v>
      </c>
      <c r="CD113" s="2">
        <v>-0.41468387859437</v>
      </c>
      <c r="CE113" s="2">
        <v>860.24004600086</v>
      </c>
      <c r="CF113" s="2">
        <v>967.3323715507</v>
      </c>
    </row>
    <row r="114" spans="1:84">
      <c r="A114" s="2">
        <v>215.26947031366</v>
      </c>
      <c r="B114" s="2">
        <v>0.018826766881726</v>
      </c>
      <c r="C114" s="2">
        <v>3531205910964</v>
      </c>
      <c r="D114" s="2">
        <v>3531529384203.6</v>
      </c>
      <c r="E114" s="2">
        <v>3521643453718.8</v>
      </c>
      <c r="F114" s="2">
        <v>3526047176101.2</v>
      </c>
      <c r="G114" s="2">
        <v>3302236314379.6</v>
      </c>
      <c r="H114" s="2">
        <v>3386892721187.9</v>
      </c>
      <c r="I114" s="2">
        <v>3545501453968.7</v>
      </c>
      <c r="J114" s="2">
        <v>3466651610083.2</v>
      </c>
      <c r="K114" s="2">
        <v>3484865196147.8</v>
      </c>
      <c r="L114" s="2">
        <v>3518984535319.8</v>
      </c>
      <c r="M114" s="2">
        <v>3477489834035</v>
      </c>
      <c r="N114" s="2">
        <v>3504233719530.7</v>
      </c>
      <c r="O114" s="2">
        <v>3499403209156.1</v>
      </c>
      <c r="P114" s="2">
        <v>3485867784817.7</v>
      </c>
      <c r="Q114" s="2">
        <v>3439197532403.5</v>
      </c>
      <c r="R114" s="2">
        <v>3493104950319</v>
      </c>
      <c r="S114" s="2">
        <v>3472698035672</v>
      </c>
      <c r="T114" s="2">
        <v>3549766058664.6</v>
      </c>
      <c r="U114" s="2">
        <v>3544127592432.3</v>
      </c>
      <c r="V114" s="2">
        <v>3516259663706.4</v>
      </c>
      <c r="W114" s="2">
        <v>3536337852362.7</v>
      </c>
      <c r="X114" s="2">
        <v>3537924276097.2</v>
      </c>
      <c r="Y114" s="2">
        <v>3468729864334.8</v>
      </c>
      <c r="Z114" s="2">
        <v>3564257509700.2</v>
      </c>
      <c r="AA114" s="3">
        <v>6.355e-6</v>
      </c>
      <c r="AB114" s="3">
        <v>6.355e-6</v>
      </c>
      <c r="AC114" s="3">
        <v>6.355e-6</v>
      </c>
      <c r="AD114" s="3">
        <v>6.355e-6</v>
      </c>
      <c r="AE114" s="3">
        <v>6.355e-6</v>
      </c>
      <c r="AF114" s="3">
        <v>6.355e-6</v>
      </c>
      <c r="AG114" s="3">
        <v>6.355e-6</v>
      </c>
      <c r="AH114" s="3">
        <v>6.355e-6</v>
      </c>
      <c r="AI114" s="3">
        <v>6.355e-6</v>
      </c>
      <c r="AJ114" s="3">
        <v>6.355e-6</v>
      </c>
      <c r="AK114" s="3">
        <v>6.355e-6</v>
      </c>
      <c r="AL114" s="3">
        <v>6.355e-6</v>
      </c>
      <c r="AM114" s="3">
        <v>6.355e-6</v>
      </c>
      <c r="AN114" s="3">
        <v>6.355e-6</v>
      </c>
      <c r="AO114" s="3">
        <v>6.355e-6</v>
      </c>
      <c r="AP114" s="3">
        <v>6.355e-6</v>
      </c>
      <c r="AQ114" s="3">
        <v>6.355e-6</v>
      </c>
      <c r="AR114" s="3">
        <v>6.355e-6</v>
      </c>
      <c r="AS114" s="3">
        <v>6.355e-6</v>
      </c>
      <c r="AT114" s="3">
        <v>6.355e-6</v>
      </c>
      <c r="AU114" s="3">
        <v>6.355e-6</v>
      </c>
      <c r="AV114" s="3">
        <v>6.355e-6</v>
      </c>
      <c r="AW114" s="3">
        <v>6.355e-6</v>
      </c>
      <c r="AX114" s="3">
        <v>6.355e-6</v>
      </c>
      <c r="AY114" s="2">
        <v>0.021636038433452</v>
      </c>
      <c r="AZ114" s="3">
        <v>3.4230508621075e-6</v>
      </c>
      <c r="BA114" s="3">
        <v>2.6275503353148e-6</v>
      </c>
      <c r="BB114" s="3">
        <v>1.413218365419e-6</v>
      </c>
      <c r="BC114" s="3">
        <v>6.4265581168222e-6</v>
      </c>
      <c r="BD114" s="3">
        <v>-2.3487875839396e-5</v>
      </c>
      <c r="BE114" s="3">
        <v>-1.7484892513763e-5</v>
      </c>
      <c r="BF114" s="3">
        <v>-2.116336527661e-6</v>
      </c>
      <c r="BG114" s="3">
        <v>-1.0005347649591e-5</v>
      </c>
      <c r="BH114" s="3">
        <v>-3.3170898068092e-6</v>
      </c>
      <c r="BI114" s="3">
        <v>-6.6307042094641e-6</v>
      </c>
      <c r="BJ114" s="3">
        <v>-8.3495873143641e-6</v>
      </c>
      <c r="BK114" s="3">
        <v>5.9857502285399e-6</v>
      </c>
      <c r="BL114" s="3">
        <v>-8.4436174866669e-6</v>
      </c>
      <c r="BM114" s="3">
        <v>-9.0082775498517e-6</v>
      </c>
      <c r="BN114" s="3">
        <v>-1.4390035227724e-5</v>
      </c>
      <c r="BO114" s="3">
        <v>-8.8065355626356e-6</v>
      </c>
      <c r="BP114" s="3">
        <v>-9.201662022422e-6</v>
      </c>
      <c r="BQ114" s="3">
        <v>2.1943572370093e-6</v>
      </c>
      <c r="BR114" s="3">
        <v>1.0736022742751e-6</v>
      </c>
      <c r="BS114" s="3">
        <v>-4.8480255569281e-6</v>
      </c>
      <c r="BT114" s="3">
        <v>-5.6083496126401e-6</v>
      </c>
      <c r="BU114" s="3">
        <v>-1.454031274207e-6</v>
      </c>
      <c r="BV114" s="3">
        <v>3.300700676877e-6</v>
      </c>
      <c r="BW114" s="3">
        <v>1.8110446842288e-6</v>
      </c>
      <c r="BX114" s="2">
        <v>44476634.52115</v>
      </c>
      <c r="BY114" s="2">
        <v>8913434.7259975</v>
      </c>
      <c r="BZ114" s="2">
        <v>-0.010424518596466</v>
      </c>
      <c r="CA114" s="2">
        <v>-0.0091485577841483</v>
      </c>
      <c r="CB114" s="2">
        <v>0.021294954627996</v>
      </c>
      <c r="CC114" s="2">
        <v>-0.41298429998056</v>
      </c>
      <c r="CD114" s="2">
        <v>-0.41866111445134</v>
      </c>
      <c r="CE114" s="2">
        <v>860.74903058376</v>
      </c>
      <c r="CF114" s="2">
        <v>968.02189484499</v>
      </c>
    </row>
    <row r="115" spans="1:84">
      <c r="A115" s="2">
        <v>217.26947031366</v>
      </c>
      <c r="B115" s="2">
        <v>0.019028719428239</v>
      </c>
      <c r="C115" s="2">
        <v>3530450481124.1</v>
      </c>
      <c r="D115" s="2">
        <v>3530817928262.3</v>
      </c>
      <c r="E115" s="2">
        <v>3520699834559.7</v>
      </c>
      <c r="F115" s="2">
        <v>3525191649472.2</v>
      </c>
      <c r="G115" s="2">
        <v>3298516268455.9</v>
      </c>
      <c r="H115" s="2">
        <v>3384277950095.4</v>
      </c>
      <c r="I115" s="2">
        <v>3545039551043.9</v>
      </c>
      <c r="J115" s="2">
        <v>3465126814455.4</v>
      </c>
      <c r="K115" s="2">
        <v>3483472851725.1</v>
      </c>
      <c r="L115" s="2">
        <v>3518171179891.9</v>
      </c>
      <c r="M115" s="2">
        <v>3476069052822.8</v>
      </c>
      <c r="N115" s="2">
        <v>3503175201744.4</v>
      </c>
      <c r="O115" s="2">
        <v>3498293791513</v>
      </c>
      <c r="P115" s="2">
        <v>3484636159581.1</v>
      </c>
      <c r="Q115" s="2">
        <v>3437414490903.2</v>
      </c>
      <c r="R115" s="2">
        <v>3491880679282</v>
      </c>
      <c r="S115" s="2">
        <v>3471211305757.7</v>
      </c>
      <c r="T115" s="2">
        <v>3549266824805.9</v>
      </c>
      <c r="U115" s="2">
        <v>3543535662710.3</v>
      </c>
      <c r="V115" s="2">
        <v>3515382260377.6</v>
      </c>
      <c r="W115" s="2">
        <v>3535728834495</v>
      </c>
      <c r="X115" s="2">
        <v>3537246001419.9</v>
      </c>
      <c r="Y115" s="2">
        <v>3467089285183.8</v>
      </c>
      <c r="Z115" s="2">
        <v>3564020820496.6</v>
      </c>
      <c r="AA115" s="3">
        <v>6.355e-6</v>
      </c>
      <c r="AB115" s="3">
        <v>6.355e-6</v>
      </c>
      <c r="AC115" s="3">
        <v>6.355e-6</v>
      </c>
      <c r="AD115" s="3">
        <v>6.355e-6</v>
      </c>
      <c r="AE115" s="3">
        <v>6.355e-6</v>
      </c>
      <c r="AF115" s="3">
        <v>6.355e-6</v>
      </c>
      <c r="AG115" s="3">
        <v>6.355e-6</v>
      </c>
      <c r="AH115" s="3">
        <v>6.355e-6</v>
      </c>
      <c r="AI115" s="3">
        <v>6.355e-6</v>
      </c>
      <c r="AJ115" s="3">
        <v>6.355e-6</v>
      </c>
      <c r="AK115" s="3">
        <v>6.355e-6</v>
      </c>
      <c r="AL115" s="3">
        <v>6.355e-6</v>
      </c>
      <c r="AM115" s="3">
        <v>6.355e-6</v>
      </c>
      <c r="AN115" s="3">
        <v>6.355e-6</v>
      </c>
      <c r="AO115" s="3">
        <v>6.355e-6</v>
      </c>
      <c r="AP115" s="3">
        <v>6.355e-6</v>
      </c>
      <c r="AQ115" s="3">
        <v>6.355e-6</v>
      </c>
      <c r="AR115" s="3">
        <v>6.355e-6</v>
      </c>
      <c r="AS115" s="3">
        <v>6.355e-6</v>
      </c>
      <c r="AT115" s="3">
        <v>6.355e-6</v>
      </c>
      <c r="AU115" s="3">
        <v>6.355e-6</v>
      </c>
      <c r="AV115" s="3">
        <v>6.355e-6</v>
      </c>
      <c r="AW115" s="3">
        <v>6.355e-6</v>
      </c>
      <c r="AX115" s="3">
        <v>6.355e-6</v>
      </c>
      <c r="AY115" s="2">
        <v>0.021840853685402</v>
      </c>
      <c r="AZ115" s="3">
        <v>3.4180586814295e-6</v>
      </c>
      <c r="BA115" s="3">
        <v>2.6318378791563e-6</v>
      </c>
      <c r="BB115" s="3">
        <v>1.4153171521066e-6</v>
      </c>
      <c r="BC115" s="3">
        <v>6.4343629532154e-6</v>
      </c>
      <c r="BD115" s="3">
        <v>-2.3468352110196e-5</v>
      </c>
      <c r="BE115" s="3">
        <v>-1.7482374395811e-5</v>
      </c>
      <c r="BF115" s="3">
        <v>-2.110512028669e-6</v>
      </c>
      <c r="BG115" s="3">
        <v>-9.9954445963978e-6</v>
      </c>
      <c r="BH115" s="3">
        <v>-3.3142983979683e-6</v>
      </c>
      <c r="BI115" s="3">
        <v>-6.632899587486e-6</v>
      </c>
      <c r="BJ115" s="3">
        <v>-8.3417700140944e-6</v>
      </c>
      <c r="BK115" s="3">
        <v>5.9815536134695e-6</v>
      </c>
      <c r="BL115" s="3">
        <v>-8.4336921722044e-6</v>
      </c>
      <c r="BM115" s="3">
        <v>-9.0047613224894e-6</v>
      </c>
      <c r="BN115" s="3">
        <v>-1.4387570966219e-5</v>
      </c>
      <c r="BO115" s="3">
        <v>-8.8130164586771e-6</v>
      </c>
      <c r="BP115" s="3">
        <v>-9.2024602000543e-6</v>
      </c>
      <c r="BQ115" s="3">
        <v>2.2016237638495e-6</v>
      </c>
      <c r="BR115" s="3">
        <v>1.0756720206753e-6</v>
      </c>
      <c r="BS115" s="3">
        <v>-4.8518880195679e-6</v>
      </c>
      <c r="BT115" s="3">
        <v>-5.6075067774995e-6</v>
      </c>
      <c r="BU115" s="3">
        <v>-1.4619167651075e-6</v>
      </c>
      <c r="BV115" s="3">
        <v>3.2895049730974e-6</v>
      </c>
      <c r="BW115" s="3">
        <v>1.8128351705938e-6</v>
      </c>
      <c r="BX115" s="2">
        <v>44825112.770085</v>
      </c>
      <c r="BY115" s="2">
        <v>8972960.2496317</v>
      </c>
      <c r="BZ115" s="2">
        <v>-0.010528184080987</v>
      </c>
      <c r="CA115" s="2">
        <v>-0.0092396739047041</v>
      </c>
      <c r="CB115" s="2">
        <v>0.021490657191565</v>
      </c>
      <c r="CC115" s="2">
        <v>-0.41698944913978</v>
      </c>
      <c r="CD115" s="2">
        <v>-0.42263191689141</v>
      </c>
      <c r="CE115" s="2">
        <v>861.25657828951</v>
      </c>
      <c r="CF115" s="2">
        <v>968.70806284074</v>
      </c>
    </row>
    <row r="116" spans="1:84">
      <c r="A116" s="2">
        <v>219.26947031366</v>
      </c>
      <c r="B116" s="2">
        <v>0.019230663534898</v>
      </c>
      <c r="C116" s="2">
        <v>3529691788805.3</v>
      </c>
      <c r="D116" s="2">
        <v>3530104155496.4</v>
      </c>
      <c r="E116" s="2">
        <v>3519750961752</v>
      </c>
      <c r="F116" s="2">
        <v>3524332538696.8</v>
      </c>
      <c r="G116" s="2">
        <v>3294790754730.7</v>
      </c>
      <c r="H116" s="2">
        <v>3381659702462.9</v>
      </c>
      <c r="I116" s="2">
        <v>3544576223860.6</v>
      </c>
      <c r="J116" s="2">
        <v>3463600368314</v>
      </c>
      <c r="K116" s="2">
        <v>3482075987174.4</v>
      </c>
      <c r="L116" s="2">
        <v>3517355469895.1</v>
      </c>
      <c r="M116" s="2">
        <v>3474644505657.9</v>
      </c>
      <c r="N116" s="2">
        <v>3502114118396.6</v>
      </c>
      <c r="O116" s="2">
        <v>3497182018915.3</v>
      </c>
      <c r="P116" s="2">
        <v>3483402633812.3</v>
      </c>
      <c r="Q116" s="2">
        <v>3435628975357.2</v>
      </c>
      <c r="R116" s="2">
        <v>3490653381859.2</v>
      </c>
      <c r="S116" s="2">
        <v>3469719860476.2</v>
      </c>
      <c r="T116" s="2">
        <v>3548764854977.6</v>
      </c>
      <c r="U116" s="2">
        <v>3542940854836.9</v>
      </c>
      <c r="V116" s="2">
        <v>3514503086431.4</v>
      </c>
      <c r="W116" s="2">
        <v>3535118029393.3</v>
      </c>
      <c r="X116" s="2">
        <v>3536564160725.6</v>
      </c>
      <c r="Y116" s="2">
        <v>3465444875011.4</v>
      </c>
      <c r="Z116" s="2">
        <v>3563782967894.5</v>
      </c>
      <c r="AA116" s="3">
        <v>6.355e-6</v>
      </c>
      <c r="AB116" s="3">
        <v>6.355e-6</v>
      </c>
      <c r="AC116" s="3">
        <v>6.355e-6</v>
      </c>
      <c r="AD116" s="3">
        <v>6.355e-6</v>
      </c>
      <c r="AE116" s="3">
        <v>6.355e-6</v>
      </c>
      <c r="AF116" s="3">
        <v>6.355e-6</v>
      </c>
      <c r="AG116" s="3">
        <v>6.355e-6</v>
      </c>
      <c r="AH116" s="3">
        <v>6.355e-6</v>
      </c>
      <c r="AI116" s="3">
        <v>6.355e-6</v>
      </c>
      <c r="AJ116" s="3">
        <v>6.355e-6</v>
      </c>
      <c r="AK116" s="3">
        <v>6.355e-6</v>
      </c>
      <c r="AL116" s="3">
        <v>6.355e-6</v>
      </c>
      <c r="AM116" s="3">
        <v>6.355e-6</v>
      </c>
      <c r="AN116" s="3">
        <v>6.355e-6</v>
      </c>
      <c r="AO116" s="3">
        <v>6.355e-6</v>
      </c>
      <c r="AP116" s="3">
        <v>6.355e-6</v>
      </c>
      <c r="AQ116" s="3">
        <v>6.355e-6</v>
      </c>
      <c r="AR116" s="3">
        <v>6.355e-6</v>
      </c>
      <c r="AS116" s="3">
        <v>6.355e-6</v>
      </c>
      <c r="AT116" s="3">
        <v>6.355e-6</v>
      </c>
      <c r="AU116" s="3">
        <v>6.355e-6</v>
      </c>
      <c r="AV116" s="3">
        <v>6.355e-6</v>
      </c>
      <c r="AW116" s="3">
        <v>6.355e-6</v>
      </c>
      <c r="AX116" s="3">
        <v>6.355e-6</v>
      </c>
      <c r="AY116" s="2">
        <v>0.022045657395161</v>
      </c>
      <c r="AZ116" s="3">
        <v>3.4134401645484e-6</v>
      </c>
      <c r="BA116" s="3">
        <v>2.6357609849495e-6</v>
      </c>
      <c r="BB116" s="3">
        <v>1.4175483905004e-6</v>
      </c>
      <c r="BC116" s="3">
        <v>6.4421572158529e-6</v>
      </c>
      <c r="BD116" s="3">
        <v>-2.3449319550584e-5</v>
      </c>
      <c r="BE116" s="3">
        <v>-1.7479511933462e-5</v>
      </c>
      <c r="BF116" s="3">
        <v>-2.1044993903163e-6</v>
      </c>
      <c r="BG116" s="3">
        <v>-9.9855122004266e-6</v>
      </c>
      <c r="BH116" s="3">
        <v>-3.3114056777011e-6</v>
      </c>
      <c r="BI116" s="3">
        <v>-6.6349496532734e-6</v>
      </c>
      <c r="BJ116" s="3">
        <v>-8.3341515861646e-6</v>
      </c>
      <c r="BK116" s="3">
        <v>5.9774324839533e-6</v>
      </c>
      <c r="BL116" s="3">
        <v>-8.4237948618745e-6</v>
      </c>
      <c r="BM116" s="3">
        <v>-9.0015861807181e-6</v>
      </c>
      <c r="BN116" s="3">
        <v>-1.4385252872632e-5</v>
      </c>
      <c r="BO116" s="3">
        <v>-8.8192993314132e-6</v>
      </c>
      <c r="BP116" s="3">
        <v>-9.2031261589483e-6</v>
      </c>
      <c r="BQ116" s="3">
        <v>2.2087745823243e-6</v>
      </c>
      <c r="BR116" s="3">
        <v>1.077812959338e-6</v>
      </c>
      <c r="BS116" s="3">
        <v>-4.8555542003357e-6</v>
      </c>
      <c r="BT116" s="3">
        <v>-5.6066536951332e-6</v>
      </c>
      <c r="BU116" s="3">
        <v>-1.4696663313221e-6</v>
      </c>
      <c r="BV116" s="3">
        <v>3.278071805215e-6</v>
      </c>
      <c r="BW116" s="3">
        <v>1.8145371441588e-6</v>
      </c>
      <c r="BX116" s="2">
        <v>45174069.831518</v>
      </c>
      <c r="BY116" s="2">
        <v>9032555.2232914</v>
      </c>
      <c r="BZ116" s="2">
        <v>-0.010631833395281</v>
      </c>
      <c r="CA116" s="2">
        <v>-0.0093307699649805</v>
      </c>
      <c r="CB116" s="2">
        <v>0.021686320974323</v>
      </c>
      <c r="CC116" s="2">
        <v>-0.42098845448038</v>
      </c>
      <c r="CD116" s="2">
        <v>-0.42659611864371</v>
      </c>
      <c r="CE116" s="2">
        <v>861.76271701801</v>
      </c>
      <c r="CF116" s="2">
        <v>969.39089868016</v>
      </c>
    </row>
    <row r="117" spans="1:84">
      <c r="A117" s="2">
        <v>221.26947031366</v>
      </c>
      <c r="B117" s="2">
        <v>0.019432598854934</v>
      </c>
      <c r="C117" s="2">
        <v>3528929855622.6</v>
      </c>
      <c r="D117" s="2">
        <v>3529388115650.2</v>
      </c>
      <c r="E117" s="2">
        <v>3518796872465.9</v>
      </c>
      <c r="F117" s="2">
        <v>3523469867259.6</v>
      </c>
      <c r="G117" s="2">
        <v>3291060039672.8</v>
      </c>
      <c r="H117" s="2">
        <v>3379038227740.7</v>
      </c>
      <c r="I117" s="2">
        <v>3544111475602.7</v>
      </c>
      <c r="J117" s="2">
        <v>3462072386641.6</v>
      </c>
      <c r="K117" s="2">
        <v>3480674694696.3</v>
      </c>
      <c r="L117" s="2">
        <v>3516537450701.6</v>
      </c>
      <c r="M117" s="2">
        <v>3473216263668</v>
      </c>
      <c r="N117" s="2">
        <v>3501050517554.1</v>
      </c>
      <c r="O117" s="2">
        <v>3496067950187.6</v>
      </c>
      <c r="P117" s="2">
        <v>3482167253475.5</v>
      </c>
      <c r="Q117" s="2">
        <v>3433841076861.9</v>
      </c>
      <c r="R117" s="2">
        <v>3489423157563.6</v>
      </c>
      <c r="S117" s="2">
        <v>3468223759666.9</v>
      </c>
      <c r="T117" s="2">
        <v>3548260177273</v>
      </c>
      <c r="U117" s="2">
        <v>3542343221282.1</v>
      </c>
      <c r="V117" s="2">
        <v>3513622190497</v>
      </c>
      <c r="W117" s="2">
        <v>3534505463373.9</v>
      </c>
      <c r="X117" s="2">
        <v>3535878775126.2</v>
      </c>
      <c r="Y117" s="2">
        <v>3463796731076.9</v>
      </c>
      <c r="Z117" s="2">
        <v>3563543963603</v>
      </c>
      <c r="AA117" s="3">
        <v>6.355e-6</v>
      </c>
      <c r="AB117" s="3">
        <v>6.355e-6</v>
      </c>
      <c r="AC117" s="3">
        <v>6.355e-6</v>
      </c>
      <c r="AD117" s="3">
        <v>6.355e-6</v>
      </c>
      <c r="AE117" s="3">
        <v>6.355e-6</v>
      </c>
      <c r="AF117" s="3">
        <v>6.355e-6</v>
      </c>
      <c r="AG117" s="3">
        <v>6.355e-6</v>
      </c>
      <c r="AH117" s="3">
        <v>6.355e-6</v>
      </c>
      <c r="AI117" s="3">
        <v>6.355e-6</v>
      </c>
      <c r="AJ117" s="3">
        <v>6.355e-6</v>
      </c>
      <c r="AK117" s="3">
        <v>6.355e-6</v>
      </c>
      <c r="AL117" s="3">
        <v>6.355e-6</v>
      </c>
      <c r="AM117" s="3">
        <v>6.355e-6</v>
      </c>
      <c r="AN117" s="3">
        <v>6.355e-6</v>
      </c>
      <c r="AO117" s="3">
        <v>6.355e-6</v>
      </c>
      <c r="AP117" s="3">
        <v>6.355e-6</v>
      </c>
      <c r="AQ117" s="3">
        <v>6.355e-6</v>
      </c>
      <c r="AR117" s="3">
        <v>6.355e-6</v>
      </c>
      <c r="AS117" s="3">
        <v>6.355e-6</v>
      </c>
      <c r="AT117" s="3">
        <v>6.355e-6</v>
      </c>
      <c r="AU117" s="3">
        <v>6.355e-6</v>
      </c>
      <c r="AV117" s="3">
        <v>6.355e-6</v>
      </c>
      <c r="AW117" s="3">
        <v>6.355e-6</v>
      </c>
      <c r="AX117" s="3">
        <v>6.355e-6</v>
      </c>
      <c r="AY117" s="2">
        <v>0.022250449447052</v>
      </c>
      <c r="AZ117" s="3">
        <v>3.4091950707931e-6</v>
      </c>
      <c r="BA117" s="3">
        <v>2.6393323758806e-6</v>
      </c>
      <c r="BB117" s="3">
        <v>1.4198814307044e-6</v>
      </c>
      <c r="BC117" s="3">
        <v>6.4499315141294e-6</v>
      </c>
      <c r="BD117" s="3">
        <v>-2.343087098196e-5</v>
      </c>
      <c r="BE117" s="3">
        <v>-1.7476295020387e-5</v>
      </c>
      <c r="BF117" s="3">
        <v>-2.0983386418534e-6</v>
      </c>
      <c r="BG117" s="3">
        <v>-9.9754994772141e-6</v>
      </c>
      <c r="BH117" s="3">
        <v>-3.308416615771e-6</v>
      </c>
      <c r="BI117" s="3">
        <v>-6.6368496228576e-6</v>
      </c>
      <c r="BJ117" s="3">
        <v>-8.3267387554119e-6</v>
      </c>
      <c r="BK117" s="3">
        <v>5.9733917011162e-6</v>
      </c>
      <c r="BL117" s="3">
        <v>-8.4139520656768e-6</v>
      </c>
      <c r="BM117" s="3">
        <v>-8.9987684375692e-6</v>
      </c>
      <c r="BN117" s="3">
        <v>-1.4383083955809e-5</v>
      </c>
      <c r="BO117" s="3">
        <v>-8.8253854134581e-6</v>
      </c>
      <c r="BP117" s="3">
        <v>-9.2035847169129e-6</v>
      </c>
      <c r="BQ117" s="3">
        <v>2.2156498281746e-6</v>
      </c>
      <c r="BR117" s="3">
        <v>1.080014922684e-6</v>
      </c>
      <c r="BS117" s="3">
        <v>-4.8589803949211e-6</v>
      </c>
      <c r="BT117" s="3">
        <v>-5.60578646522e-6</v>
      </c>
      <c r="BU117" s="3">
        <v>-1.4772997006199e-6</v>
      </c>
      <c r="BV117" s="3">
        <v>3.2664344225023e-6</v>
      </c>
      <c r="BW117" s="3">
        <v>1.8161467702416e-6</v>
      </c>
      <c r="BX117" s="2">
        <v>45523502.2469</v>
      </c>
      <c r="BY117" s="2">
        <v>9092219.0717493</v>
      </c>
      <c r="BZ117" s="2">
        <v>-0.01073546631962</v>
      </c>
      <c r="CA117" s="2">
        <v>-0.009421846140414</v>
      </c>
      <c r="CB117" s="2">
        <v>0.021881945993315</v>
      </c>
      <c r="CC117" s="2">
        <v>-0.42498115071771</v>
      </c>
      <c r="CD117" s="2">
        <v>-0.43055356774916</v>
      </c>
      <c r="CE117" s="2">
        <v>862.26747520457</v>
      </c>
      <c r="CF117" s="2">
        <v>970.0704360022</v>
      </c>
    </row>
    <row r="118" spans="1:84">
      <c r="A118" s="2">
        <v>223.26947031366</v>
      </c>
      <c r="B118" s="2">
        <v>0.019634525099551</v>
      </c>
      <c r="C118" s="2">
        <v>3528164703647.5</v>
      </c>
      <c r="D118" s="2">
        <v>3528669856834.3</v>
      </c>
      <c r="E118" s="2">
        <v>3517837606121.9</v>
      </c>
      <c r="F118" s="2">
        <v>3522603659209.4</v>
      </c>
      <c r="G118" s="2">
        <v>3287324391095</v>
      </c>
      <c r="H118" s="2">
        <v>3376413772898.8</v>
      </c>
      <c r="I118" s="2">
        <v>3543645309039.9</v>
      </c>
      <c r="J118" s="2">
        <v>3460542982092.2</v>
      </c>
      <c r="K118" s="2">
        <v>3479269061834.8</v>
      </c>
      <c r="L118" s="2">
        <v>3515717168516.7</v>
      </c>
      <c r="M118" s="2">
        <v>3471784396528.2</v>
      </c>
      <c r="N118" s="2">
        <v>3499984447081.9</v>
      </c>
      <c r="O118" s="2">
        <v>3494951641282</v>
      </c>
      <c r="P118" s="2">
        <v>3480930062989.2</v>
      </c>
      <c r="Q118" s="2">
        <v>3432050885342.3</v>
      </c>
      <c r="R118" s="2">
        <v>3488190104872.1</v>
      </c>
      <c r="S118" s="2">
        <v>3466723056112.4</v>
      </c>
      <c r="T118" s="2">
        <v>3547752828893.7</v>
      </c>
      <c r="U118" s="2">
        <v>3541742812924.5</v>
      </c>
      <c r="V118" s="2">
        <v>3512739623799</v>
      </c>
      <c r="W118" s="2">
        <v>3533891163025.6</v>
      </c>
      <c r="X118" s="2">
        <v>3535189865422.3</v>
      </c>
      <c r="Y118" s="2">
        <v>3462144946709.3</v>
      </c>
      <c r="Z118" s="2">
        <v>3563303818911.9</v>
      </c>
      <c r="AA118" s="3">
        <v>6.355e-6</v>
      </c>
      <c r="AB118" s="3">
        <v>6.355e-6</v>
      </c>
      <c r="AC118" s="3">
        <v>6.355e-6</v>
      </c>
      <c r="AD118" s="3">
        <v>6.355e-6</v>
      </c>
      <c r="AE118" s="3">
        <v>6.355e-6</v>
      </c>
      <c r="AF118" s="3">
        <v>6.355e-6</v>
      </c>
      <c r="AG118" s="3">
        <v>6.355e-6</v>
      </c>
      <c r="AH118" s="3">
        <v>6.355e-6</v>
      </c>
      <c r="AI118" s="3">
        <v>6.355e-6</v>
      </c>
      <c r="AJ118" s="3">
        <v>6.355e-6</v>
      </c>
      <c r="AK118" s="3">
        <v>6.355e-6</v>
      </c>
      <c r="AL118" s="3">
        <v>6.355e-6</v>
      </c>
      <c r="AM118" s="3">
        <v>6.355e-6</v>
      </c>
      <c r="AN118" s="3">
        <v>6.355e-6</v>
      </c>
      <c r="AO118" s="3">
        <v>6.355e-6</v>
      </c>
      <c r="AP118" s="3">
        <v>6.355e-6</v>
      </c>
      <c r="AQ118" s="3">
        <v>6.355e-6</v>
      </c>
      <c r="AR118" s="3">
        <v>6.355e-6</v>
      </c>
      <c r="AS118" s="3">
        <v>6.355e-6</v>
      </c>
      <c r="AT118" s="3">
        <v>6.355e-6</v>
      </c>
      <c r="AU118" s="3">
        <v>6.355e-6</v>
      </c>
      <c r="AV118" s="3">
        <v>6.355e-6</v>
      </c>
      <c r="AW118" s="3">
        <v>6.355e-6</v>
      </c>
      <c r="AX118" s="3">
        <v>6.355e-6</v>
      </c>
      <c r="AY118" s="2">
        <v>0.022455229753463</v>
      </c>
      <c r="AZ118" s="3">
        <v>3.4053157689994e-6</v>
      </c>
      <c r="BA118" s="3">
        <v>2.6425648250451e-6</v>
      </c>
      <c r="BB118" s="3">
        <v>1.4222851262369e-6</v>
      </c>
      <c r="BC118" s="3">
        <v>6.4576720445171e-6</v>
      </c>
      <c r="BD118" s="3">
        <v>-2.3413106087555e-5</v>
      </c>
      <c r="BE118" s="3">
        <v>-1.7472707213113e-5</v>
      </c>
      <c r="BF118" s="3">
        <v>-2.0920762606354e-6</v>
      </c>
      <c r="BG118" s="3">
        <v>-9.9653796497001e-6</v>
      </c>
      <c r="BH118" s="3">
        <v>-3.3053365066873e-6</v>
      </c>
      <c r="BI118" s="3">
        <v>-6.6386005871802e-6</v>
      </c>
      <c r="BJ118" s="3">
        <v>-8.3195341036229e-6</v>
      </c>
      <c r="BK118" s="3">
        <v>5.9694333443246e-6</v>
      </c>
      <c r="BL118" s="3">
        <v>-8.4041871090294e-6</v>
      </c>
      <c r="BM118" s="3">
        <v>-8.9963160487758e-6</v>
      </c>
      <c r="BN118" s="3">
        <v>-1.4381060388361e-5</v>
      </c>
      <c r="BO118" s="3">
        <v>-8.8312704084074e-6</v>
      </c>
      <c r="BP118" s="3">
        <v>-9.2037424170939e-6</v>
      </c>
      <c r="BQ118" s="3">
        <v>2.2221032051901e-6</v>
      </c>
      <c r="BR118" s="3">
        <v>1.0822623938754e-6</v>
      </c>
      <c r="BS118" s="3">
        <v>-4.8621158911996e-6</v>
      </c>
      <c r="BT118" s="3">
        <v>-5.6048957012833e-6</v>
      </c>
      <c r="BU118" s="3">
        <v>-1.4848381470171e-6</v>
      </c>
      <c r="BV118" s="3">
        <v>3.254631826031e-6</v>
      </c>
      <c r="BW118" s="3">
        <v>1.8176629890991e-6</v>
      </c>
      <c r="BX118" s="2">
        <v>45873406.388591</v>
      </c>
      <c r="BY118" s="2">
        <v>9151951.1895778</v>
      </c>
      <c r="BZ118" s="2">
        <v>-0.010839082571688</v>
      </c>
      <c r="CA118" s="2">
        <v>-0.009512902669808</v>
      </c>
      <c r="CB118" s="2">
        <v>0.02207753226504</v>
      </c>
      <c r="CC118" s="2">
        <v>-0.42896742575657</v>
      </c>
      <c r="CD118" s="2">
        <v>-0.43450414213183</v>
      </c>
      <c r="CE118" s="2">
        <v>862.77088232507</v>
      </c>
      <c r="CF118" s="2">
        <v>970.74672192964</v>
      </c>
    </row>
    <row r="119" spans="1:84">
      <c r="A119" s="2">
        <v>225.26947031366</v>
      </c>
      <c r="B119" s="2">
        <v>0.019836442045218</v>
      </c>
      <c r="C119" s="2">
        <v>3527396355451.1</v>
      </c>
      <c r="D119" s="2">
        <v>3527949425587.3</v>
      </c>
      <c r="E119" s="2">
        <v>3516873204614.4</v>
      </c>
      <c r="F119" s="2">
        <v>3521733939040.7</v>
      </c>
      <c r="G119" s="2">
        <v>3283584077591.5</v>
      </c>
      <c r="H119" s="2">
        <v>3373786582889.6</v>
      </c>
      <c r="I119" s="2">
        <v>3543177726776.5</v>
      </c>
      <c r="J119" s="2">
        <v>3459012264980.5</v>
      </c>
      <c r="K119" s="2">
        <v>3477859171592.9</v>
      </c>
      <c r="L119" s="2">
        <v>3514894669761.6</v>
      </c>
      <c r="M119" s="2">
        <v>3470348972686.5</v>
      </c>
      <c r="N119" s="2">
        <v>3498915954612</v>
      </c>
      <c r="O119" s="2">
        <v>3493833145652</v>
      </c>
      <c r="P119" s="2">
        <v>3479691105585</v>
      </c>
      <c r="Q119" s="2">
        <v>3430258490110.2</v>
      </c>
      <c r="R119" s="2">
        <v>3486954321482.2</v>
      </c>
      <c r="S119" s="2">
        <v>3465217796826.7</v>
      </c>
      <c r="T119" s="2">
        <v>3547242855847.8</v>
      </c>
      <c r="U119" s="2">
        <v>3541139678572.2</v>
      </c>
      <c r="V119" s="2">
        <v>3511855440123.6</v>
      </c>
      <c r="W119" s="2">
        <v>3533275155298.9</v>
      </c>
      <c r="X119" s="2">
        <v>3534497452023.6</v>
      </c>
      <c r="Y119" s="2">
        <v>3460489610132.7</v>
      </c>
      <c r="Z119" s="2">
        <v>3563062544499.7</v>
      </c>
      <c r="AA119" s="3">
        <v>6.355e-6</v>
      </c>
      <c r="AB119" s="3">
        <v>6.355e-6</v>
      </c>
      <c r="AC119" s="3">
        <v>6.355e-6</v>
      </c>
      <c r="AD119" s="3">
        <v>6.355e-6</v>
      </c>
      <c r="AE119" s="3">
        <v>6.355e-6</v>
      </c>
      <c r="AF119" s="3">
        <v>6.355e-6</v>
      </c>
      <c r="AG119" s="3">
        <v>6.355e-6</v>
      </c>
      <c r="AH119" s="3">
        <v>6.355e-6</v>
      </c>
      <c r="AI119" s="3">
        <v>6.355e-6</v>
      </c>
      <c r="AJ119" s="3">
        <v>6.355e-6</v>
      </c>
      <c r="AK119" s="3">
        <v>6.355e-6</v>
      </c>
      <c r="AL119" s="3">
        <v>6.355e-6</v>
      </c>
      <c r="AM119" s="3">
        <v>6.355e-6</v>
      </c>
      <c r="AN119" s="3">
        <v>6.355e-6</v>
      </c>
      <c r="AO119" s="3">
        <v>6.355e-6</v>
      </c>
      <c r="AP119" s="3">
        <v>6.355e-6</v>
      </c>
      <c r="AQ119" s="3">
        <v>6.355e-6</v>
      </c>
      <c r="AR119" s="3">
        <v>6.355e-6</v>
      </c>
      <c r="AS119" s="3">
        <v>6.355e-6</v>
      </c>
      <c r="AT119" s="3">
        <v>6.355e-6</v>
      </c>
      <c r="AU119" s="3">
        <v>6.355e-6</v>
      </c>
      <c r="AV119" s="3">
        <v>6.355e-6</v>
      </c>
      <c r="AW119" s="3">
        <v>6.355e-6</v>
      </c>
      <c r="AX119" s="3">
        <v>6.355e-6</v>
      </c>
      <c r="AY119" s="2">
        <v>0.022659998260878</v>
      </c>
      <c r="AZ119" s="3">
        <v>3.401788862224e-6</v>
      </c>
      <c r="BA119" s="3">
        <v>2.6454713519544e-6</v>
      </c>
      <c r="BB119" s="3">
        <v>1.4247298865714e-6</v>
      </c>
      <c r="BC119" s="3">
        <v>6.4653626334648e-6</v>
      </c>
      <c r="BD119" s="3">
        <v>-2.3396117902837e-5</v>
      </c>
      <c r="BE119" s="3">
        <v>-1.746872720822e-5</v>
      </c>
      <c r="BF119" s="3">
        <v>-2.0857616289916e-6</v>
      </c>
      <c r="BG119" s="3">
        <v>-9.9551494381196e-6</v>
      </c>
      <c r="BH119" s="3">
        <v>-3.3021681569227e-6</v>
      </c>
      <c r="BI119" s="3">
        <v>-6.6402090514243e-6</v>
      </c>
      <c r="BJ119" s="3">
        <v>-8.3125358618288e-6</v>
      </c>
      <c r="BK119" s="3">
        <v>5.965557567089e-6</v>
      </c>
      <c r="BL119" s="3">
        <v>-8.3945187779083e-6</v>
      </c>
      <c r="BM119" s="3">
        <v>-8.9942271988887e-6</v>
      </c>
      <c r="BN119" s="3">
        <v>-1.4379173958331e-5</v>
      </c>
      <c r="BO119" s="3">
        <v>-8.8369453941346e-6</v>
      </c>
      <c r="BP119" s="3">
        <v>-9.203499427071e-6</v>
      </c>
      <c r="BQ119" s="3">
        <v>2.2280229513045e-6</v>
      </c>
      <c r="BR119" s="3">
        <v>1.084537329335e-6</v>
      </c>
      <c r="BS119" s="3">
        <v>-4.8649062718697e-6</v>
      </c>
      <c r="BT119" s="3">
        <v>-5.6039673839603e-6</v>
      </c>
      <c r="BU119" s="3">
        <v>-1.4923022336782e-6</v>
      </c>
      <c r="BV119" s="3">
        <v>3.2427064200236e-6</v>
      </c>
      <c r="BW119" s="3">
        <v>1.8190870434094e-6</v>
      </c>
      <c r="BX119" s="2">
        <v>46223778.450614</v>
      </c>
      <c r="BY119" s="2">
        <v>9211750.9394901</v>
      </c>
      <c r="BZ119" s="2">
        <v>-0.010942681818031</v>
      </c>
      <c r="CA119" s="2">
        <v>-0.0096039398435611</v>
      </c>
      <c r="CB119" s="2">
        <v>0.022273079805344</v>
      </c>
      <c r="CC119" s="2">
        <v>-0.43294722160863</v>
      </c>
      <c r="CD119" s="2">
        <v>-0.43844775644542</v>
      </c>
      <c r="CE119" s="2">
        <v>863.2729689838</v>
      </c>
      <c r="CF119" s="2">
        <v>971.41981717225</v>
      </c>
    </row>
    <row r="120" spans="1:84">
      <c r="A120" s="2">
        <v>227.26947031366</v>
      </c>
      <c r="B120" s="2">
        <v>0.020038349532627</v>
      </c>
      <c r="C120" s="2">
        <v>3526624834158.2</v>
      </c>
      <c r="D120" s="2">
        <v>3527226866928.3</v>
      </c>
      <c r="E120" s="2">
        <v>3515903712257.4</v>
      </c>
      <c r="F120" s="2">
        <v>3520860731515.2</v>
      </c>
      <c r="G120" s="2">
        <v>3279839367788.7</v>
      </c>
      <c r="H120" s="2">
        <v>3371156901021.3</v>
      </c>
      <c r="I120" s="2">
        <v>3542708731530</v>
      </c>
      <c r="J120" s="2">
        <v>3457480343382.9</v>
      </c>
      <c r="K120" s="2">
        <v>3476445102848.1</v>
      </c>
      <c r="L120" s="2">
        <v>3514070000528.2</v>
      </c>
      <c r="M120" s="2">
        <v>3468910059577.7</v>
      </c>
      <c r="N120" s="2">
        <v>3497845087466.6</v>
      </c>
      <c r="O120" s="2">
        <v>3492712514713</v>
      </c>
      <c r="P120" s="2">
        <v>3478450423866.4</v>
      </c>
      <c r="Q120" s="2">
        <v>3428463980156.6</v>
      </c>
      <c r="R120" s="2">
        <v>3485715904360</v>
      </c>
      <c r="S120" s="2">
        <v>3463708024662.5</v>
      </c>
      <c r="T120" s="2">
        <v>3546730311669.4</v>
      </c>
      <c r="U120" s="2">
        <v>3540533864850.9</v>
      </c>
      <c r="V120" s="2">
        <v>3510969695590.9</v>
      </c>
      <c r="W120" s="2">
        <v>3532657467546.8</v>
      </c>
      <c r="X120" s="2">
        <v>3533801554992.3</v>
      </c>
      <c r="Y120" s="2">
        <v>3458830803829.3</v>
      </c>
      <c r="Z120" s="2">
        <v>3562820150299</v>
      </c>
      <c r="AA120" s="3">
        <v>6.355e-6</v>
      </c>
      <c r="AB120" s="3">
        <v>6.355e-6</v>
      </c>
      <c r="AC120" s="3">
        <v>6.355e-6</v>
      </c>
      <c r="AD120" s="3">
        <v>6.355e-6</v>
      </c>
      <c r="AE120" s="3">
        <v>6.355e-6</v>
      </c>
      <c r="AF120" s="3">
        <v>6.355e-6</v>
      </c>
      <c r="AG120" s="3">
        <v>6.355e-6</v>
      </c>
      <c r="AH120" s="3">
        <v>6.355e-6</v>
      </c>
      <c r="AI120" s="3">
        <v>6.355e-6</v>
      </c>
      <c r="AJ120" s="3">
        <v>6.355e-6</v>
      </c>
      <c r="AK120" s="3">
        <v>6.355e-6</v>
      </c>
      <c r="AL120" s="3">
        <v>6.355e-6</v>
      </c>
      <c r="AM120" s="3">
        <v>6.355e-6</v>
      </c>
      <c r="AN120" s="3">
        <v>6.355e-6</v>
      </c>
      <c r="AO120" s="3">
        <v>6.355e-6</v>
      </c>
      <c r="AP120" s="3">
        <v>6.355e-6</v>
      </c>
      <c r="AQ120" s="3">
        <v>6.355e-6</v>
      </c>
      <c r="AR120" s="3">
        <v>6.355e-6</v>
      </c>
      <c r="AS120" s="3">
        <v>6.355e-6</v>
      </c>
      <c r="AT120" s="3">
        <v>6.355e-6</v>
      </c>
      <c r="AU120" s="3">
        <v>6.355e-6</v>
      </c>
      <c r="AV120" s="3">
        <v>6.355e-6</v>
      </c>
      <c r="AW120" s="3">
        <v>6.355e-6</v>
      </c>
      <c r="AX120" s="3">
        <v>6.355e-6</v>
      </c>
      <c r="AY120" s="2">
        <v>0.022864754951058</v>
      </c>
      <c r="AZ120" s="3">
        <v>3.3985968467311e-6</v>
      </c>
      <c r="BA120" s="3">
        <v>2.6480653303989e-6</v>
      </c>
      <c r="BB120" s="3">
        <v>1.4271900400885e-6</v>
      </c>
      <c r="BC120" s="3">
        <v>6.4729868640183e-6</v>
      </c>
      <c r="BD120" s="3">
        <v>-2.337998098814e-5</v>
      </c>
      <c r="BE120" s="3">
        <v>-1.7464331825478e-5</v>
      </c>
      <c r="BF120" s="3">
        <v>-2.079443249646e-6</v>
      </c>
      <c r="BG120" s="3">
        <v>-9.9448260726199e-6</v>
      </c>
      <c r="BH120" s="3">
        <v>-3.2989105204138e-6</v>
      </c>
      <c r="BI120" s="3">
        <v>-6.6416860156951e-6</v>
      </c>
      <c r="BJ120" s="3">
        <v>-8.3057387097112e-6</v>
      </c>
      <c r="BK120" s="3">
        <v>5.9617636628205e-6</v>
      </c>
      <c r="BL120" s="3">
        <v>-8.384960551664e-6</v>
      </c>
      <c r="BM120" s="3">
        <v>-8.9924900679993e-6</v>
      </c>
      <c r="BN120" s="3">
        <v>-1.4377414732361e-5</v>
      </c>
      <c r="BO120" s="3">
        <v>-8.8423980732505e-6</v>
      </c>
      <c r="BP120" s="3">
        <v>-9.2027684666619e-6</v>
      </c>
      <c r="BQ120" s="3">
        <v>2.2333426901306e-6</v>
      </c>
      <c r="BR120" s="3">
        <v>1.0868221837038e-6</v>
      </c>
      <c r="BS120" s="3">
        <v>-4.8672980934861e-6</v>
      </c>
      <c r="BT120" s="3">
        <v>-5.6029845605272e-6</v>
      </c>
      <c r="BU120" s="3">
        <v>-1.4997096236043e-6</v>
      </c>
      <c r="BV120" s="3">
        <v>3.2307003686243e-6</v>
      </c>
      <c r="BW120" s="3">
        <v>1.8204218911899e-6</v>
      </c>
      <c r="BX120" s="2">
        <v>46574614.463783</v>
      </c>
      <c r="BY120" s="2">
        <v>9271617.655006</v>
      </c>
      <c r="BZ120" s="2">
        <v>-0.011046263689017</v>
      </c>
      <c r="CA120" s="2">
        <v>-0.009694957988251</v>
      </c>
      <c r="CB120" s="2">
        <v>0.022468588629382</v>
      </c>
      <c r="CC120" s="2">
        <v>-0.43692052932467</v>
      </c>
      <c r="CD120" s="2">
        <v>-0.4423843636775</v>
      </c>
      <c r="CE120" s="2">
        <v>863.77376689247</v>
      </c>
      <c r="CF120" s="2">
        <v>972.08979456039</v>
      </c>
    </row>
    <row r="121" spans="1:84">
      <c r="A121" s="2">
        <v>229.26947031366</v>
      </c>
      <c r="B121" s="2">
        <v>0.020240247465908</v>
      </c>
      <c r="C121" s="2">
        <v>3525850163475.8</v>
      </c>
      <c r="D121" s="2">
        <v>3526502224396.9</v>
      </c>
      <c r="E121" s="2">
        <v>3514929175448.8</v>
      </c>
      <c r="F121" s="2">
        <v>3519984061443.5</v>
      </c>
      <c r="G121" s="2">
        <v>3276090529724.3</v>
      </c>
      <c r="H121" s="2">
        <v>3368524969105.2</v>
      </c>
      <c r="I121" s="2">
        <v>3542238326410.2</v>
      </c>
      <c r="J121" s="2">
        <v>3455947323350.4</v>
      </c>
      <c r="K121" s="2">
        <v>3475026930954.7</v>
      </c>
      <c r="L121" s="2">
        <v>3513243206163.8</v>
      </c>
      <c r="M121" s="2">
        <v>3467467723779.9</v>
      </c>
      <c r="N121" s="2">
        <v>3496771892516.1</v>
      </c>
      <c r="O121" s="2">
        <v>3491589798323.5</v>
      </c>
      <c r="P121" s="2">
        <v>3477208060484.1</v>
      </c>
      <c r="Q121" s="2">
        <v>3426667444186.3</v>
      </c>
      <c r="R121" s="2">
        <v>3484474949628</v>
      </c>
      <c r="S121" s="2">
        <v>3462193780322.6</v>
      </c>
      <c r="T121" s="2">
        <v>3546215255480.3</v>
      </c>
      <c r="U121" s="2">
        <v>3539925416415.5</v>
      </c>
      <c r="V121" s="2">
        <v>3510082448159</v>
      </c>
      <c r="W121" s="2">
        <v>3532038127483</v>
      </c>
      <c r="X121" s="2">
        <v>3533102194163.5</v>
      </c>
      <c r="Y121" s="2">
        <v>3457168604475.4</v>
      </c>
      <c r="Z121" s="2">
        <v>3562576645431.5</v>
      </c>
      <c r="AA121" s="3">
        <v>6.355e-6</v>
      </c>
      <c r="AB121" s="3">
        <v>6.355e-6</v>
      </c>
      <c r="AC121" s="3">
        <v>6.355e-6</v>
      </c>
      <c r="AD121" s="3">
        <v>6.355e-6</v>
      </c>
      <c r="AE121" s="3">
        <v>6.355e-6</v>
      </c>
      <c r="AF121" s="3">
        <v>6.355e-6</v>
      </c>
      <c r="AG121" s="3">
        <v>6.355e-6</v>
      </c>
      <c r="AH121" s="3">
        <v>6.355e-6</v>
      </c>
      <c r="AI121" s="3">
        <v>6.355e-6</v>
      </c>
      <c r="AJ121" s="3">
        <v>6.355e-6</v>
      </c>
      <c r="AK121" s="3">
        <v>6.355e-6</v>
      </c>
      <c r="AL121" s="3">
        <v>6.355e-6</v>
      </c>
      <c r="AM121" s="3">
        <v>6.355e-6</v>
      </c>
      <c r="AN121" s="3">
        <v>6.355e-6</v>
      </c>
      <c r="AO121" s="3">
        <v>6.355e-6</v>
      </c>
      <c r="AP121" s="3">
        <v>6.355e-6</v>
      </c>
      <c r="AQ121" s="3">
        <v>6.355e-6</v>
      </c>
      <c r="AR121" s="3">
        <v>6.355e-6</v>
      </c>
      <c r="AS121" s="3">
        <v>6.355e-6</v>
      </c>
      <c r="AT121" s="3">
        <v>6.355e-6</v>
      </c>
      <c r="AU121" s="3">
        <v>6.355e-6</v>
      </c>
      <c r="AV121" s="3">
        <v>6.355e-6</v>
      </c>
      <c r="AW121" s="3">
        <v>6.355e-6</v>
      </c>
      <c r="AX121" s="3">
        <v>6.355e-6</v>
      </c>
      <c r="AY121" s="2">
        <v>0.023069499841977</v>
      </c>
      <c r="AZ121" s="3">
        <v>3.3957195716074e-6</v>
      </c>
      <c r="BA121" s="3">
        <v>2.650360586398e-6</v>
      </c>
      <c r="BB121" s="3">
        <v>1.4296458022409e-6</v>
      </c>
      <c r="BC121" s="3">
        <v>6.4805297748563e-6</v>
      </c>
      <c r="BD121" s="3">
        <v>-2.3364742069832e-5</v>
      </c>
      <c r="BE121" s="3">
        <v>-1.745950040643e-5</v>
      </c>
      <c r="BF121" s="3">
        <v>-2.073165463565e-6</v>
      </c>
      <c r="BG121" s="3">
        <v>-9.9344424461979e-6</v>
      </c>
      <c r="BH121" s="3">
        <v>-3.295559351784e-6</v>
      </c>
      <c r="BI121" s="3">
        <v>-6.6430456477945e-6</v>
      </c>
      <c r="BJ121" s="3">
        <v>-8.2991349768416e-6</v>
      </c>
      <c r="BK121" s="3">
        <v>5.9580508161916e-6</v>
      </c>
      <c r="BL121" s="3">
        <v>-8.3755202480042e-6</v>
      </c>
      <c r="BM121" s="3">
        <v>-8.9910839871981e-6</v>
      </c>
      <c r="BN121" s="3">
        <v>-1.4375773421334e-5</v>
      </c>
      <c r="BO121" s="3">
        <v>-8.8476141155673e-6</v>
      </c>
      <c r="BP121" s="3">
        <v>-9.2014968732047e-6</v>
      </c>
      <c r="BQ121" s="3">
        <v>2.23804122164e-6</v>
      </c>
      <c r="BR121" s="3">
        <v>1.0891022904992e-6</v>
      </c>
      <c r="BS121" s="3">
        <v>-4.8692445473953e-6</v>
      </c>
      <c r="BT121" s="3">
        <v>-5.6019294296429e-6</v>
      </c>
      <c r="BU121" s="3">
        <v>-1.5070733316359e-6</v>
      </c>
      <c r="BV121" s="3">
        <v>3.2186521059376e-6</v>
      </c>
      <c r="BW121" s="3">
        <v>1.8216716073342e-6</v>
      </c>
      <c r="BX121" s="2">
        <v>46925910.316194</v>
      </c>
      <c r="BY121" s="2">
        <v>9331550.6440805</v>
      </c>
      <c r="BZ121" s="2">
        <v>-0.011149827793565</v>
      </c>
      <c r="CA121" s="2">
        <v>-0.009785957451059</v>
      </c>
      <c r="CB121" s="2">
        <v>0.022664058751643</v>
      </c>
      <c r="CC121" s="2">
        <v>-0.44088738443699</v>
      </c>
      <c r="CD121" s="2">
        <v>-0.44631395637775</v>
      </c>
      <c r="CE121" s="2">
        <v>864.27330900423</v>
      </c>
      <c r="CF121" s="2">
        <v>972.75673757411</v>
      </c>
    </row>
    <row r="122" spans="1:84">
      <c r="A122" s="2">
        <v>231.26947031366</v>
      </c>
      <c r="B122" s="2">
        <v>0.020442135818894</v>
      </c>
      <c r="C122" s="2">
        <v>3525072367657.5</v>
      </c>
      <c r="D122" s="2">
        <v>3525775540078.9</v>
      </c>
      <c r="E122" s="2">
        <v>3513949642128.6</v>
      </c>
      <c r="F122" s="2">
        <v>3519103953436.5</v>
      </c>
      <c r="G122" s="2">
        <v>3272337830632.3</v>
      </c>
      <c r="H122" s="2">
        <v>3365891027275.8</v>
      </c>
      <c r="I122" s="2">
        <v>3541766515162.3</v>
      </c>
      <c r="J122" s="2">
        <v>3454413309248.4</v>
      </c>
      <c r="K122" s="2">
        <v>3473604728400.6</v>
      </c>
      <c r="L122" s="2">
        <v>3512414331025.4</v>
      </c>
      <c r="M122" s="2">
        <v>3466022031097.1</v>
      </c>
      <c r="N122" s="2">
        <v>3495696415957.9</v>
      </c>
      <c r="O122" s="2">
        <v>3490465045242.2</v>
      </c>
      <c r="P122" s="2">
        <v>3475964058819.2</v>
      </c>
      <c r="Q122" s="2">
        <v>3424868970449.4</v>
      </c>
      <c r="R122" s="2">
        <v>3483231552362.7</v>
      </c>
      <c r="S122" s="2">
        <v>3460675104869.6</v>
      </c>
      <c r="T122" s="2">
        <v>3545697749727.8</v>
      </c>
      <c r="U122" s="2">
        <v>3539314376371.5</v>
      </c>
      <c r="V122" s="2">
        <v>3509193756784.9</v>
      </c>
      <c r="W122" s="2">
        <v>3531417163034.8</v>
      </c>
      <c r="X122" s="2">
        <v>3532399389297</v>
      </c>
      <c r="Y122" s="2">
        <v>3455503083328.1</v>
      </c>
      <c r="Z122" s="2">
        <v>3562332038212.5</v>
      </c>
      <c r="AA122" s="3">
        <v>6.355e-6</v>
      </c>
      <c r="AB122" s="3">
        <v>6.355e-6</v>
      </c>
      <c r="AC122" s="3">
        <v>6.355e-6</v>
      </c>
      <c r="AD122" s="3">
        <v>6.355e-6</v>
      </c>
      <c r="AE122" s="3">
        <v>6.355e-6</v>
      </c>
      <c r="AF122" s="3">
        <v>6.355e-6</v>
      </c>
      <c r="AG122" s="3">
        <v>6.355e-6</v>
      </c>
      <c r="AH122" s="3">
        <v>6.355e-6</v>
      </c>
      <c r="AI122" s="3">
        <v>6.355e-6</v>
      </c>
      <c r="AJ122" s="3">
        <v>6.355e-6</v>
      </c>
      <c r="AK122" s="3">
        <v>6.355e-6</v>
      </c>
      <c r="AL122" s="3">
        <v>6.355e-6</v>
      </c>
      <c r="AM122" s="3">
        <v>6.355e-6</v>
      </c>
      <c r="AN122" s="3">
        <v>6.355e-6</v>
      </c>
      <c r="AO122" s="3">
        <v>6.355e-6</v>
      </c>
      <c r="AP122" s="3">
        <v>6.355e-6</v>
      </c>
      <c r="AQ122" s="3">
        <v>6.355e-6</v>
      </c>
      <c r="AR122" s="3">
        <v>6.355e-6</v>
      </c>
      <c r="AS122" s="3">
        <v>6.355e-6</v>
      </c>
      <c r="AT122" s="3">
        <v>6.355e-6</v>
      </c>
      <c r="AU122" s="3">
        <v>6.355e-6</v>
      </c>
      <c r="AV122" s="3">
        <v>6.355e-6</v>
      </c>
      <c r="AW122" s="3">
        <v>6.355e-6</v>
      </c>
      <c r="AX122" s="3">
        <v>6.355e-6</v>
      </c>
      <c r="AY122" s="2">
        <v>0.023274232992399</v>
      </c>
      <c r="AZ122" s="3">
        <v>3.3931353898753e-6</v>
      </c>
      <c r="BA122" s="3">
        <v>2.6523715464477e-6</v>
      </c>
      <c r="BB122" s="3">
        <v>1.4320843395174e-6</v>
      </c>
      <c r="BC122" s="3">
        <v>6.4879789676794e-6</v>
      </c>
      <c r="BD122" s="3">
        <v>-2.33504135048e-5</v>
      </c>
      <c r="BE122" s="3">
        <v>-1.7454219847497e-5</v>
      </c>
      <c r="BF122" s="3">
        <v>-2.066966181436e-6</v>
      </c>
      <c r="BG122" s="3">
        <v>-9.9240412022332e-6</v>
      </c>
      <c r="BH122" s="3">
        <v>-3.292109667927e-6</v>
      </c>
      <c r="BI122" s="3">
        <v>-6.6443037299593e-6</v>
      </c>
      <c r="BJ122" s="3">
        <v>-8.2927157256092e-6</v>
      </c>
      <c r="BK122" s="3">
        <v>5.9544182453749e-6</v>
      </c>
      <c r="BL122" s="3">
        <v>-8.3661998812975e-6</v>
      </c>
      <c r="BM122" s="3">
        <v>-8.9899817081511e-6</v>
      </c>
      <c r="BN122" s="3">
        <v>-1.4374243058015e-5</v>
      </c>
      <c r="BO122" s="3">
        <v>-8.8525784542262e-6</v>
      </c>
      <c r="BP122" s="3">
        <v>-9.1996852318429e-6</v>
      </c>
      <c r="BQ122" s="3">
        <v>2.2421343888611e-6</v>
      </c>
      <c r="BR122" s="3">
        <v>1.0913671559435e-6</v>
      </c>
      <c r="BS122" s="3">
        <v>-4.8707115655021e-6</v>
      </c>
      <c r="BT122" s="3">
        <v>-5.6007853778873e-6</v>
      </c>
      <c r="BU122" s="3">
        <v>-1.5144005744164e-6</v>
      </c>
      <c r="BV122" s="3">
        <v>3.2065941698286e-6</v>
      </c>
      <c r="BW122" s="3">
        <v>1.8228408555454e-6</v>
      </c>
      <c r="BX122" s="2">
        <v>47277661.763973</v>
      </c>
      <c r="BY122" s="2">
        <v>9391549.1910111</v>
      </c>
      <c r="BZ122" s="2">
        <v>-0.011253373731797</v>
      </c>
      <c r="CA122" s="2">
        <v>-0.0098769385859394</v>
      </c>
      <c r="CB122" s="2">
        <v>0.022859490185976</v>
      </c>
      <c r="CC122" s="2">
        <v>-0.44484786795157</v>
      </c>
      <c r="CD122" s="2">
        <v>-0.45023657122206</v>
      </c>
      <c r="CE122" s="2">
        <v>864.77162988911</v>
      </c>
      <c r="CF122" s="2">
        <v>973.42073989897</v>
      </c>
    </row>
    <row r="123" spans="1:84">
      <c r="A123" s="2">
        <v>233.26947031366</v>
      </c>
      <c r="B123" s="2">
        <v>0.020644014649477</v>
      </c>
      <c r="C123" s="2">
        <v>3524291471379.1</v>
      </c>
      <c r="D123" s="2">
        <v>3525046854610.2</v>
      </c>
      <c r="E123" s="2">
        <v>3512965161135.9</v>
      </c>
      <c r="F123" s="2">
        <v>3518220431632.8</v>
      </c>
      <c r="G123" s="2">
        <v>3268581537275.7</v>
      </c>
      <c r="H123" s="2">
        <v>3363255313485.8</v>
      </c>
      <c r="I123" s="2">
        <v>3541293302350.3</v>
      </c>
      <c r="J123" s="2">
        <v>3452878404219.2</v>
      </c>
      <c r="K123" s="2">
        <v>3472178565427.9</v>
      </c>
      <c r="L123" s="2">
        <v>3511583418408.9</v>
      </c>
      <c r="M123" s="2">
        <v>3464573046581.8</v>
      </c>
      <c r="N123" s="2">
        <v>3494618703015.9</v>
      </c>
      <c r="O123" s="2">
        <v>3489338303541.4</v>
      </c>
      <c r="P123" s="2">
        <v>3474718463586.2</v>
      </c>
      <c r="Q123" s="2">
        <v>3423068646463.4</v>
      </c>
      <c r="R123" s="2">
        <v>3481985806370.4</v>
      </c>
      <c r="S123" s="2">
        <v>3459152042684.4</v>
      </c>
      <c r="T123" s="2">
        <v>3545177857859.4</v>
      </c>
      <c r="U123" s="2">
        <v>3538700786768.7</v>
      </c>
      <c r="V123" s="2">
        <v>3508303680203.7</v>
      </c>
      <c r="W123" s="2">
        <v>3530794602097.7</v>
      </c>
      <c r="X123" s="2">
        <v>3531693160238.1</v>
      </c>
      <c r="Y123" s="2">
        <v>3453834306849.3</v>
      </c>
      <c r="Z123" s="2">
        <v>3562086336216.1</v>
      </c>
      <c r="AA123" s="3">
        <v>6.355e-6</v>
      </c>
      <c r="AB123" s="3">
        <v>6.355e-6</v>
      </c>
      <c r="AC123" s="3">
        <v>6.355e-6</v>
      </c>
      <c r="AD123" s="3">
        <v>6.355e-6</v>
      </c>
      <c r="AE123" s="3">
        <v>6.355e-6</v>
      </c>
      <c r="AF123" s="3">
        <v>6.355e-6</v>
      </c>
      <c r="AG123" s="3">
        <v>6.355e-6</v>
      </c>
      <c r="AH123" s="3">
        <v>6.355e-6</v>
      </c>
      <c r="AI123" s="3">
        <v>6.355e-6</v>
      </c>
      <c r="AJ123" s="3">
        <v>6.355e-6</v>
      </c>
      <c r="AK123" s="3">
        <v>6.355e-6</v>
      </c>
      <c r="AL123" s="3">
        <v>6.355e-6</v>
      </c>
      <c r="AM123" s="3">
        <v>6.355e-6</v>
      </c>
      <c r="AN123" s="3">
        <v>6.355e-6</v>
      </c>
      <c r="AO123" s="3">
        <v>6.355e-6</v>
      </c>
      <c r="AP123" s="3">
        <v>6.355e-6</v>
      </c>
      <c r="AQ123" s="3">
        <v>6.355e-6</v>
      </c>
      <c r="AR123" s="3">
        <v>6.355e-6</v>
      </c>
      <c r="AS123" s="3">
        <v>6.355e-6</v>
      </c>
      <c r="AT123" s="3">
        <v>6.355e-6</v>
      </c>
      <c r="AU123" s="3">
        <v>6.355e-6</v>
      </c>
      <c r="AV123" s="3">
        <v>6.355e-6</v>
      </c>
      <c r="AW123" s="3">
        <v>6.355e-6</v>
      </c>
      <c r="AX123" s="3">
        <v>6.355e-6</v>
      </c>
      <c r="AY123" s="2">
        <v>0.02347895451115</v>
      </c>
      <c r="AZ123" s="3">
        <v>3.3908220327563e-6</v>
      </c>
      <c r="BA123" s="3">
        <v>2.6541134283717e-6</v>
      </c>
      <c r="BB123" s="3">
        <v>1.4344997826979e-6</v>
      </c>
      <c r="BC123" s="3">
        <v>6.495325231488e-6</v>
      </c>
      <c r="BD123" s="3">
        <v>-2.3336970001013e-5</v>
      </c>
      <c r="BE123" s="3">
        <v>-1.7448489028511e-5</v>
      </c>
      <c r="BF123" s="3">
        <v>-2.0608757872766e-6</v>
      </c>
      <c r="BG123" s="3">
        <v>-9.9136687353942e-6</v>
      </c>
      <c r="BH123" s="3">
        <v>-3.2885591455751e-6</v>
      </c>
      <c r="BI123" s="3">
        <v>-6.6454761169092e-6</v>
      </c>
      <c r="BJ123" s="3">
        <v>-8.2864714302563e-6</v>
      </c>
      <c r="BK123" s="3">
        <v>5.9508648054066e-6</v>
      </c>
      <c r="BL123" s="3">
        <v>-8.3569956550417e-6</v>
      </c>
      <c r="BM123" s="3">
        <v>-8.9891521717928e-6</v>
      </c>
      <c r="BN123" s="3">
        <v>-1.437281979281e-5</v>
      </c>
      <c r="BO123" s="3">
        <v>-8.8572764896779e-6</v>
      </c>
      <c r="BP123" s="3">
        <v>-9.1973950073367e-6</v>
      </c>
      <c r="BQ123" s="3">
        <v>2.2456635331596e-6</v>
      </c>
      <c r="BR123" s="3">
        <v>1.0936106266391e-6</v>
      </c>
      <c r="BS123" s="3">
        <v>-4.8716834365561e-6</v>
      </c>
      <c r="BT123" s="3">
        <v>-5.599538593056e-6</v>
      </c>
      <c r="BU123" s="3">
        <v>-1.5216922211046e-6</v>
      </c>
      <c r="BV123" s="3">
        <v>3.1945528539242e-6</v>
      </c>
      <c r="BW123" s="3">
        <v>1.8239344806114e-6</v>
      </c>
      <c r="BX123" s="2">
        <v>47629864.428251</v>
      </c>
      <c r="BY123" s="2">
        <v>9451612.5558959</v>
      </c>
      <c r="BZ123" s="2">
        <v>-0.011356901105916</v>
      </c>
      <c r="CA123" s="2">
        <v>-0.0099679017416145</v>
      </c>
      <c r="CB123" s="2">
        <v>0.023054882945609</v>
      </c>
      <c r="CC123" s="2">
        <v>-0.44880211456655</v>
      </c>
      <c r="CD123" s="2">
        <v>-0.45415229810698</v>
      </c>
      <c r="CE123" s="2">
        <v>865.26876620814</v>
      </c>
      <c r="CF123" s="2">
        <v>974.08190598989</v>
      </c>
    </row>
    <row r="124" spans="1:84">
      <c r="A124" s="2">
        <v>235.26947031366</v>
      </c>
      <c r="B124" s="2">
        <v>0.020845884116583</v>
      </c>
      <c r="C124" s="2">
        <v>3523507499536.3</v>
      </c>
      <c r="D124" s="2">
        <v>3524316207162.9</v>
      </c>
      <c r="E124" s="2">
        <v>3511975781576.1</v>
      </c>
      <c r="F124" s="2">
        <v>3517333519407.5</v>
      </c>
      <c r="G124" s="2">
        <v>3264821916771.8</v>
      </c>
      <c r="H124" s="2">
        <v>3360618062799</v>
      </c>
      <c r="I124" s="2">
        <v>3540818693467.6</v>
      </c>
      <c r="J124" s="2">
        <v>3451342710736.3</v>
      </c>
      <c r="K124" s="2">
        <v>3470748510591.3</v>
      </c>
      <c r="L124" s="2">
        <v>3510750510635</v>
      </c>
      <c r="M124" s="2">
        <v>3463120834528.8</v>
      </c>
      <c r="N124" s="2">
        <v>3493538797593.3</v>
      </c>
      <c r="O124" s="2">
        <v>3488209620968.7</v>
      </c>
      <c r="P124" s="2">
        <v>3473471321305.2</v>
      </c>
      <c r="Q124" s="2">
        <v>3421266558725.7</v>
      </c>
      <c r="R124" s="2">
        <v>3480737803983.6</v>
      </c>
      <c r="S124" s="2">
        <v>3457624644550.2</v>
      </c>
      <c r="T124" s="2">
        <v>3544655642124.3</v>
      </c>
      <c r="U124" s="2">
        <v>3538084689053.3</v>
      </c>
      <c r="V124" s="2">
        <v>3507412275400.5</v>
      </c>
      <c r="W124" s="2">
        <v>3530170472229.6</v>
      </c>
      <c r="X124" s="2">
        <v>3530983527075.1</v>
      </c>
      <c r="Y124" s="2">
        <v>3452162337357.2</v>
      </c>
      <c r="Z124" s="2">
        <v>3561839546385.3</v>
      </c>
      <c r="AA124" s="3">
        <v>6.355e-6</v>
      </c>
      <c r="AB124" s="3">
        <v>6.355e-6</v>
      </c>
      <c r="AC124" s="3">
        <v>6.355e-6</v>
      </c>
      <c r="AD124" s="3">
        <v>6.355e-6</v>
      </c>
      <c r="AE124" s="3">
        <v>6.355e-6</v>
      </c>
      <c r="AF124" s="3">
        <v>6.355e-6</v>
      </c>
      <c r="AG124" s="3">
        <v>6.355e-6</v>
      </c>
      <c r="AH124" s="3">
        <v>6.355e-6</v>
      </c>
      <c r="AI124" s="3">
        <v>6.355e-6</v>
      </c>
      <c r="AJ124" s="3">
        <v>6.355e-6</v>
      </c>
      <c r="AK124" s="3">
        <v>6.355e-6</v>
      </c>
      <c r="AL124" s="3">
        <v>6.355e-6</v>
      </c>
      <c r="AM124" s="3">
        <v>6.355e-6</v>
      </c>
      <c r="AN124" s="3">
        <v>6.355e-6</v>
      </c>
      <c r="AO124" s="3">
        <v>6.355e-6</v>
      </c>
      <c r="AP124" s="3">
        <v>6.355e-6</v>
      </c>
      <c r="AQ124" s="3">
        <v>6.355e-6</v>
      </c>
      <c r="AR124" s="3">
        <v>6.355e-6</v>
      </c>
      <c r="AS124" s="3">
        <v>6.355e-6</v>
      </c>
      <c r="AT124" s="3">
        <v>6.355e-6</v>
      </c>
      <c r="AU124" s="3">
        <v>6.355e-6</v>
      </c>
      <c r="AV124" s="3">
        <v>6.355e-6</v>
      </c>
      <c r="AW124" s="3">
        <v>6.355e-6</v>
      </c>
      <c r="AX124" s="3">
        <v>6.355e-6</v>
      </c>
      <c r="AY124" s="2">
        <v>0.023683664568433</v>
      </c>
      <c r="AZ124" s="3">
        <v>3.3887573179828e-6</v>
      </c>
      <c r="BA124" s="3">
        <v>2.6556023958894e-6</v>
      </c>
      <c r="BB124" s="3">
        <v>1.4368923588175e-6</v>
      </c>
      <c r="BC124" s="3">
        <v>6.5025628310583e-6</v>
      </c>
      <c r="BD124" s="3">
        <v>-2.332434939086e-5</v>
      </c>
      <c r="BE124" s="3">
        <v>-1.7442321348588e-5</v>
      </c>
      <c r="BF124" s="3">
        <v>-2.054917064785e-6</v>
      </c>
      <c r="BG124" s="3">
        <v>-9.9033700360098e-6</v>
      </c>
      <c r="BH124" s="3">
        <v>-3.2849112731718e-6</v>
      </c>
      <c r="BI124" s="3">
        <v>-6.646577434945e-6</v>
      </c>
      <c r="BJ124" s="3">
        <v>-8.2803922029633e-6</v>
      </c>
      <c r="BK124" s="3">
        <v>5.9473884178506e-6</v>
      </c>
      <c r="BL124" s="3">
        <v>-8.3478981710152e-6</v>
      </c>
      <c r="BM124" s="3">
        <v>-8.988563085134e-6</v>
      </c>
      <c r="BN124" s="3">
        <v>-1.4371502812382e-5</v>
      </c>
      <c r="BO124" s="3">
        <v>-8.8616951744335e-6</v>
      </c>
      <c r="BP124" s="3">
        <v>-9.194740130489e-6</v>
      </c>
      <c r="BQ124" s="3">
        <v>2.2486841703756e-6</v>
      </c>
      <c r="BR124" s="3">
        <v>1.0958301409113e-6</v>
      </c>
      <c r="BS124" s="3">
        <v>-4.872166560324e-6</v>
      </c>
      <c r="BT124" s="3">
        <v>-5.5981789500691e-6</v>
      </c>
      <c r="BU124" s="3">
        <v>-1.5289428276359e-6</v>
      </c>
      <c r="BV124" s="3">
        <v>3.1825494456167e-6</v>
      </c>
      <c r="BW124" s="3">
        <v>1.8249572449636e-6</v>
      </c>
      <c r="BX124" s="2">
        <v>47982513.786526</v>
      </c>
      <c r="BY124" s="2">
        <v>9511739.9730754</v>
      </c>
      <c r="BZ124" s="2">
        <v>-0.011460409530844</v>
      </c>
      <c r="CA124" s="2">
        <v>-0.01005884725038</v>
      </c>
      <c r="CB124" s="2">
        <v>0.023250237043152</v>
      </c>
      <c r="CC124" s="2">
        <v>-0.45275032447619</v>
      </c>
      <c r="CD124" s="2">
        <v>-0.45806129151724</v>
      </c>
      <c r="CE124" s="2">
        <v>865.7647569842</v>
      </c>
      <c r="CF124" s="2">
        <v>974.74035164037</v>
      </c>
    </row>
    <row r="125" spans="1:84">
      <c r="A125" s="2">
        <v>237.26947031366</v>
      </c>
      <c r="B125" s="2">
        <v>0.0210477444906</v>
      </c>
      <c r="C125" s="2">
        <v>3522720477006.2</v>
      </c>
      <c r="D125" s="2">
        <v>3523583635423.7</v>
      </c>
      <c r="E125" s="2">
        <v>3510981552278.4</v>
      </c>
      <c r="F125" s="2">
        <v>3516443239086.7</v>
      </c>
      <c r="G125" s="2">
        <v>3261059237666.6</v>
      </c>
      <c r="H125" s="2">
        <v>3357979506691.6</v>
      </c>
      <c r="I125" s="2">
        <v>3540342694980.1</v>
      </c>
      <c r="J125" s="2">
        <v>3449806331177.7</v>
      </c>
      <c r="K125" s="2">
        <v>3469314631291.1</v>
      </c>
      <c r="L125" s="2">
        <v>3509915649240.3</v>
      </c>
      <c r="M125" s="2">
        <v>3461665458473.9</v>
      </c>
      <c r="N125" s="2">
        <v>3492456741936.9</v>
      </c>
      <c r="O125" s="2">
        <v>3487079045246.4</v>
      </c>
      <c r="P125" s="2">
        <v>3472222680631.7</v>
      </c>
      <c r="Q125" s="2">
        <v>3419462792501.8</v>
      </c>
      <c r="R125" s="2">
        <v>3479487635901.4</v>
      </c>
      <c r="S125" s="2">
        <v>3456092970304.8</v>
      </c>
      <c r="T125" s="2">
        <v>3544131161669.2</v>
      </c>
      <c r="U125" s="2">
        <v>3537466124403.1</v>
      </c>
      <c r="V125" s="2">
        <v>3506519595982.2</v>
      </c>
      <c r="W125" s="2">
        <v>3529544800345.9</v>
      </c>
      <c r="X125" s="2">
        <v>3530270510289.1</v>
      </c>
      <c r="Y125" s="2">
        <v>3450487233557.1</v>
      </c>
      <c r="Z125" s="2">
        <v>3561591675166.8</v>
      </c>
      <c r="AA125" s="3">
        <v>6.355e-6</v>
      </c>
      <c r="AB125" s="3">
        <v>6.355e-6</v>
      </c>
      <c r="AC125" s="3">
        <v>6.355e-6</v>
      </c>
      <c r="AD125" s="3">
        <v>6.355e-6</v>
      </c>
      <c r="AE125" s="3">
        <v>6.355e-6</v>
      </c>
      <c r="AF125" s="3">
        <v>6.355e-6</v>
      </c>
      <c r="AG125" s="3">
        <v>6.355e-6</v>
      </c>
      <c r="AH125" s="3">
        <v>6.355e-6</v>
      </c>
      <c r="AI125" s="3">
        <v>6.355e-6</v>
      </c>
      <c r="AJ125" s="3">
        <v>6.355e-6</v>
      </c>
      <c r="AK125" s="3">
        <v>6.355e-6</v>
      </c>
      <c r="AL125" s="3">
        <v>6.355e-6</v>
      </c>
      <c r="AM125" s="3">
        <v>6.355e-6</v>
      </c>
      <c r="AN125" s="3">
        <v>6.355e-6</v>
      </c>
      <c r="AO125" s="3">
        <v>6.355e-6</v>
      </c>
      <c r="AP125" s="3">
        <v>6.355e-6</v>
      </c>
      <c r="AQ125" s="3">
        <v>6.355e-6</v>
      </c>
      <c r="AR125" s="3">
        <v>6.355e-6</v>
      </c>
      <c r="AS125" s="3">
        <v>6.355e-6</v>
      </c>
      <c r="AT125" s="3">
        <v>6.355e-6</v>
      </c>
      <c r="AU125" s="3">
        <v>6.355e-6</v>
      </c>
      <c r="AV125" s="3">
        <v>6.355e-6</v>
      </c>
      <c r="AW125" s="3">
        <v>6.355e-6</v>
      </c>
      <c r="AX125" s="3">
        <v>6.355e-6</v>
      </c>
      <c r="AY125" s="2">
        <v>0.02388836340422</v>
      </c>
      <c r="AZ125" s="3">
        <v>3.3869197881612e-6</v>
      </c>
      <c r="BA125" s="3">
        <v>2.6568555762915e-6</v>
      </c>
      <c r="BB125" s="3">
        <v>1.4392669752277e-6</v>
      </c>
      <c r="BC125" s="3">
        <v>6.5096894706951e-6</v>
      </c>
      <c r="BD125" s="3">
        <v>-2.3312458145678e-5</v>
      </c>
      <c r="BE125" s="3">
        <v>-1.7435744545823e-5</v>
      </c>
      <c r="BF125" s="3">
        <v>-2.0491058278264e-6</v>
      </c>
      <c r="BG125" s="3">
        <v>-9.8931850329411e-6</v>
      </c>
      <c r="BH125" s="3">
        <v>-3.2811772143018e-6</v>
      </c>
      <c r="BI125" s="3">
        <v>-6.6476202016651e-6</v>
      </c>
      <c r="BJ125" s="3">
        <v>-8.2744676787255e-6</v>
      </c>
      <c r="BK125" s="3">
        <v>5.9439857572615e-6</v>
      </c>
      <c r="BL125" s="3">
        <v>-8.3388930133099e-6</v>
      </c>
      <c r="BM125" s="3">
        <v>-8.9881827995065e-6</v>
      </c>
      <c r="BN125" s="3">
        <v>-1.437029356664e-5</v>
      </c>
      <c r="BO125" s="3">
        <v>-8.8658239183485e-6</v>
      </c>
      <c r="BP125" s="3">
        <v>-9.1918637310075e-6</v>
      </c>
      <c r="BQ125" s="3">
        <v>2.2512568505547e-6</v>
      </c>
      <c r="BR125" s="3">
        <v>1.0980253980203e-6</v>
      </c>
      <c r="BS125" s="3">
        <v>-4.8721899987739e-6</v>
      </c>
      <c r="BT125" s="3">
        <v>-5.5967000165482e-6</v>
      </c>
      <c r="BU125" s="3">
        <v>-1.5361412723923e-6</v>
      </c>
      <c r="BV125" s="3">
        <v>3.1706022977795e-6</v>
      </c>
      <c r="BW125" s="3">
        <v>1.8259137095263e-6</v>
      </c>
      <c r="BX125" s="2">
        <v>48335605.172998</v>
      </c>
      <c r="BY125" s="2">
        <v>9571930.6511423</v>
      </c>
      <c r="BZ125" s="2">
        <v>-0.011563898646006</v>
      </c>
      <c r="CA125" s="2">
        <v>-0.010149775416758</v>
      </c>
      <c r="CB125" s="2">
        <v>0.02344555249061</v>
      </c>
      <c r="CC125" s="2">
        <v>-0.45669277192243</v>
      </c>
      <c r="CD125" s="2">
        <v>-0.46196377934749</v>
      </c>
      <c r="CE125" s="2">
        <v>866.25964338556</v>
      </c>
      <c r="CF125" s="2">
        <v>975.39620322161</v>
      </c>
    </row>
    <row r="126" spans="1:84">
      <c r="A126" s="2">
        <v>239.26947031366</v>
      </c>
      <c r="B126" s="2">
        <v>0.021249596149691</v>
      </c>
      <c r="C126" s="2">
        <v>3521930428433.1</v>
      </c>
      <c r="D126" s="2">
        <v>3522849175588.5</v>
      </c>
      <c r="E126" s="2">
        <v>3509982521388.7</v>
      </c>
      <c r="F126" s="2">
        <v>3515549611702.8</v>
      </c>
      <c r="G126" s="2">
        <v>3257293770912.2</v>
      </c>
      <c r="H126" s="2">
        <v>3355339872568.8</v>
      </c>
      <c r="I126" s="2">
        <v>3539865314312.6</v>
      </c>
      <c r="J126" s="2">
        <v>3448269368331.5</v>
      </c>
      <c r="K126" s="2">
        <v>3467876994324.6</v>
      </c>
      <c r="L126" s="2">
        <v>3509078875215.2</v>
      </c>
      <c r="M126" s="2">
        <v>3460206981227.9</v>
      </c>
      <c r="N126" s="2">
        <v>3491372576384.6</v>
      </c>
      <c r="O126" s="2">
        <v>3485946624296.1</v>
      </c>
      <c r="P126" s="2">
        <v>3470972592556.1</v>
      </c>
      <c r="Q126" s="2">
        <v>3417657431746.8</v>
      </c>
      <c r="R126" s="2">
        <v>3478235391082.1</v>
      </c>
      <c r="S126" s="2">
        <v>3454557090493.3</v>
      </c>
      <c r="T126" s="2">
        <v>3543604471093.2</v>
      </c>
      <c r="U126" s="2">
        <v>3536845133912.2</v>
      </c>
      <c r="V126" s="2">
        <v>3505625690748.8</v>
      </c>
      <c r="W126" s="2">
        <v>3528917612486.5</v>
      </c>
      <c r="X126" s="2">
        <v>3529554130888.2</v>
      </c>
      <c r="Y126" s="2">
        <v>3448809050902.4</v>
      </c>
      <c r="Z126" s="2">
        <v>3561342728650.8</v>
      </c>
      <c r="AA126" s="3">
        <v>6.355e-6</v>
      </c>
      <c r="AB126" s="3">
        <v>6.355e-6</v>
      </c>
      <c r="AC126" s="3">
        <v>6.355e-6</v>
      </c>
      <c r="AD126" s="3">
        <v>6.355e-6</v>
      </c>
      <c r="AE126" s="3">
        <v>6.355e-6</v>
      </c>
      <c r="AF126" s="3">
        <v>6.355e-6</v>
      </c>
      <c r="AG126" s="3">
        <v>6.355e-6</v>
      </c>
      <c r="AH126" s="3">
        <v>6.355e-6</v>
      </c>
      <c r="AI126" s="3">
        <v>6.355e-6</v>
      </c>
      <c r="AJ126" s="3">
        <v>6.355e-6</v>
      </c>
      <c r="AK126" s="3">
        <v>6.355e-6</v>
      </c>
      <c r="AL126" s="3">
        <v>6.355e-6</v>
      </c>
      <c r="AM126" s="3">
        <v>6.355e-6</v>
      </c>
      <c r="AN126" s="3">
        <v>6.355e-6</v>
      </c>
      <c r="AO126" s="3">
        <v>6.355e-6</v>
      </c>
      <c r="AP126" s="3">
        <v>6.355e-6</v>
      </c>
      <c r="AQ126" s="3">
        <v>6.355e-6</v>
      </c>
      <c r="AR126" s="3">
        <v>6.355e-6</v>
      </c>
      <c r="AS126" s="3">
        <v>6.355e-6</v>
      </c>
      <c r="AT126" s="3">
        <v>6.355e-6</v>
      </c>
      <c r="AU126" s="3">
        <v>6.355e-6</v>
      </c>
      <c r="AV126" s="3">
        <v>6.355e-6</v>
      </c>
      <c r="AW126" s="3">
        <v>6.355e-6</v>
      </c>
      <c r="AX126" s="3">
        <v>6.355e-6</v>
      </c>
      <c r="AY126" s="2">
        <v>0.024093051329074</v>
      </c>
      <c r="AZ126" s="3">
        <v>3.3852892919407e-6</v>
      </c>
      <c r="BA126" s="3">
        <v>2.6578908916428e-6</v>
      </c>
      <c r="BB126" s="3">
        <v>1.4416316084776e-6</v>
      </c>
      <c r="BC126" s="3">
        <v>6.5167058382701e-6</v>
      </c>
      <c r="BD126" s="3">
        <v>-2.3301181273809e-5</v>
      </c>
      <c r="BE126" s="3">
        <v>-1.7428797859588e-5</v>
      </c>
      <c r="BF126" s="3">
        <v>-2.0434519150825e-6</v>
      </c>
      <c r="BG126" s="3">
        <v>-9.8831466570088e-6</v>
      </c>
      <c r="BH126" s="3">
        <v>-3.277375874273e-6</v>
      </c>
      <c r="BI126" s="3">
        <v>-6.6486144589662e-6</v>
      </c>
      <c r="BJ126" s="3">
        <v>-8.2686867460753e-6</v>
      </c>
      <c r="BK126" s="3">
        <v>5.9406524378832e-6</v>
      </c>
      <c r="BL126" s="3">
        <v>-8.3299617867281e-6</v>
      </c>
      <c r="BM126" s="3">
        <v>-8.9879813252736e-6</v>
      </c>
      <c r="BN126" s="3">
        <v>-1.4369194631246e-5</v>
      </c>
      <c r="BO126" s="3">
        <v>-8.8696552254517e-6</v>
      </c>
      <c r="BP126" s="3">
        <v>-9.1889080954696e-6</v>
      </c>
      <c r="BQ126" s="3">
        <v>2.2534407879423e-6</v>
      </c>
      <c r="BR126" s="3">
        <v>1.1001968405591e-6</v>
      </c>
      <c r="BS126" s="3">
        <v>-4.8718023012733e-6</v>
      </c>
      <c r="BT126" s="3">
        <v>-5.5950982852677e-6</v>
      </c>
      <c r="BU126" s="3">
        <v>-1.5432719784455e-6</v>
      </c>
      <c r="BV126" s="3">
        <v>3.1587288112582e-6</v>
      </c>
      <c r="BW126" s="3">
        <v>1.8268082315869e-6</v>
      </c>
      <c r="BX126" s="2">
        <v>48689133.799587</v>
      </c>
      <c r="BY126" s="2">
        <v>9632183.7766003</v>
      </c>
      <c r="BZ126" s="2">
        <v>-0.011667368128276</v>
      </c>
      <c r="CA126" s="2">
        <v>-0.010240686505957</v>
      </c>
      <c r="CB126" s="2">
        <v>0.023640829299419</v>
      </c>
      <c r="CC126" s="2">
        <v>-0.46062980419047</v>
      </c>
      <c r="CD126" s="2">
        <v>-0.46586006456402</v>
      </c>
      <c r="CE126" s="2">
        <v>866.75346793881</v>
      </c>
      <c r="CF126" s="2">
        <v>976.04959478627</v>
      </c>
    </row>
    <row r="127" spans="1:84">
      <c r="A127" s="2">
        <v>241.26947031366</v>
      </c>
      <c r="B127" s="2">
        <v>0.021451439560199</v>
      </c>
      <c r="C127" s="2">
        <v>3521137378088.8</v>
      </c>
      <c r="D127" s="2">
        <v>3522112862392.9</v>
      </c>
      <c r="E127" s="2">
        <v>3508978736102.6</v>
      </c>
      <c r="F127" s="2">
        <v>3514652656832.8</v>
      </c>
      <c r="G127" s="2">
        <v>3253525790444.5</v>
      </c>
      <c r="H127" s="2">
        <v>3352699383622.3</v>
      </c>
      <c r="I127" s="2">
        <v>3539386559798</v>
      </c>
      <c r="J127" s="2">
        <v>3446731925752.8</v>
      </c>
      <c r="K127" s="2">
        <v>3466435666466.4</v>
      </c>
      <c r="L127" s="2">
        <v>3508240229225.9</v>
      </c>
      <c r="M127" s="2">
        <v>3458745464954.1</v>
      </c>
      <c r="N127" s="2">
        <v>3490286339247.4</v>
      </c>
      <c r="O127" s="2">
        <v>3484812406372.8</v>
      </c>
      <c r="P127" s="2">
        <v>3469721110488.7</v>
      </c>
      <c r="Q127" s="2">
        <v>3415850559169.9</v>
      </c>
      <c r="R127" s="2">
        <v>3476981156689.7</v>
      </c>
      <c r="S127" s="2">
        <v>3453017086716.7</v>
      </c>
      <c r="T127" s="2">
        <v>3543075619573.9</v>
      </c>
      <c r="U127" s="2">
        <v>3536221758629.4</v>
      </c>
      <c r="V127" s="2">
        <v>3504730602731.2</v>
      </c>
      <c r="W127" s="2">
        <v>3528288933703.7</v>
      </c>
      <c r="X127" s="2">
        <v>3528834410508.4</v>
      </c>
      <c r="Y127" s="2">
        <v>3447127841818.1</v>
      </c>
      <c r="Z127" s="2">
        <v>3561092712699.8</v>
      </c>
      <c r="AA127" s="3">
        <v>6.355e-6</v>
      </c>
      <c r="AB127" s="3">
        <v>6.355e-6</v>
      </c>
      <c r="AC127" s="3">
        <v>6.355e-6</v>
      </c>
      <c r="AD127" s="3">
        <v>6.355e-6</v>
      </c>
      <c r="AE127" s="3">
        <v>6.355e-6</v>
      </c>
      <c r="AF127" s="3">
        <v>6.355e-6</v>
      </c>
      <c r="AG127" s="3">
        <v>6.355e-6</v>
      </c>
      <c r="AH127" s="3">
        <v>6.355e-6</v>
      </c>
      <c r="AI127" s="3">
        <v>6.355e-6</v>
      </c>
      <c r="AJ127" s="3">
        <v>6.355e-6</v>
      </c>
      <c r="AK127" s="3">
        <v>6.355e-6</v>
      </c>
      <c r="AL127" s="3">
        <v>6.355e-6</v>
      </c>
      <c r="AM127" s="3">
        <v>6.355e-6</v>
      </c>
      <c r="AN127" s="3">
        <v>6.355e-6</v>
      </c>
      <c r="AO127" s="3">
        <v>6.355e-6</v>
      </c>
      <c r="AP127" s="3">
        <v>6.355e-6</v>
      </c>
      <c r="AQ127" s="3">
        <v>6.355e-6</v>
      </c>
      <c r="AR127" s="3">
        <v>6.355e-6</v>
      </c>
      <c r="AS127" s="3">
        <v>6.355e-6</v>
      </c>
      <c r="AT127" s="3">
        <v>6.355e-6</v>
      </c>
      <c r="AU127" s="3">
        <v>6.355e-6</v>
      </c>
      <c r="AV127" s="3">
        <v>6.355e-6</v>
      </c>
      <c r="AW127" s="3">
        <v>6.355e-6</v>
      </c>
      <c r="AX127" s="3">
        <v>6.355e-6</v>
      </c>
      <c r="AY127" s="2">
        <v>0.024297728715653</v>
      </c>
      <c r="AZ127" s="3">
        <v>3.3838474422028e-6</v>
      </c>
      <c r="BA127" s="3">
        <v>2.6587267460661e-6</v>
      </c>
      <c r="BB127" s="3">
        <v>1.4439957858609e-6</v>
      </c>
      <c r="BC127" s="3">
        <v>6.523614706901e-6</v>
      </c>
      <c r="BD127" s="3">
        <v>-2.3290394729673e-5</v>
      </c>
      <c r="BE127" s="3">
        <v>-1.742152750122e-5</v>
      </c>
      <c r="BF127" s="3">
        <v>-2.0379602862824e-6</v>
      </c>
      <c r="BG127" s="3">
        <v>-9.8732804098222e-6</v>
      </c>
      <c r="BH127" s="3">
        <v>-3.2735323501804e-6</v>
      </c>
      <c r="BI127" s="3">
        <v>-6.6495678965351e-6</v>
      </c>
      <c r="BJ127" s="3">
        <v>-8.2630373137908e-6</v>
      </c>
      <c r="BK127" s="3">
        <v>5.9373836411958e-6</v>
      </c>
      <c r="BL127" s="3">
        <v>-8.3210835081558e-6</v>
      </c>
      <c r="BM127" s="3">
        <v>-8.9879306522309e-6</v>
      </c>
      <c r="BN127" s="3">
        <v>-1.4368208583904e-5</v>
      </c>
      <c r="BO127" s="3">
        <v>-8.8731849884576e-6</v>
      </c>
      <c r="BP127" s="3">
        <v>-9.1859887428395e-6</v>
      </c>
      <c r="BQ127" s="3">
        <v>2.2552900689926e-6</v>
      </c>
      <c r="BR127" s="3">
        <v>1.1023443356439e-6</v>
      </c>
      <c r="BS127" s="3">
        <v>-4.8710653658831e-6</v>
      </c>
      <c r="BT127" s="3">
        <v>-5.5933720007643e-6</v>
      </c>
      <c r="BU127" s="3">
        <v>-1.5503165794829e-6</v>
      </c>
      <c r="BV127" s="3">
        <v>3.1469466147454e-6</v>
      </c>
      <c r="BW127" s="3">
        <v>1.8276450269219e-6</v>
      </c>
      <c r="BX127" s="2">
        <v>49043094.799492</v>
      </c>
      <c r="BY127" s="2">
        <v>9692498.5215264</v>
      </c>
      <c r="BZ127" s="2">
        <v>-0.011770817704649</v>
      </c>
      <c r="CA127" s="2">
        <v>-0.010331580733196</v>
      </c>
      <c r="CB127" s="2">
        <v>0.023836067480531</v>
      </c>
      <c r="CC127" s="2">
        <v>-0.46456182935751</v>
      </c>
      <c r="CD127" s="2">
        <v>-0.46975051775846</v>
      </c>
      <c r="CE127" s="2">
        <v>867.24627334625</v>
      </c>
      <c r="CF127" s="2">
        <v>976.7006632602</v>
      </c>
    </row>
    <row r="128" spans="1:84">
      <c r="A128" s="2">
        <v>243.26947031366</v>
      </c>
      <c r="B128" s="2">
        <v>0.021653275245606</v>
      </c>
      <c r="C128" s="2">
        <v>3520341349827.3</v>
      </c>
      <c r="D128" s="2">
        <v>3521374729189.8</v>
      </c>
      <c r="E128" s="2">
        <v>3507970242525.7</v>
      </c>
      <c r="F128" s="2">
        <v>3513752392548.1</v>
      </c>
      <c r="G128" s="2">
        <v>3249755573214.4</v>
      </c>
      <c r="H128" s="2">
        <v>3350058259026.1</v>
      </c>
      <c r="I128" s="2">
        <v>3538906440601.1</v>
      </c>
      <c r="J128" s="2">
        <v>3445194107931.3</v>
      </c>
      <c r="K128" s="2">
        <v>3464990715042.1</v>
      </c>
      <c r="L128" s="2">
        <v>3507399751775.2</v>
      </c>
      <c r="M128" s="2">
        <v>3457280971282.4</v>
      </c>
      <c r="N128" s="2">
        <v>3489198066843.6</v>
      </c>
      <c r="O128" s="2">
        <v>3483676440105.4</v>
      </c>
      <c r="P128" s="2">
        <v>3468468290245.6</v>
      </c>
      <c r="Q128" s="2">
        <v>3414042256413.2</v>
      </c>
      <c r="R128" s="2">
        <v>3475725018092.5</v>
      </c>
      <c r="S128" s="2">
        <v>3451473050761.2</v>
      </c>
      <c r="T128" s="2">
        <v>3542544650587.2</v>
      </c>
      <c r="U128" s="2">
        <v>3535596039485.9</v>
      </c>
      <c r="V128" s="2">
        <v>3503834368832.9</v>
      </c>
      <c r="W128" s="2">
        <v>3527658788078.4</v>
      </c>
      <c r="X128" s="2">
        <v>3528111371466.6</v>
      </c>
      <c r="Y128" s="2">
        <v>3445443655863.5</v>
      </c>
      <c r="Z128" s="2">
        <v>3560841633056.1</v>
      </c>
      <c r="AA128" s="3">
        <v>6.355e-6</v>
      </c>
      <c r="AB128" s="3">
        <v>6.355e-6</v>
      </c>
      <c r="AC128" s="3">
        <v>6.355e-6</v>
      </c>
      <c r="AD128" s="3">
        <v>6.355e-6</v>
      </c>
      <c r="AE128" s="3">
        <v>6.355e-6</v>
      </c>
      <c r="AF128" s="3">
        <v>6.355e-6</v>
      </c>
      <c r="AG128" s="3">
        <v>6.355e-6</v>
      </c>
      <c r="AH128" s="3">
        <v>6.355e-6</v>
      </c>
      <c r="AI128" s="3">
        <v>6.355e-6</v>
      </c>
      <c r="AJ128" s="3">
        <v>6.355e-6</v>
      </c>
      <c r="AK128" s="3">
        <v>6.355e-6</v>
      </c>
      <c r="AL128" s="3">
        <v>6.355e-6</v>
      </c>
      <c r="AM128" s="3">
        <v>6.355e-6</v>
      </c>
      <c r="AN128" s="3">
        <v>6.355e-6</v>
      </c>
      <c r="AO128" s="3">
        <v>6.355e-6</v>
      </c>
      <c r="AP128" s="3">
        <v>6.355e-6</v>
      </c>
      <c r="AQ128" s="3">
        <v>6.355e-6</v>
      </c>
      <c r="AR128" s="3">
        <v>6.355e-6</v>
      </c>
      <c r="AS128" s="3">
        <v>6.355e-6</v>
      </c>
      <c r="AT128" s="3">
        <v>6.355e-6</v>
      </c>
      <c r="AU128" s="3">
        <v>6.355e-6</v>
      </c>
      <c r="AV128" s="3">
        <v>6.355e-6</v>
      </c>
      <c r="AW128" s="3">
        <v>6.355e-6</v>
      </c>
      <c r="AX128" s="3">
        <v>6.355e-6</v>
      </c>
      <c r="AY128" s="2">
        <v>0.024502395982674</v>
      </c>
      <c r="AZ128" s="3">
        <v>3.3825778714647e-6</v>
      </c>
      <c r="BA128" s="3">
        <v>2.6593816802907e-6</v>
      </c>
      <c r="BB128" s="3">
        <v>1.4463693461891e-6</v>
      </c>
      <c r="BC128" s="3">
        <v>6.5304197696389e-6</v>
      </c>
      <c r="BD128" s="3">
        <v>-2.3279977538558e-5</v>
      </c>
      <c r="BE128" s="3">
        <v>-1.7413981834084e-5</v>
      </c>
      <c r="BF128" s="3">
        <v>-2.0326320676223e-6</v>
      </c>
      <c r="BG128" s="3">
        <v>-9.8636049465281e-6</v>
      </c>
      <c r="BH128" s="3">
        <v>-3.2696754545215e-6</v>
      </c>
      <c r="BI128" s="3">
        <v>-6.6504863330337e-6</v>
      </c>
      <c r="BJ128" s="3">
        <v>-8.2575062488565e-6</v>
      </c>
      <c r="BK128" s="3">
        <v>5.9341749090256e-6</v>
      </c>
      <c r="BL128" s="3">
        <v>-8.3122361005628e-6</v>
      </c>
      <c r="BM128" s="3">
        <v>-8.9880047198523e-6</v>
      </c>
      <c r="BN128" s="3">
        <v>-1.4367337187105e-5</v>
      </c>
      <c r="BO128" s="3">
        <v>-8.8764124297059e-6</v>
      </c>
      <c r="BP128" s="3">
        <v>-9.1831802777078e-6</v>
      </c>
      <c r="BQ128" s="3">
        <v>2.2568519136569e-6</v>
      </c>
      <c r="BR128" s="3">
        <v>1.1044663230658e-6</v>
      </c>
      <c r="BS128" s="3">
        <v>-4.8700470779773e-6</v>
      </c>
      <c r="BT128" s="3">
        <v>-5.5915200435905e-6</v>
      </c>
      <c r="BU128" s="3">
        <v>-1.5572557479258e-6</v>
      </c>
      <c r="BV128" s="3">
        <v>3.1352736944292e-6</v>
      </c>
      <c r="BW128" s="3">
        <v>1.8284282369794e-6</v>
      </c>
      <c r="BX128" s="2">
        <v>49397483.285233</v>
      </c>
      <c r="BY128" s="2">
        <v>9752874.0538222</v>
      </c>
      <c r="BZ128" s="2">
        <v>-0.011874247162542</v>
      </c>
      <c r="CA128" s="2">
        <v>-0.010422458255378</v>
      </c>
      <c r="CB128" s="2">
        <v>0.024031267044526</v>
      </c>
      <c r="CC128" s="2">
        <v>-0.46848929636275</v>
      </c>
      <c r="CD128" s="2">
        <v>-0.47363556181785</v>
      </c>
      <c r="CE128" s="2">
        <v>867.73810122792</v>
      </c>
      <c r="CF128" s="2">
        <v>977.34954278403</v>
      </c>
    </row>
    <row r="129" spans="1:84">
      <c r="A129" s="2">
        <v>245.26947031366</v>
      </c>
      <c r="B129" s="2">
        <v>0.021855103751837</v>
      </c>
      <c r="C129" s="2">
        <v>3519542367120.7</v>
      </c>
      <c r="D129" s="2">
        <v>3520634808069</v>
      </c>
      <c r="E129" s="2">
        <v>3506957085630.6</v>
      </c>
      <c r="F129" s="2">
        <v>3512848835475.8</v>
      </c>
      <c r="G129" s="2">
        <v>3245983398718.1</v>
      </c>
      <c r="H129" s="2">
        <v>3347416714366.3</v>
      </c>
      <c r="I129" s="2">
        <v>3538424966631</v>
      </c>
      <c r="J129" s="2">
        <v>3443656020272.9</v>
      </c>
      <c r="K129" s="2">
        <v>3463542208425.2</v>
      </c>
      <c r="L129" s="2">
        <v>3506557483285.4</v>
      </c>
      <c r="M129" s="2">
        <v>3455813561434.7</v>
      </c>
      <c r="N129" s="2">
        <v>3488107793660.7</v>
      </c>
      <c r="O129" s="2">
        <v>3482538774456.5</v>
      </c>
      <c r="P129" s="2">
        <v>3467214189946.9</v>
      </c>
      <c r="Q129" s="2">
        <v>3412232604292.3</v>
      </c>
      <c r="R129" s="2">
        <v>3474467058911.4</v>
      </c>
      <c r="S129" s="2">
        <v>3449925082903.5</v>
      </c>
      <c r="T129" s="2">
        <v>3542011602130.5</v>
      </c>
      <c r="U129" s="2">
        <v>3534968017157.9</v>
      </c>
      <c r="V129" s="2">
        <v>3502937020038.5</v>
      </c>
      <c r="W129" s="2">
        <v>3527027198836</v>
      </c>
      <c r="X129" s="2">
        <v>3527385036761.2</v>
      </c>
      <c r="Y129" s="2">
        <v>3443756539911.2</v>
      </c>
      <c r="Z129" s="2">
        <v>3560589495427</v>
      </c>
      <c r="AA129" s="3">
        <v>6.355e-6</v>
      </c>
      <c r="AB129" s="3">
        <v>6.355e-6</v>
      </c>
      <c r="AC129" s="3">
        <v>6.355e-6</v>
      </c>
      <c r="AD129" s="3">
        <v>6.355e-6</v>
      </c>
      <c r="AE129" s="3">
        <v>6.355e-6</v>
      </c>
      <c r="AF129" s="3">
        <v>6.355e-6</v>
      </c>
      <c r="AG129" s="3">
        <v>6.355e-6</v>
      </c>
      <c r="AH129" s="3">
        <v>6.355e-6</v>
      </c>
      <c r="AI129" s="3">
        <v>6.355e-6</v>
      </c>
      <c r="AJ129" s="3">
        <v>6.355e-6</v>
      </c>
      <c r="AK129" s="3">
        <v>6.355e-6</v>
      </c>
      <c r="AL129" s="3">
        <v>6.355e-6</v>
      </c>
      <c r="AM129" s="3">
        <v>6.355e-6</v>
      </c>
      <c r="AN129" s="3">
        <v>6.355e-6</v>
      </c>
      <c r="AO129" s="3">
        <v>6.355e-6</v>
      </c>
      <c r="AP129" s="3">
        <v>6.355e-6</v>
      </c>
      <c r="AQ129" s="3">
        <v>6.355e-6</v>
      </c>
      <c r="AR129" s="3">
        <v>6.355e-6</v>
      </c>
      <c r="AS129" s="3">
        <v>6.355e-6</v>
      </c>
      <c r="AT129" s="3">
        <v>6.355e-6</v>
      </c>
      <c r="AU129" s="3">
        <v>6.355e-6</v>
      </c>
      <c r="AV129" s="3">
        <v>6.355e-6</v>
      </c>
      <c r="AW129" s="3">
        <v>6.355e-6</v>
      </c>
      <c r="AX129" s="3">
        <v>6.355e-6</v>
      </c>
      <c r="AY129" s="2">
        <v>0.02470705357535</v>
      </c>
      <c r="AZ129" s="3">
        <v>3.3814662575218e-6</v>
      </c>
      <c r="BA129" s="3">
        <v>2.6598741051168e-6</v>
      </c>
      <c r="BB129" s="3">
        <v>1.4487615600645e-6</v>
      </c>
      <c r="BC129" s="3">
        <v>6.5371245197037e-6</v>
      </c>
      <c r="BD129" s="3">
        <v>-2.3269821172133e-5</v>
      </c>
      <c r="BE129" s="3">
        <v>-1.7406207443656e-5</v>
      </c>
      <c r="BF129" s="3">
        <v>-2.0274654858125e-6</v>
      </c>
      <c r="BG129" s="3">
        <v>-9.8541331413572e-6</v>
      </c>
      <c r="BH129" s="3">
        <v>-3.2658351193378e-6</v>
      </c>
      <c r="BI129" s="3">
        <v>-6.6513743616545e-6</v>
      </c>
      <c r="BJ129" s="3">
        <v>-8.2520795342837e-6</v>
      </c>
      <c r="BK129" s="3">
        <v>5.9310228072249e-6</v>
      </c>
      <c r="BL129" s="3">
        <v>-8.3033977297455e-6</v>
      </c>
      <c r="BM129" s="3">
        <v>-8.9881793531794e-6</v>
      </c>
      <c r="BN129" s="3">
        <v>-1.4366580988056e-5</v>
      </c>
      <c r="BO129" s="3">
        <v>-8.8793397523186e-6</v>
      </c>
      <c r="BP129" s="3">
        <v>-9.1805152037731e-6</v>
      </c>
      <c r="BQ129" s="3">
        <v>2.2581663693295e-6</v>
      </c>
      <c r="BR129" s="3">
        <v>1.106559502501e-6</v>
      </c>
      <c r="BS129" s="3">
        <v>-4.8688145822009e-6</v>
      </c>
      <c r="BT129" s="3">
        <v>-5.5895412114316e-6</v>
      </c>
      <c r="BU129" s="3">
        <v>-1.5640708622994e-6</v>
      </c>
      <c r="BV129" s="3">
        <v>3.1237276959724e-6</v>
      </c>
      <c r="BW129" s="3">
        <v>1.8291619598526e-6</v>
      </c>
      <c r="BX129" s="2">
        <v>49752294.408667</v>
      </c>
      <c r="BY129" s="2">
        <v>9813309.5478493</v>
      </c>
      <c r="BZ129" s="2">
        <v>-0.011977656356121</v>
      </c>
      <c r="CA129" s="2">
        <v>-0.010513319166299</v>
      </c>
      <c r="CB129" s="2">
        <v>0.024226428001744</v>
      </c>
      <c r="CC129" s="2">
        <v>-0.4724126732252</v>
      </c>
      <c r="CD129" s="2">
        <v>-0.4775156523275</v>
      </c>
      <c r="CE129" s="2">
        <v>868.22899107361</v>
      </c>
      <c r="CF129" s="2">
        <v>977.99635945935</v>
      </c>
    </row>
    <row r="130" spans="1:84">
      <c r="A130" s="2">
        <v>247.26947031366</v>
      </c>
      <c r="B130" s="2">
        <v>0.022056925616026</v>
      </c>
      <c r="C130" s="2">
        <v>3518740453143.4</v>
      </c>
      <c r="D130" s="2">
        <v>3519893130002.6</v>
      </c>
      <c r="E130" s="2">
        <v>3505939309284.2</v>
      </c>
      <c r="F130" s="2">
        <v>3511942000953</v>
      </c>
      <c r="G130" s="2">
        <v>3242209548202</v>
      </c>
      <c r="H130" s="2">
        <v>3344774962164</v>
      </c>
      <c r="I130" s="2">
        <v>3537942148447.3</v>
      </c>
      <c r="J130" s="2">
        <v>3442117768936.6</v>
      </c>
      <c r="K130" s="2">
        <v>3462090216402.8</v>
      </c>
      <c r="L130" s="2">
        <v>3505713464106.1</v>
      </c>
      <c r="M130" s="2">
        <v>3454343296334.8</v>
      </c>
      <c r="N130" s="2">
        <v>3487015552594.8</v>
      </c>
      <c r="O130" s="2">
        <v>3481399458626.9</v>
      </c>
      <c r="P130" s="2">
        <v>3465958869843</v>
      </c>
      <c r="Q130" s="2">
        <v>3410421683046.2</v>
      </c>
      <c r="R130" s="2">
        <v>3473207361106.9</v>
      </c>
      <c r="S130" s="2">
        <v>3448373289881.4</v>
      </c>
      <c r="T130" s="2">
        <v>3541476507288.3</v>
      </c>
      <c r="U130" s="2">
        <v>3534337731913.2</v>
      </c>
      <c r="V130" s="2">
        <v>3502038582030</v>
      </c>
      <c r="W130" s="2">
        <v>3526394188512</v>
      </c>
      <c r="X130" s="2">
        <v>3526655430022.8</v>
      </c>
      <c r="Y130" s="2">
        <v>3442066538384.6</v>
      </c>
      <c r="Z130" s="2">
        <v>3560336305550.5</v>
      </c>
      <c r="AA130" s="3">
        <v>6.355e-6</v>
      </c>
      <c r="AB130" s="3">
        <v>6.355e-6</v>
      </c>
      <c r="AC130" s="3">
        <v>6.355e-6</v>
      </c>
      <c r="AD130" s="3">
        <v>6.355e-6</v>
      </c>
      <c r="AE130" s="3">
        <v>6.355e-6</v>
      </c>
      <c r="AF130" s="3">
        <v>6.355e-6</v>
      </c>
      <c r="AG130" s="3">
        <v>6.355e-6</v>
      </c>
      <c r="AH130" s="3">
        <v>6.355e-6</v>
      </c>
      <c r="AI130" s="3">
        <v>6.355e-6</v>
      </c>
      <c r="AJ130" s="3">
        <v>6.355e-6</v>
      </c>
      <c r="AK130" s="3">
        <v>6.355e-6</v>
      </c>
      <c r="AL130" s="3">
        <v>6.355e-6</v>
      </c>
      <c r="AM130" s="3">
        <v>6.355e-6</v>
      </c>
      <c r="AN130" s="3">
        <v>6.355e-6</v>
      </c>
      <c r="AO130" s="3">
        <v>6.355e-6</v>
      </c>
      <c r="AP130" s="3">
        <v>6.355e-6</v>
      </c>
      <c r="AQ130" s="3">
        <v>6.355e-6</v>
      </c>
      <c r="AR130" s="3">
        <v>6.355e-6</v>
      </c>
      <c r="AS130" s="3">
        <v>6.355e-6</v>
      </c>
      <c r="AT130" s="3">
        <v>6.355e-6</v>
      </c>
      <c r="AU130" s="3">
        <v>6.355e-6</v>
      </c>
      <c r="AV130" s="3">
        <v>6.355e-6</v>
      </c>
      <c r="AW130" s="3">
        <v>6.355e-6</v>
      </c>
      <c r="AX130" s="3">
        <v>6.355e-6</v>
      </c>
      <c r="AY130" s="2">
        <v>0.024911701946398</v>
      </c>
      <c r="AZ130" s="3">
        <v>3.3805001619748e-6</v>
      </c>
      <c r="BA130" s="3">
        <v>2.6602221681218e-6</v>
      </c>
      <c r="BB130" s="3">
        <v>1.4511806002239e-6</v>
      </c>
      <c r="BC130" s="3">
        <v>6.5437314526546e-6</v>
      </c>
      <c r="BD130" s="3">
        <v>-2.3259834985506e-5</v>
      </c>
      <c r="BE130" s="3">
        <v>-1.7398246656844e-5</v>
      </c>
      <c r="BF130" s="3">
        <v>-2.0224566819497e-6</v>
      </c>
      <c r="BG130" s="3">
        <v>-9.8448732403196e-6</v>
      </c>
      <c r="BH130" s="3">
        <v>-3.262040264162e-6</v>
      </c>
      <c r="BI130" s="3">
        <v>-6.6522359751424e-6</v>
      </c>
      <c r="BJ130" s="3">
        <v>-8.2467426125285e-6</v>
      </c>
      <c r="BK130" s="3">
        <v>5.9279252954308e-6</v>
      </c>
      <c r="BL130" s="3">
        <v>-8.2945478541417e-6</v>
      </c>
      <c r="BM130" s="3">
        <v>-8.98843232533e-6</v>
      </c>
      <c r="BN130" s="3">
        <v>-1.4365939272883e-5</v>
      </c>
      <c r="BO130" s="3">
        <v>-8.8819716169637e-6</v>
      </c>
      <c r="BP130" s="3">
        <v>-9.1779917482336e-6</v>
      </c>
      <c r="BQ130" s="3">
        <v>2.2592668492548e-6</v>
      </c>
      <c r="BR130" s="3">
        <v>1.1086189534399e-6</v>
      </c>
      <c r="BS130" s="3">
        <v>-4.8674293919629e-6</v>
      </c>
      <c r="BT130" s="3">
        <v>-5.5874339978849e-6</v>
      </c>
      <c r="BU130" s="3">
        <v>-1.5707452726245e-6</v>
      </c>
      <c r="BV130" s="3">
        <v>3.1123248749245e-6</v>
      </c>
      <c r="BW130" s="3">
        <v>1.8298502352397e-6</v>
      </c>
      <c r="BX130" s="2">
        <v>50107523.412378</v>
      </c>
      <c r="BY130" s="2">
        <v>9873804.1935613</v>
      </c>
      <c r="BZ130" s="2">
        <v>-0.012081045208159</v>
      </c>
      <c r="CA130" s="2">
        <v>-0.010604163495683</v>
      </c>
      <c r="CB130" s="2">
        <v>0.024421550362409</v>
      </c>
      <c r="CC130" s="2">
        <v>-0.47633242847245</v>
      </c>
      <c r="CD130" s="2">
        <v>-0.48139125787028</v>
      </c>
      <c r="CE130" s="2">
        <v>868.71897954417</v>
      </c>
      <c r="CF130" s="2">
        <v>978.64122737216</v>
      </c>
    </row>
    <row r="131" spans="1:84">
      <c r="A131" s="2">
        <v>249.26947031366</v>
      </c>
      <c r="B131" s="2">
        <v>0.022258741342961</v>
      </c>
      <c r="C131" s="2">
        <v>3517935630870.4</v>
      </c>
      <c r="D131" s="2">
        <v>3519149724995.5</v>
      </c>
      <c r="E131" s="2">
        <v>3504916956322</v>
      </c>
      <c r="F131" s="2">
        <v>3511031903238.7</v>
      </c>
      <c r="G131" s="2">
        <v>3238434303754</v>
      </c>
      <c r="H131" s="2">
        <v>3342133212372.3</v>
      </c>
      <c r="I131" s="2">
        <v>3537457997164.5</v>
      </c>
      <c r="J131" s="2">
        <v>3440579460583.3</v>
      </c>
      <c r="K131" s="2">
        <v>3460634810382.4</v>
      </c>
      <c r="L131" s="2">
        <v>3504867734470.3</v>
      </c>
      <c r="M131" s="2">
        <v>3452870236680</v>
      </c>
      <c r="N131" s="2">
        <v>3485921375215.6</v>
      </c>
      <c r="O131" s="2">
        <v>3480258541937</v>
      </c>
      <c r="P131" s="2">
        <v>3464702392087.3</v>
      </c>
      <c r="Q131" s="2">
        <v>3408609572561.1</v>
      </c>
      <c r="R131" s="2">
        <v>3471946005096.2</v>
      </c>
      <c r="S131" s="2">
        <v>3446817782935.8</v>
      </c>
      <c r="T131" s="2">
        <v>3540939394966.4</v>
      </c>
      <c r="U131" s="2">
        <v>3533705223470.8</v>
      </c>
      <c r="V131" s="2">
        <v>3501139076014.8</v>
      </c>
      <c r="W131" s="2">
        <v>3525759779117.7</v>
      </c>
      <c r="X131" s="2">
        <v>3525922575432.7</v>
      </c>
      <c r="Y131" s="2">
        <v>3440373693557.3</v>
      </c>
      <c r="Z131" s="2">
        <v>3560082069246.5</v>
      </c>
      <c r="AA131" s="3">
        <v>6.355e-6</v>
      </c>
      <c r="AB131" s="3">
        <v>6.355e-6</v>
      </c>
      <c r="AC131" s="3">
        <v>6.355e-6</v>
      </c>
      <c r="AD131" s="3">
        <v>6.355e-6</v>
      </c>
      <c r="AE131" s="3">
        <v>6.355e-6</v>
      </c>
      <c r="AF131" s="3">
        <v>6.355e-6</v>
      </c>
      <c r="AG131" s="3">
        <v>6.355e-6</v>
      </c>
      <c r="AH131" s="3">
        <v>6.355e-6</v>
      </c>
      <c r="AI131" s="3">
        <v>6.355e-6</v>
      </c>
      <c r="AJ131" s="3">
        <v>6.355e-6</v>
      </c>
      <c r="AK131" s="3">
        <v>6.355e-6</v>
      </c>
      <c r="AL131" s="3">
        <v>6.355e-6</v>
      </c>
      <c r="AM131" s="3">
        <v>6.355e-6</v>
      </c>
      <c r="AN131" s="3">
        <v>6.355e-6</v>
      </c>
      <c r="AO131" s="3">
        <v>6.355e-6</v>
      </c>
      <c r="AP131" s="3">
        <v>6.355e-6</v>
      </c>
      <c r="AQ131" s="3">
        <v>6.355e-6</v>
      </c>
      <c r="AR131" s="3">
        <v>6.355e-6</v>
      </c>
      <c r="AS131" s="3">
        <v>6.355e-6</v>
      </c>
      <c r="AT131" s="3">
        <v>6.355e-6</v>
      </c>
      <c r="AU131" s="3">
        <v>6.355e-6</v>
      </c>
      <c r="AV131" s="3">
        <v>6.355e-6</v>
      </c>
      <c r="AW131" s="3">
        <v>6.355e-6</v>
      </c>
      <c r="AX131" s="3">
        <v>6.355e-6</v>
      </c>
      <c r="AY131" s="2">
        <v>0.025116341540451</v>
      </c>
      <c r="AZ131" s="3">
        <v>3.3796687610683e-6</v>
      </c>
      <c r="BA131" s="3">
        <v>2.6604437360579e-6</v>
      </c>
      <c r="BB131" s="3">
        <v>1.4536332948619e-6</v>
      </c>
      <c r="BC131" s="3">
        <v>6.5502417045086e-6</v>
      </c>
      <c r="BD131" s="3">
        <v>-2.3249947898533e-5</v>
      </c>
      <c r="BE131" s="3">
        <v>-1.7390136463855e-5</v>
      </c>
      <c r="BF131" s="3">
        <v>-2.0176004132683e-6</v>
      </c>
      <c r="BG131" s="3">
        <v>-9.8358298905367e-6</v>
      </c>
      <c r="BH131" s="3">
        <v>-3.2583173620766e-6</v>
      </c>
      <c r="BI131" s="3">
        <v>-6.6530750426201e-6</v>
      </c>
      <c r="BJ131" s="3">
        <v>-8.2414808312467e-6</v>
      </c>
      <c r="BK131" s="3">
        <v>5.9248817946326e-6</v>
      </c>
      <c r="BL131" s="3">
        <v>-8.2856680407453e-6</v>
      </c>
      <c r="BM131" s="3">
        <v>-8.988743549459e-6</v>
      </c>
      <c r="BN131" s="3">
        <v>-1.4365410228257e-5</v>
      </c>
      <c r="BO131" s="3">
        <v>-8.8843145664454e-6</v>
      </c>
      <c r="BP131" s="3">
        <v>-9.1755852403377e-6</v>
      </c>
      <c r="BQ131" s="3">
        <v>2.2601810452374e-6</v>
      </c>
      <c r="BR131" s="3">
        <v>1.1106384987967e-6</v>
      </c>
      <c r="BS131" s="3">
        <v>-4.865944654541e-6</v>
      </c>
      <c r="BT131" s="3">
        <v>-5.5851967678954e-6</v>
      </c>
      <c r="BU131" s="3">
        <v>-1.5772650703492e-6</v>
      </c>
      <c r="BV131" s="3">
        <v>3.1010791522602e-6</v>
      </c>
      <c r="BW131" s="3">
        <v>1.8304970000229e-6</v>
      </c>
      <c r="BX131" s="2">
        <v>50463165.666837</v>
      </c>
      <c r="BY131" s="2">
        <v>9934357.2031336</v>
      </c>
      <c r="BZ131" s="2">
        <v>-0.012184413707974</v>
      </c>
      <c r="CA131" s="2">
        <v>-0.010694991211597</v>
      </c>
      <c r="CB131" s="2">
        <v>0.024616634136738</v>
      </c>
      <c r="CC131" s="2">
        <v>-0.48024901805907</v>
      </c>
      <c r="CD131" s="2">
        <v>-0.48526284314135</v>
      </c>
      <c r="CE131" s="2">
        <v>869.20810011997</v>
      </c>
      <c r="CF131" s="2">
        <v>979.28424620008</v>
      </c>
    </row>
    <row r="132" spans="1:84">
      <c r="A132" s="2">
        <v>251.26947031366</v>
      </c>
      <c r="B132" s="2">
        <v>0.022460551390308</v>
      </c>
      <c r="C132" s="2">
        <v>3517127923162.8</v>
      </c>
      <c r="D132" s="2">
        <v>3518404622222.5</v>
      </c>
      <c r="E132" s="2">
        <v>3503890068653</v>
      </c>
      <c r="F132" s="2">
        <v>3510118555753.8</v>
      </c>
      <c r="G132" s="2">
        <v>3234657947455.1</v>
      </c>
      <c r="H132" s="2">
        <v>3339491672778.5</v>
      </c>
      <c r="I132" s="2">
        <v>3536972524358.4</v>
      </c>
      <c r="J132" s="2">
        <v>3439041202090.8</v>
      </c>
      <c r="K132" s="2">
        <v>3459176063452.5</v>
      </c>
      <c r="L132" s="2">
        <v>3504020334423.3</v>
      </c>
      <c r="M132" s="2">
        <v>3451394442964.4</v>
      </c>
      <c r="N132" s="2">
        <v>3484825292013.6</v>
      </c>
      <c r="O132" s="2">
        <v>3479116073720.7</v>
      </c>
      <c r="P132" s="2">
        <v>3463444820478.3</v>
      </c>
      <c r="Q132" s="2">
        <v>3406796352552.3</v>
      </c>
      <c r="R132" s="2">
        <v>3470683069885.1</v>
      </c>
      <c r="S132" s="2">
        <v>3445258676164</v>
      </c>
      <c r="T132" s="2">
        <v>3540400290654.6</v>
      </c>
      <c r="U132" s="2">
        <v>3533070530893</v>
      </c>
      <c r="V132" s="2">
        <v>3500238519598.7</v>
      </c>
      <c r="W132" s="2">
        <v>3525123992274</v>
      </c>
      <c r="X132" s="2">
        <v>3525186497623.9</v>
      </c>
      <c r="Y132" s="2">
        <v>3438678045889</v>
      </c>
      <c r="Z132" s="2">
        <v>3559826792457.5</v>
      </c>
      <c r="AA132" s="3">
        <v>6.355e-6</v>
      </c>
      <c r="AB132" s="3">
        <v>6.355e-6</v>
      </c>
      <c r="AC132" s="3">
        <v>6.355e-6</v>
      </c>
      <c r="AD132" s="3">
        <v>6.355e-6</v>
      </c>
      <c r="AE132" s="3">
        <v>6.355e-6</v>
      </c>
      <c r="AF132" s="3">
        <v>6.355e-6</v>
      </c>
      <c r="AG132" s="3">
        <v>6.355e-6</v>
      </c>
      <c r="AH132" s="3">
        <v>6.355e-6</v>
      </c>
      <c r="AI132" s="3">
        <v>6.355e-6</v>
      </c>
      <c r="AJ132" s="3">
        <v>6.355e-6</v>
      </c>
      <c r="AK132" s="3">
        <v>6.355e-6</v>
      </c>
      <c r="AL132" s="3">
        <v>6.355e-6</v>
      </c>
      <c r="AM132" s="3">
        <v>6.355e-6</v>
      </c>
      <c r="AN132" s="3">
        <v>6.355e-6</v>
      </c>
      <c r="AO132" s="3">
        <v>6.355e-6</v>
      </c>
      <c r="AP132" s="3">
        <v>6.355e-6</v>
      </c>
      <c r="AQ132" s="3">
        <v>6.355e-6</v>
      </c>
      <c r="AR132" s="3">
        <v>6.355e-6</v>
      </c>
      <c r="AS132" s="3">
        <v>6.355e-6</v>
      </c>
      <c r="AT132" s="3">
        <v>6.355e-6</v>
      </c>
      <c r="AU132" s="3">
        <v>6.355e-6</v>
      </c>
      <c r="AV132" s="3">
        <v>6.355e-6</v>
      </c>
      <c r="AW132" s="3">
        <v>6.355e-6</v>
      </c>
      <c r="AX132" s="3">
        <v>6.355e-6</v>
      </c>
      <c r="AY132" s="2">
        <v>0.025320972783</v>
      </c>
      <c r="AZ132" s="3">
        <v>3.3789625423261e-6</v>
      </c>
      <c r="BA132" s="3">
        <v>2.6605564269679e-6</v>
      </c>
      <c r="BB132" s="3">
        <v>1.4561250783445e-6</v>
      </c>
      <c r="BC132" s="3">
        <v>6.5566550785511e-6</v>
      </c>
      <c r="BD132" s="3">
        <v>-2.3240107339186e-5</v>
      </c>
      <c r="BE132" s="3">
        <v>-1.7381908456417e-5</v>
      </c>
      <c r="BF132" s="3">
        <v>-2.0128906509316e-6</v>
      </c>
      <c r="BG132" s="3">
        <v>-9.8270049788116e-6</v>
      </c>
      <c r="BH132" s="3">
        <v>-3.2546896583058e-6</v>
      </c>
      <c r="BI132" s="3">
        <v>-6.6538955777074e-6</v>
      </c>
      <c r="BJ132" s="3">
        <v>-8.2362799004545e-6</v>
      </c>
      <c r="BK132" s="3">
        <v>5.9218930395172e-6</v>
      </c>
      <c r="BL132" s="3">
        <v>-8.276742739251e-6</v>
      </c>
      <c r="BM132" s="3">
        <v>-8.9890953152958e-6</v>
      </c>
      <c r="BN132" s="3">
        <v>-1.4364991173178e-5</v>
      </c>
      <c r="BO132" s="3">
        <v>-8.886376491019e-6</v>
      </c>
      <c r="BP132" s="3">
        <v>-9.1732588918843e-6</v>
      </c>
      <c r="BQ132" s="3">
        <v>2.2609319058499e-6</v>
      </c>
      <c r="BR132" s="3">
        <v>1.1126111411656e-6</v>
      </c>
      <c r="BS132" s="3">
        <v>-4.8644042402277e-6</v>
      </c>
      <c r="BT132" s="3">
        <v>-5.582828143641e-6</v>
      </c>
      <c r="BU132" s="3">
        <v>-1.583619402563e-6</v>
      </c>
      <c r="BV132" s="3">
        <v>3.0900015457845e-6</v>
      </c>
      <c r="BW132" s="3">
        <v>1.8311060439202e-6</v>
      </c>
      <c r="BX132" s="2">
        <v>50819216.692418</v>
      </c>
      <c r="BY132" s="2">
        <v>9994967.8149184</v>
      </c>
      <c r="BZ132" s="2">
        <v>-0.012287761906451</v>
      </c>
      <c r="CA132" s="2">
        <v>-0.010785802225389</v>
      </c>
      <c r="CB132" s="2">
        <v>0.024811679335022</v>
      </c>
      <c r="CC132" s="2">
        <v>-0.48416287752739</v>
      </c>
      <c r="CD132" s="2">
        <v>-0.48913085627119</v>
      </c>
      <c r="CE132" s="2">
        <v>869.696383021</v>
      </c>
      <c r="CF132" s="2">
        <v>979.92550029278</v>
      </c>
    </row>
    <row r="133" spans="1:84">
      <c r="A133" s="2">
        <v>253.26947031366</v>
      </c>
      <c r="B133" s="2">
        <v>0.022662356161797</v>
      </c>
      <c r="C133" s="2">
        <v>3516317352831.3</v>
      </c>
      <c r="D133" s="2">
        <v>3517657850142.7</v>
      </c>
      <c r="E133" s="2">
        <v>3502858687383.6</v>
      </c>
      <c r="F133" s="2">
        <v>3509201971318.3</v>
      </c>
      <c r="G133" s="2">
        <v>3230880760693.5</v>
      </c>
      <c r="H133" s="2">
        <v>3336850549296.5</v>
      </c>
      <c r="I133" s="2">
        <v>3536485741975.6</v>
      </c>
      <c r="J133" s="2">
        <v>3437503100274.2</v>
      </c>
      <c r="K133" s="2">
        <v>3457714050332.8</v>
      </c>
      <c r="L133" s="2">
        <v>3503171303752.8</v>
      </c>
      <c r="M133" s="2">
        <v>3449915975456.2</v>
      </c>
      <c r="N133" s="2">
        <v>3483727332609.9</v>
      </c>
      <c r="O133" s="2">
        <v>3477972103261.3</v>
      </c>
      <c r="P133" s="2">
        <v>3462186220190.8</v>
      </c>
      <c r="Q133" s="2">
        <v>3404982102701.6</v>
      </c>
      <c r="R133" s="2">
        <v>3469418633203</v>
      </c>
      <c r="S133" s="2">
        <v>3443696085262.3</v>
      </c>
      <c r="T133" s="2">
        <v>3539859217127.5</v>
      </c>
      <c r="U133" s="2">
        <v>3532433692511.4</v>
      </c>
      <c r="V133" s="2">
        <v>3499336927594.8</v>
      </c>
      <c r="W133" s="2">
        <v>3524486849298.4</v>
      </c>
      <c r="X133" s="2">
        <v>3524447221579.2</v>
      </c>
      <c r="Y133" s="2">
        <v>3436979634361.2</v>
      </c>
      <c r="Z133" s="2">
        <v>3559570481279.5</v>
      </c>
      <c r="AA133" s="3">
        <v>6.355e-6</v>
      </c>
      <c r="AB133" s="3">
        <v>6.355e-6</v>
      </c>
      <c r="AC133" s="3">
        <v>6.355e-6</v>
      </c>
      <c r="AD133" s="3">
        <v>6.355e-6</v>
      </c>
      <c r="AE133" s="3">
        <v>6.355e-6</v>
      </c>
      <c r="AF133" s="3">
        <v>6.355e-6</v>
      </c>
      <c r="AG133" s="3">
        <v>6.355e-6</v>
      </c>
      <c r="AH133" s="3">
        <v>6.355e-6</v>
      </c>
      <c r="AI133" s="3">
        <v>6.355e-6</v>
      </c>
      <c r="AJ133" s="3">
        <v>6.355e-6</v>
      </c>
      <c r="AK133" s="3">
        <v>6.355e-6</v>
      </c>
      <c r="AL133" s="3">
        <v>6.355e-6</v>
      </c>
      <c r="AM133" s="3">
        <v>6.355e-6</v>
      </c>
      <c r="AN133" s="3">
        <v>6.355e-6</v>
      </c>
      <c r="AO133" s="3">
        <v>6.355e-6</v>
      </c>
      <c r="AP133" s="3">
        <v>6.355e-6</v>
      </c>
      <c r="AQ133" s="3">
        <v>6.355e-6</v>
      </c>
      <c r="AR133" s="3">
        <v>6.355e-6</v>
      </c>
      <c r="AS133" s="3">
        <v>6.355e-6</v>
      </c>
      <c r="AT133" s="3">
        <v>6.355e-6</v>
      </c>
      <c r="AU133" s="3">
        <v>6.355e-6</v>
      </c>
      <c r="AV133" s="3">
        <v>6.355e-6</v>
      </c>
      <c r="AW133" s="3">
        <v>6.355e-6</v>
      </c>
      <c r="AX133" s="3">
        <v>6.355e-6</v>
      </c>
      <c r="AY133" s="2">
        <v>0.025525596073805</v>
      </c>
      <c r="AZ133" s="3">
        <v>3.37837301115e-6</v>
      </c>
      <c r="BA133" s="3">
        <v>2.6605776113008e-6</v>
      </c>
      <c r="BB133" s="3">
        <v>1.458660064003e-6</v>
      </c>
      <c r="BC133" s="3">
        <v>6.5629703300156e-6</v>
      </c>
      <c r="BD133" s="3">
        <v>-2.3230276652721e-5</v>
      </c>
      <c r="BE133" s="3">
        <v>-1.7373589328693e-5</v>
      </c>
      <c r="BF133" s="3">
        <v>-2.0083210764156e-6</v>
      </c>
      <c r="BG133" s="3">
        <v>-9.8183982838043e-6</v>
      </c>
      <c r="BH133" s="3">
        <v>-3.251176861454e-6</v>
      </c>
      <c r="BI133" s="3">
        <v>-6.6547017892356e-6</v>
      </c>
      <c r="BJ133" s="3">
        <v>-8.2311262908114e-6</v>
      </c>
      <c r="BK133" s="3">
        <v>5.918960824043e-6</v>
      </c>
      <c r="BL133" s="3">
        <v>-8.2677602496617e-6</v>
      </c>
      <c r="BM133" s="3">
        <v>-8.9894724758345e-6</v>
      </c>
      <c r="BN133" s="3">
        <v>-1.4364678779569e-5</v>
      </c>
      <c r="BO133" s="3">
        <v>-8.8881661828479e-6</v>
      </c>
      <c r="BP133" s="3">
        <v>-9.1709719832253e-6</v>
      </c>
      <c r="BQ133" s="3">
        <v>2.2615385248376e-6</v>
      </c>
      <c r="BR133" s="3">
        <v>1.1145294706986e-6</v>
      </c>
      <c r="BS133" s="3">
        <v>-4.8628430561932e-6</v>
      </c>
      <c r="BT133" s="3">
        <v>-5.580327429434e-6</v>
      </c>
      <c r="BU133" s="3">
        <v>-1.5898004487794e-6</v>
      </c>
      <c r="BV133" s="3">
        <v>3.0791000402504e-6</v>
      </c>
      <c r="BW133" s="3">
        <v>1.8316809937876e-6</v>
      </c>
      <c r="BX133" s="2">
        <v>51175672.168065</v>
      </c>
      <c r="BY133" s="2">
        <v>10055635.295036</v>
      </c>
      <c r="BZ133" s="2">
        <v>-0.012391089909114</v>
      </c>
      <c r="CA133" s="2">
        <v>-0.010876596398338</v>
      </c>
      <c r="CB133" s="2">
        <v>0.025006685967679</v>
      </c>
      <c r="CC133" s="2">
        <v>-0.48807441853752</v>
      </c>
      <c r="CD133" s="2">
        <v>-0.49299572073687</v>
      </c>
      <c r="CE133" s="2">
        <v>870.1838553121</v>
      </c>
      <c r="CF133" s="2">
        <v>980.56505894559</v>
      </c>
    </row>
    <row r="134" spans="1:84">
      <c r="A134" s="2">
        <v>255.26947031366</v>
      </c>
      <c r="B134" s="2">
        <v>0.022864156006747</v>
      </c>
      <c r="C134" s="2">
        <v>3515503942675.2</v>
      </c>
      <c r="D134" s="2">
        <v>3516909436591</v>
      </c>
      <c r="E134" s="2">
        <v>3501822852948.9</v>
      </c>
      <c r="F134" s="2">
        <v>3508282162370.4</v>
      </c>
      <c r="G134" s="2">
        <v>3227103023678.5</v>
      </c>
      <c r="H134" s="2">
        <v>3334210046163.4</v>
      </c>
      <c r="I134" s="2">
        <v>3535997662253.7</v>
      </c>
      <c r="J134" s="2">
        <v>3435965261636.5</v>
      </c>
      <c r="K134" s="2">
        <v>3456248847259</v>
      </c>
      <c r="L134" s="2">
        <v>3502320681937.5</v>
      </c>
      <c r="M134" s="2">
        <v>3448434894135.6</v>
      </c>
      <c r="N134" s="2">
        <v>3482627525919</v>
      </c>
      <c r="O134" s="2">
        <v>3476826679796.8</v>
      </c>
      <c r="P134" s="2">
        <v>3460926657514.5</v>
      </c>
      <c r="Q134" s="2">
        <v>3403166902757.7</v>
      </c>
      <c r="R134" s="2">
        <v>3468152771628.3</v>
      </c>
      <c r="S134" s="2">
        <v>3442130126632.8</v>
      </c>
      <c r="T134" s="2">
        <v>3539316195041.3</v>
      </c>
      <c r="U134" s="2">
        <v>3531794745882.4</v>
      </c>
      <c r="V134" s="2">
        <v>3498434312722.9</v>
      </c>
      <c r="W134" s="2">
        <v>3523848371243.6</v>
      </c>
      <c r="X134" s="2">
        <v>3523704772538.8</v>
      </c>
      <c r="Y134" s="2">
        <v>3435278496781.7</v>
      </c>
      <c r="Z134" s="2">
        <v>3559313141982.4</v>
      </c>
      <c r="AA134" s="3">
        <v>6.355e-6</v>
      </c>
      <c r="AB134" s="3">
        <v>6.355e-6</v>
      </c>
      <c r="AC134" s="3">
        <v>6.355e-6</v>
      </c>
      <c r="AD134" s="3">
        <v>6.355e-6</v>
      </c>
      <c r="AE134" s="3">
        <v>6.355e-6</v>
      </c>
      <c r="AF134" s="3">
        <v>6.355e-6</v>
      </c>
      <c r="AG134" s="3">
        <v>6.355e-6</v>
      </c>
      <c r="AH134" s="3">
        <v>6.355e-6</v>
      </c>
      <c r="AI134" s="3">
        <v>6.355e-6</v>
      </c>
      <c r="AJ134" s="3">
        <v>6.355e-6</v>
      </c>
      <c r="AK134" s="3">
        <v>6.355e-6</v>
      </c>
      <c r="AL134" s="3">
        <v>6.355e-6</v>
      </c>
      <c r="AM134" s="3">
        <v>6.355e-6</v>
      </c>
      <c r="AN134" s="3">
        <v>6.355e-6</v>
      </c>
      <c r="AO134" s="3">
        <v>6.355e-6</v>
      </c>
      <c r="AP134" s="3">
        <v>6.355e-6</v>
      </c>
      <c r="AQ134" s="3">
        <v>6.355e-6</v>
      </c>
      <c r="AR134" s="3">
        <v>6.355e-6</v>
      </c>
      <c r="AS134" s="3">
        <v>6.355e-6</v>
      </c>
      <c r="AT134" s="3">
        <v>6.355e-6</v>
      </c>
      <c r="AU134" s="3">
        <v>6.355e-6</v>
      </c>
      <c r="AV134" s="3">
        <v>6.355e-6</v>
      </c>
      <c r="AW134" s="3">
        <v>6.355e-6</v>
      </c>
      <c r="AX134" s="3">
        <v>6.355e-6</v>
      </c>
      <c r="AY134" s="2">
        <v>0.025730211784072</v>
      </c>
      <c r="AZ134" s="3">
        <v>3.3778924232488e-6</v>
      </c>
      <c r="BA134" s="3">
        <v>2.660524312291e-6</v>
      </c>
      <c r="BB134" s="3">
        <v>1.4612411896246e-6</v>
      </c>
      <c r="BC134" s="3">
        <v>6.5691855751787e-6</v>
      </c>
      <c r="BD134" s="3">
        <v>-2.3220431956123e-5</v>
      </c>
      <c r="BE134" s="3">
        <v>-1.7365201578471e-5</v>
      </c>
      <c r="BF134" s="3">
        <v>-2.0038854769698e-6</v>
      </c>
      <c r="BG134" s="3">
        <v>-9.8100079691738e-6</v>
      </c>
      <c r="BH134" s="3">
        <v>-3.2477951108097e-6</v>
      </c>
      <c r="BI134" s="3">
        <v>-6.6554979345737e-6</v>
      </c>
      <c r="BJ134" s="3">
        <v>-8.2260075339842e-6</v>
      </c>
      <c r="BK134" s="3">
        <v>5.9160877260874e-6</v>
      </c>
      <c r="BL134" s="3">
        <v>-8.2587140535617e-6</v>
      </c>
      <c r="BM134" s="3">
        <v>-8.9898625237703e-6</v>
      </c>
      <c r="BN134" s="3">
        <v>-1.4364469253583e-5</v>
      </c>
      <c r="BO134" s="3">
        <v>-8.8896929889794e-6</v>
      </c>
      <c r="BP134" s="3">
        <v>-9.1686851365527e-6</v>
      </c>
      <c r="BQ134" s="3">
        <v>2.2620168947201e-6</v>
      </c>
      <c r="BR134" s="3">
        <v>1.1163860129612e-6</v>
      </c>
      <c r="BS134" s="3">
        <v>-4.8612880096416e-6</v>
      </c>
      <c r="BT134" s="3">
        <v>-5.5776949641429e-6</v>
      </c>
      <c r="BU134" s="3">
        <v>-1.5958031990193e-6</v>
      </c>
      <c r="BV134" s="3">
        <v>3.0683798195953e-6</v>
      </c>
      <c r="BW134" s="3">
        <v>1.8322253470306e-6</v>
      </c>
      <c r="BX134" s="2">
        <v>51532527.929227</v>
      </c>
      <c r="BY134" s="2">
        <v>10116358.937062</v>
      </c>
      <c r="BZ134" s="2">
        <v>-0.012494397867875</v>
      </c>
      <c r="CA134" s="2">
        <v>-0.010967373549532</v>
      </c>
      <c r="CB134" s="2">
        <v>0.025201654045299</v>
      </c>
      <c r="CC134" s="2">
        <v>-0.49198402781933</v>
      </c>
      <c r="CD134" s="2">
        <v>-0.49685783090924</v>
      </c>
      <c r="CE134" s="2">
        <v>870.67054112976</v>
      </c>
      <c r="CF134" s="2">
        <v>981.20297759458</v>
      </c>
    </row>
    <row r="135" spans="1:84">
      <c r="A135" s="2">
        <v>257.26947031366</v>
      </c>
      <c r="B135" s="2">
        <v>0.02306595122434</v>
      </c>
      <c r="C135" s="2">
        <v>3514687715503.8</v>
      </c>
      <c r="D135" s="2">
        <v>3516159408849.9</v>
      </c>
      <c r="E135" s="2">
        <v>3500782605243.6</v>
      </c>
      <c r="F135" s="2">
        <v>3507359141149.4</v>
      </c>
      <c r="G135" s="2">
        <v>3223325015147.3</v>
      </c>
      <c r="H135" s="2">
        <v>3331570366069.7</v>
      </c>
      <c r="I135" s="2">
        <v>3535508297655</v>
      </c>
      <c r="J135" s="2">
        <v>3434427792159.9</v>
      </c>
      <c r="K135" s="2">
        <v>3454780531842.4</v>
      </c>
      <c r="L135" s="2">
        <v>3501468508132.4</v>
      </c>
      <c r="M135" s="2">
        <v>3446951258608.6</v>
      </c>
      <c r="N135" s="2">
        <v>3481525900271.2</v>
      </c>
      <c r="O135" s="2">
        <v>3475679852619</v>
      </c>
      <c r="P135" s="2">
        <v>3459666199609.6</v>
      </c>
      <c r="Q135" s="2">
        <v>3401350832607.6</v>
      </c>
      <c r="R135" s="2">
        <v>3466885560695.3</v>
      </c>
      <c r="S135" s="2">
        <v>3440560916767</v>
      </c>
      <c r="T135" s="2">
        <v>3538771243416.3</v>
      </c>
      <c r="U135" s="2">
        <v>3531153727764.4</v>
      </c>
      <c r="V135" s="2">
        <v>3497530686188.1</v>
      </c>
      <c r="W135" s="2">
        <v>3523208578896.6</v>
      </c>
      <c r="X135" s="2">
        <v>3522959175919.6</v>
      </c>
      <c r="Y135" s="2">
        <v>3433574670033.9</v>
      </c>
      <c r="Z135" s="2">
        <v>3559054781014.7</v>
      </c>
      <c r="AA135" s="3">
        <v>6.355e-6</v>
      </c>
      <c r="AB135" s="3">
        <v>6.355e-6</v>
      </c>
      <c r="AC135" s="3">
        <v>6.355e-6</v>
      </c>
      <c r="AD135" s="3">
        <v>6.355e-6</v>
      </c>
      <c r="AE135" s="3">
        <v>6.355e-6</v>
      </c>
      <c r="AF135" s="3">
        <v>6.355e-6</v>
      </c>
      <c r="AG135" s="3">
        <v>6.355e-6</v>
      </c>
      <c r="AH135" s="3">
        <v>6.355e-6</v>
      </c>
      <c r="AI135" s="3">
        <v>6.355e-6</v>
      </c>
      <c r="AJ135" s="3">
        <v>6.355e-6</v>
      </c>
      <c r="AK135" s="3">
        <v>6.355e-6</v>
      </c>
      <c r="AL135" s="3">
        <v>6.355e-6</v>
      </c>
      <c r="AM135" s="3">
        <v>6.355e-6</v>
      </c>
      <c r="AN135" s="3">
        <v>6.355e-6</v>
      </c>
      <c r="AO135" s="3">
        <v>6.355e-6</v>
      </c>
      <c r="AP135" s="3">
        <v>6.355e-6</v>
      </c>
      <c r="AQ135" s="3">
        <v>6.355e-6</v>
      </c>
      <c r="AR135" s="3">
        <v>6.355e-6</v>
      </c>
      <c r="AS135" s="3">
        <v>6.355e-6</v>
      </c>
      <c r="AT135" s="3">
        <v>6.355e-6</v>
      </c>
      <c r="AU135" s="3">
        <v>6.355e-6</v>
      </c>
      <c r="AV135" s="3">
        <v>6.355e-6</v>
      </c>
      <c r="AW135" s="3">
        <v>6.355e-6</v>
      </c>
      <c r="AX135" s="3">
        <v>6.355e-6</v>
      </c>
      <c r="AY135" s="2">
        <v>0.025934820256549</v>
      </c>
      <c r="AZ135" s="3">
        <v>3.3775135430312e-6</v>
      </c>
      <c r="BA135" s="3">
        <v>2.6604129612232e-6</v>
      </c>
      <c r="BB135" s="3">
        <v>1.4638704103617e-6</v>
      </c>
      <c r="BC135" s="3">
        <v>6.5752987294698e-6</v>
      </c>
      <c r="BD135" s="3">
        <v>-2.3210559062931e-5</v>
      </c>
      <c r="BE135" s="3">
        <v>-1.7356764181022e-5</v>
      </c>
      <c r="BF135" s="3">
        <v>-1.9995780393108e-6</v>
      </c>
      <c r="BG135" s="3">
        <v>-9.8018309440763e-6</v>
      </c>
      <c r="BH135" s="3">
        <v>-3.2445570704736e-6</v>
      </c>
      <c r="BI135" s="3">
        <v>-6.6562880106869e-6</v>
      </c>
      <c r="BJ135" s="3">
        <v>-8.2209124141115e-6</v>
      </c>
      <c r="BK135" s="3">
        <v>5.9132768621649e-6</v>
      </c>
      <c r="BL135" s="3">
        <v>-8.2496045180857e-6</v>
      </c>
      <c r="BM135" s="3">
        <v>-8.9902555375404e-6</v>
      </c>
      <c r="BN135" s="3">
        <v>-1.4364358476915e-5</v>
      </c>
      <c r="BO135" s="3">
        <v>-8.8909665474928e-6</v>
      </c>
      <c r="BP135" s="3">
        <v>-9.1663632086116e-6</v>
      </c>
      <c r="BQ135" s="3">
        <v>2.2623805391775e-6</v>
      </c>
      <c r="BR135" s="3">
        <v>1.1181735279735e-6</v>
      </c>
      <c r="BS135" s="3">
        <v>-4.8597591970625e-6</v>
      </c>
      <c r="BT135" s="3">
        <v>-5.5749323489869e-6</v>
      </c>
      <c r="BU135" s="3">
        <v>-1.6016251554028e-6</v>
      </c>
      <c r="BV135" s="3">
        <v>3.0578437267511e-6</v>
      </c>
      <c r="BW135" s="3">
        <v>1.8327425629792e-6</v>
      </c>
      <c r="BX135" s="2">
        <v>51889779.95749</v>
      </c>
      <c r="BY135" s="2">
        <v>10177138.060252</v>
      </c>
      <c r="BZ135" s="2">
        <v>-0.012597685971706</v>
      </c>
      <c r="CA135" s="2">
        <v>-0.011058133464753</v>
      </c>
      <c r="CB135" s="2">
        <v>0.025396583578668</v>
      </c>
      <c r="CC135" s="2">
        <v>-0.49589206763469</v>
      </c>
      <c r="CD135" s="2">
        <v>-0.50071755063991</v>
      </c>
      <c r="CE135" s="2">
        <v>871.15646199108</v>
      </c>
      <c r="CF135" s="2">
        <v>981.83929973504</v>
      </c>
    </row>
    <row r="136" spans="1:84">
      <c r="A136" s="2">
        <v>259.26947031366</v>
      </c>
      <c r="B136" s="2">
        <v>0.023267742071297</v>
      </c>
      <c r="C136" s="2">
        <v>3513868694145.8</v>
      </c>
      <c r="D136" s="2">
        <v>3515407793715.4</v>
      </c>
      <c r="E136" s="2">
        <v>3499737983739.7</v>
      </c>
      <c r="F136" s="2">
        <v>3506432919837.1</v>
      </c>
      <c r="G136" s="2">
        <v>3219547012235.8</v>
      </c>
      <c r="H136" s="2">
        <v>3328931710255.6</v>
      </c>
      <c r="I136" s="2">
        <v>3535017660822.7</v>
      </c>
      <c r="J136" s="2">
        <v>3432890797139.6</v>
      </c>
      <c r="K136" s="2">
        <v>3453309182935.6</v>
      </c>
      <c r="L136" s="2">
        <v>3500614821198</v>
      </c>
      <c r="M136" s="2">
        <v>3445465128009.6</v>
      </c>
      <c r="N136" s="2">
        <v>3480422483503</v>
      </c>
      <c r="O136" s="2">
        <v>3474531671276.6</v>
      </c>
      <c r="P136" s="2">
        <v>3458404914290.3</v>
      </c>
      <c r="Q136" s="2">
        <v>3399533972327.5</v>
      </c>
      <c r="R136" s="2">
        <v>3465617074975.5</v>
      </c>
      <c r="S136" s="2">
        <v>3438988571807.8</v>
      </c>
      <c r="T136" s="2">
        <v>3538224380016.4</v>
      </c>
      <c r="U136" s="2">
        <v>3530510674107.1</v>
      </c>
      <c r="V136" s="2">
        <v>3496626058156.1</v>
      </c>
      <c r="W136" s="2">
        <v>3522567492747.6</v>
      </c>
      <c r="X136" s="2">
        <v>3522210457251.8</v>
      </c>
      <c r="Y136" s="2">
        <v>3431868190260.1</v>
      </c>
      <c r="Z136" s="2">
        <v>3558795404989.3</v>
      </c>
      <c r="AA136" s="3">
        <v>6.355e-6</v>
      </c>
      <c r="AB136" s="3">
        <v>6.355e-6</v>
      </c>
      <c r="AC136" s="3">
        <v>6.355e-6</v>
      </c>
      <c r="AD136" s="3">
        <v>6.355e-6</v>
      </c>
      <c r="AE136" s="3">
        <v>6.355e-6</v>
      </c>
      <c r="AF136" s="3">
        <v>6.355e-6</v>
      </c>
      <c r="AG136" s="3">
        <v>6.355e-6</v>
      </c>
      <c r="AH136" s="3">
        <v>6.355e-6</v>
      </c>
      <c r="AI136" s="3">
        <v>6.355e-6</v>
      </c>
      <c r="AJ136" s="3">
        <v>6.355e-6</v>
      </c>
      <c r="AK136" s="3">
        <v>6.355e-6</v>
      </c>
      <c r="AL136" s="3">
        <v>6.355e-6</v>
      </c>
      <c r="AM136" s="3">
        <v>6.355e-6</v>
      </c>
      <c r="AN136" s="3">
        <v>6.355e-6</v>
      </c>
      <c r="AO136" s="3">
        <v>6.355e-6</v>
      </c>
      <c r="AP136" s="3">
        <v>6.355e-6</v>
      </c>
      <c r="AQ136" s="3">
        <v>6.355e-6</v>
      </c>
      <c r="AR136" s="3">
        <v>6.355e-6</v>
      </c>
      <c r="AS136" s="3">
        <v>6.355e-6</v>
      </c>
      <c r="AT136" s="3">
        <v>6.355e-6</v>
      </c>
      <c r="AU136" s="3">
        <v>6.355e-6</v>
      </c>
      <c r="AV136" s="3">
        <v>6.355e-6</v>
      </c>
      <c r="AW136" s="3">
        <v>6.355e-6</v>
      </c>
      <c r="AX136" s="3">
        <v>6.355e-6</v>
      </c>
      <c r="AY136" s="2">
        <v>0.026139421807741</v>
      </c>
      <c r="AZ136" s="3">
        <v>3.3772294254397e-6</v>
      </c>
      <c r="BA136" s="3">
        <v>2.66025899679e-6</v>
      </c>
      <c r="BB136" s="3">
        <v>1.4665489282641e-6</v>
      </c>
      <c r="BC136" s="3">
        <v>6.581307921099e-6</v>
      </c>
      <c r="BD136" s="3">
        <v>-2.32006507933e-5</v>
      </c>
      <c r="BE136" s="3">
        <v>-1.7348293130631e-5</v>
      </c>
      <c r="BF136" s="3">
        <v>-1.9953935406682e-6</v>
      </c>
      <c r="BG136" s="3">
        <v>-9.7938631126568e-6</v>
      </c>
      <c r="BH136" s="3">
        <v>-3.241472062005e-6</v>
      </c>
      <c r="BI136" s="3">
        <v>-6.657075329978e-6</v>
      </c>
      <c r="BJ136" s="3">
        <v>-8.2158310605202e-6</v>
      </c>
      <c r="BK136" s="3">
        <v>5.9105316929024e-6</v>
      </c>
      <c r="BL136" s="3">
        <v>-8.2404407551317e-6</v>
      </c>
      <c r="BM136" s="3">
        <v>-8.9906440072897e-6</v>
      </c>
      <c r="BN136" s="3">
        <v>-1.4364342114738e-5</v>
      </c>
      <c r="BO136" s="3">
        <v>-8.8919965830585e-6</v>
      </c>
      <c r="BP136" s="3">
        <v>-9.1639765606276e-6</v>
      </c>
      <c r="BQ136" s="3">
        <v>2.2626410555815e-6</v>
      </c>
      <c r="BR136" s="3">
        <v>1.1198852835681e-6</v>
      </c>
      <c r="BS136" s="3">
        <v>-4.8582710655062e-6</v>
      </c>
      <c r="BT136" s="3">
        <v>-5.5720425375915e-6</v>
      </c>
      <c r="BU136" s="3">
        <v>-1.6072660427602e-6</v>
      </c>
      <c r="BV136" s="3">
        <v>3.0474928160094e-6</v>
      </c>
      <c r="BW136" s="3">
        <v>1.8332362077173e-6</v>
      </c>
      <c r="BX136" s="2">
        <v>52247424.363937</v>
      </c>
      <c r="BY136" s="2">
        <v>10237972.006649</v>
      </c>
      <c r="BZ136" s="2">
        <v>-0.012700954436304</v>
      </c>
      <c r="CA136" s="2">
        <v>-0.01114887590635</v>
      </c>
      <c r="CB136" s="2">
        <v>0.025591474578797</v>
      </c>
      <c r="CC136" s="2">
        <v>-0.49979887666768</v>
      </c>
      <c r="CD136" s="2">
        <v>-0.50457521379691</v>
      </c>
      <c r="CE136" s="2">
        <v>871.64163716295</v>
      </c>
      <c r="CF136" s="2">
        <v>982.47405941928</v>
      </c>
    </row>
    <row r="137" spans="1:84">
      <c r="A137" s="2">
        <v>261.26947031366</v>
      </c>
      <c r="B137" s="2">
        <v>0.023469528771817</v>
      </c>
      <c r="C137" s="2">
        <v>3513046901455.8</v>
      </c>
      <c r="D137" s="2">
        <v>3514654617564.9</v>
      </c>
      <c r="E137" s="2">
        <v>3498689027584.6</v>
      </c>
      <c r="F137" s="2">
        <v>3505503510650.9</v>
      </c>
      <c r="G137" s="2">
        <v>3215769290475.9</v>
      </c>
      <c r="H137" s="2">
        <v>3326294278595.2</v>
      </c>
      <c r="I137" s="2">
        <v>3534525764565.8</v>
      </c>
      <c r="J137" s="2">
        <v>3431354381056.6</v>
      </c>
      <c r="K137" s="2">
        <v>3451834880523.2</v>
      </c>
      <c r="L137" s="2">
        <v>3499759659777.7</v>
      </c>
      <c r="M137" s="2">
        <v>3443976560905.4</v>
      </c>
      <c r="N137" s="2">
        <v>3479317303025.3</v>
      </c>
      <c r="O137" s="2">
        <v>3473382185883.7</v>
      </c>
      <c r="P137" s="2">
        <v>3457142869836.1</v>
      </c>
      <c r="Q137" s="2">
        <v>3397716402219.8</v>
      </c>
      <c r="R137" s="2">
        <v>3464347388130.6</v>
      </c>
      <c r="S137" s="2">
        <v>3437413207193.3</v>
      </c>
      <c r="T137" s="2">
        <v>3537675621642.3</v>
      </c>
      <c r="U137" s="2">
        <v>3529865620047.7</v>
      </c>
      <c r="V137" s="2">
        <v>3495720438147.7</v>
      </c>
      <c r="W137" s="2">
        <v>3521925132942.8</v>
      </c>
      <c r="X137" s="2">
        <v>3521458642130.6</v>
      </c>
      <c r="Y137" s="2">
        <v>3430159092978.3</v>
      </c>
      <c r="Z137" s="2">
        <v>3558535020644.5</v>
      </c>
      <c r="AA137" s="3">
        <v>6.355e-6</v>
      </c>
      <c r="AB137" s="3">
        <v>6.355e-6</v>
      </c>
      <c r="AC137" s="3">
        <v>6.355e-6</v>
      </c>
      <c r="AD137" s="3">
        <v>6.355e-6</v>
      </c>
      <c r="AE137" s="3">
        <v>6.355e-6</v>
      </c>
      <c r="AF137" s="3">
        <v>6.355e-6</v>
      </c>
      <c r="AG137" s="3">
        <v>6.355e-6</v>
      </c>
      <c r="AH137" s="3">
        <v>6.355e-6</v>
      </c>
      <c r="AI137" s="3">
        <v>6.355e-6</v>
      </c>
      <c r="AJ137" s="3">
        <v>6.355e-6</v>
      </c>
      <c r="AK137" s="3">
        <v>6.355e-6</v>
      </c>
      <c r="AL137" s="3">
        <v>6.355e-6</v>
      </c>
      <c r="AM137" s="3">
        <v>6.355e-6</v>
      </c>
      <c r="AN137" s="3">
        <v>6.355e-6</v>
      </c>
      <c r="AO137" s="3">
        <v>6.355e-6</v>
      </c>
      <c r="AP137" s="3">
        <v>6.355e-6</v>
      </c>
      <c r="AQ137" s="3">
        <v>6.355e-6</v>
      </c>
      <c r="AR137" s="3">
        <v>6.355e-6</v>
      </c>
      <c r="AS137" s="3">
        <v>6.355e-6</v>
      </c>
      <c r="AT137" s="3">
        <v>6.355e-6</v>
      </c>
      <c r="AU137" s="3">
        <v>6.355e-6</v>
      </c>
      <c r="AV137" s="3">
        <v>6.355e-6</v>
      </c>
      <c r="AW137" s="3">
        <v>6.355e-6</v>
      </c>
      <c r="AX137" s="3">
        <v>6.355e-6</v>
      </c>
      <c r="AY137" s="2">
        <v>0.026344016731553</v>
      </c>
      <c r="AZ137" s="3">
        <v>3.3770332230609e-6</v>
      </c>
      <c r="BA137" s="3">
        <v>2.6600763356648e-6</v>
      </c>
      <c r="BB137" s="3">
        <v>1.4692774489331e-6</v>
      </c>
      <c r="BC137" s="3">
        <v>6.5872118536651e-6</v>
      </c>
      <c r="BD137" s="3">
        <v>-2.3190704778172e-5</v>
      </c>
      <c r="BE137" s="3">
        <v>-1.7339801831786e-5</v>
      </c>
      <c r="BF137" s="3">
        <v>-1.9913274366325e-6</v>
      </c>
      <c r="BG137" s="3">
        <v>-9.7860995322912e-6</v>
      </c>
      <c r="BH137" s="3">
        <v>-3.2385461983823e-6</v>
      </c>
      <c r="BI137" s="3">
        <v>-6.657862043006e-6</v>
      </c>
      <c r="BJ137" s="3">
        <v>-8.2107549637926e-6</v>
      </c>
      <c r="BK137" s="3">
        <v>5.9078558791842e-6</v>
      </c>
      <c r="BL137" s="3">
        <v>-8.2312421837528e-6</v>
      </c>
      <c r="BM137" s="3">
        <v>-8.9910225631012e-6</v>
      </c>
      <c r="BN137" s="3">
        <v>-1.4364415690379e-5</v>
      </c>
      <c r="BO137" s="3">
        <v>-8.8927927402078e-6</v>
      </c>
      <c r="BP137" s="3">
        <v>-9.1615013698747e-6</v>
      </c>
      <c r="BQ137" s="3">
        <v>2.2628085928931e-6</v>
      </c>
      <c r="BR137" s="3">
        <v>1.1215153170157e-6</v>
      </c>
      <c r="BS137" s="3">
        <v>-4.8568334253823e-6</v>
      </c>
      <c r="BT137" s="3">
        <v>-5.5690297948201e-6</v>
      </c>
      <c r="BU137" s="3">
        <v>-1.6127275712358e-6</v>
      </c>
      <c r="BV137" s="3">
        <v>3.0373268866382e-6</v>
      </c>
      <c r="BW137" s="3">
        <v>1.8337101331861e-6</v>
      </c>
      <c r="BX137" s="2">
        <v>52605457.368109</v>
      </c>
      <c r="BY137" s="2">
        <v>10298860.137424</v>
      </c>
      <c r="BZ137" s="2">
        <v>-0.012804203492826</v>
      </c>
      <c r="CA137" s="2">
        <v>-0.011239600624057</v>
      </c>
      <c r="CB137" s="2">
        <v>0.025786327056946</v>
      </c>
      <c r="CC137" s="2">
        <v>-0.50370477106905</v>
      </c>
      <c r="CD137" s="2">
        <v>-0.5084311261303</v>
      </c>
      <c r="CE137" s="2">
        <v>872.12608407316</v>
      </c>
      <c r="CF137" s="2">
        <v>983.10728418835</v>
      </c>
    </row>
    <row r="138" spans="1:84">
      <c r="A138" s="2">
        <v>263.26947031366</v>
      </c>
      <c r="B138" s="2">
        <v>0.023671311528653</v>
      </c>
      <c r="C138" s="2">
        <v>3512222360321.2</v>
      </c>
      <c r="D138" s="2">
        <v>3513899906439.6</v>
      </c>
      <c r="E138" s="2">
        <v>3497635775670.3</v>
      </c>
      <c r="F138" s="2">
        <v>3504570925889.6</v>
      </c>
      <c r="G138" s="2">
        <v>3211992123881.2</v>
      </c>
      <c r="H138" s="2">
        <v>3323658269681.7</v>
      </c>
      <c r="I138" s="2">
        <v>3534032621876.5</v>
      </c>
      <c r="J138" s="2">
        <v>3429818647484.9</v>
      </c>
      <c r="K138" s="2">
        <v>3450357705643.2</v>
      </c>
      <c r="L138" s="2">
        <v>3498903062420.7</v>
      </c>
      <c r="M138" s="2">
        <v>3442485615211.7</v>
      </c>
      <c r="N138" s="2">
        <v>3478210385877.9</v>
      </c>
      <c r="O138" s="2">
        <v>3472231447507.3</v>
      </c>
      <c r="P138" s="2">
        <v>3455880134837.7</v>
      </c>
      <c r="Q138" s="2">
        <v>3395898202845.5</v>
      </c>
      <c r="R138" s="2">
        <v>3463076572938.9</v>
      </c>
      <c r="S138" s="2">
        <v>3435834937311.1</v>
      </c>
      <c r="T138" s="2">
        <v>3537124984356.8</v>
      </c>
      <c r="U138" s="2">
        <v>3529218599908.5</v>
      </c>
      <c r="V138" s="2">
        <v>3494813835373.6</v>
      </c>
      <c r="W138" s="2">
        <v>3521281519230.9</v>
      </c>
      <c r="X138" s="2">
        <v>3520703756184.6</v>
      </c>
      <c r="Y138" s="2">
        <v>3428447413139.3</v>
      </c>
      <c r="Z138" s="2">
        <v>3558273634780.1</v>
      </c>
      <c r="AA138" s="3">
        <v>6.355e-6</v>
      </c>
      <c r="AB138" s="3">
        <v>6.355e-6</v>
      </c>
      <c r="AC138" s="3">
        <v>6.355e-6</v>
      </c>
      <c r="AD138" s="3">
        <v>6.355e-6</v>
      </c>
      <c r="AE138" s="3">
        <v>6.355e-6</v>
      </c>
      <c r="AF138" s="3">
        <v>6.355e-6</v>
      </c>
      <c r="AG138" s="3">
        <v>6.355e-6</v>
      </c>
      <c r="AH138" s="3">
        <v>6.355e-6</v>
      </c>
      <c r="AI138" s="3">
        <v>6.355e-6</v>
      </c>
      <c r="AJ138" s="3">
        <v>6.355e-6</v>
      </c>
      <c r="AK138" s="3">
        <v>6.355e-6</v>
      </c>
      <c r="AL138" s="3">
        <v>6.355e-6</v>
      </c>
      <c r="AM138" s="3">
        <v>6.355e-6</v>
      </c>
      <c r="AN138" s="3">
        <v>6.355e-6</v>
      </c>
      <c r="AO138" s="3">
        <v>6.355e-6</v>
      </c>
      <c r="AP138" s="3">
        <v>6.355e-6</v>
      </c>
      <c r="AQ138" s="3">
        <v>6.355e-6</v>
      </c>
      <c r="AR138" s="3">
        <v>6.355e-6</v>
      </c>
      <c r="AS138" s="3">
        <v>6.355e-6</v>
      </c>
      <c r="AT138" s="3">
        <v>6.355e-6</v>
      </c>
      <c r="AU138" s="3">
        <v>6.355e-6</v>
      </c>
      <c r="AV138" s="3">
        <v>6.355e-6</v>
      </c>
      <c r="AW138" s="3">
        <v>6.355e-6</v>
      </c>
      <c r="AX138" s="3">
        <v>6.355e-6</v>
      </c>
      <c r="AY138" s="2">
        <v>0.026548605303728</v>
      </c>
      <c r="AZ138" s="3">
        <v>3.3769180276558e-6</v>
      </c>
      <c r="BA138" s="3">
        <v>2.6598767819759e-6</v>
      </c>
      <c r="BB138" s="3">
        <v>1.4720564466803e-6</v>
      </c>
      <c r="BC138" s="3">
        <v>6.5930101009207e-6</v>
      </c>
      <c r="BD138" s="3">
        <v>-2.3180721757535e-5</v>
      </c>
      <c r="BE138" s="3">
        <v>-1.7331301378068e-5</v>
      </c>
      <c r="BF138" s="3">
        <v>-1.9873758465182e-6</v>
      </c>
      <c r="BG138" s="3">
        <v>-9.778534502344e-6</v>
      </c>
      <c r="BH138" s="3">
        <v>-3.2357825141397e-6</v>
      </c>
      <c r="BI138" s="3">
        <v>-6.6586486879015e-6</v>
      </c>
      <c r="BJ138" s="3">
        <v>-8.2056769433264e-6</v>
      </c>
      <c r="BK138" s="3">
        <v>5.9052531764228e-6</v>
      </c>
      <c r="BL138" s="3">
        <v>-8.2220391964007e-6</v>
      </c>
      <c r="BM138" s="3">
        <v>-8.9913876290596e-6</v>
      </c>
      <c r="BN138" s="3">
        <v>-1.4364574622974e-5</v>
      </c>
      <c r="BO138" s="3">
        <v>-8.8933644426865e-6</v>
      </c>
      <c r="BP138" s="3">
        <v>-9.158919452496e-6</v>
      </c>
      <c r="BQ138" s="3">
        <v>2.2628922741318e-6</v>
      </c>
      <c r="BR138" s="3">
        <v>1.123058678842e-6</v>
      </c>
      <c r="BS138" s="3">
        <v>-4.8554522820255e-6</v>
      </c>
      <c r="BT138" s="3">
        <v>-5.5658995386103e-6</v>
      </c>
      <c r="BU138" s="3">
        <v>-1.6180132517909e-6</v>
      </c>
      <c r="BV138" s="3">
        <v>3.0273449163613e-6</v>
      </c>
      <c r="BW138" s="3">
        <v>1.8341686576349e-6</v>
      </c>
      <c r="BX138" s="2">
        <v>52963875.274603</v>
      </c>
      <c r="BY138" s="2">
        <v>10359801.828799</v>
      </c>
      <c r="BZ138" s="2">
        <v>-0.012907433375974</v>
      </c>
      <c r="CA138" s="2">
        <v>-0.011330307366463</v>
      </c>
      <c r="CB138" s="2">
        <v>0.025981141024657</v>
      </c>
      <c r="CC138" s="2">
        <v>-0.50761004524363</v>
      </c>
      <c r="CD138" s="2">
        <v>-0.51228556782888</v>
      </c>
      <c r="CE138" s="2">
        <v>872.60981874137</v>
      </c>
      <c r="CF138" s="2">
        <v>983.73899823486</v>
      </c>
    </row>
    <row r="139" spans="1:84">
      <c r="A139" s="2">
        <v>265.26947031366</v>
      </c>
      <c r="B139" s="2">
        <v>0.023873090534139</v>
      </c>
      <c r="C139" s="2">
        <v>3511395093672.8</v>
      </c>
      <c r="D139" s="2">
        <v>3513143686146.1</v>
      </c>
      <c r="E139" s="2">
        <v>3496578266672.4</v>
      </c>
      <c r="F139" s="2">
        <v>3503635177936.8</v>
      </c>
      <c r="G139" s="2">
        <v>3208215785086.8</v>
      </c>
      <c r="H139" s="2">
        <v>3321023880916.5</v>
      </c>
      <c r="I139" s="2">
        <v>3533538245983.5</v>
      </c>
      <c r="J139" s="2">
        <v>3428283699027.1</v>
      </c>
      <c r="K139" s="2">
        <v>3448877740340.5</v>
      </c>
      <c r="L139" s="2">
        <v>3498045067738.9</v>
      </c>
      <c r="M139" s="2">
        <v>3440992348130.9</v>
      </c>
      <c r="N139" s="2">
        <v>3477101758774.2</v>
      </c>
      <c r="O139" s="2">
        <v>3471079508587.8</v>
      </c>
      <c r="P139" s="2">
        <v>3454616778075.1</v>
      </c>
      <c r="Q139" s="2">
        <v>3394079455059.2</v>
      </c>
      <c r="R139" s="2">
        <v>3461804701299.5</v>
      </c>
      <c r="S139" s="2">
        <v>3434253875117.1</v>
      </c>
      <c r="T139" s="2">
        <v>3536572483659.9</v>
      </c>
      <c r="U139" s="2">
        <v>3528569647193.9</v>
      </c>
      <c r="V139" s="2">
        <v>3493906259028.3</v>
      </c>
      <c r="W139" s="2">
        <v>3520636670916</v>
      </c>
      <c r="X139" s="2">
        <v>3519945825058</v>
      </c>
      <c r="Y139" s="2">
        <v>3426733185137.7</v>
      </c>
      <c r="Z139" s="2">
        <v>3558011254168.7</v>
      </c>
      <c r="AA139" s="3">
        <v>6.355e-6</v>
      </c>
      <c r="AB139" s="3">
        <v>6.355e-6</v>
      </c>
      <c r="AC139" s="3">
        <v>6.355e-6</v>
      </c>
      <c r="AD139" s="3">
        <v>6.355e-6</v>
      </c>
      <c r="AE139" s="3">
        <v>6.355e-6</v>
      </c>
      <c r="AF139" s="3">
        <v>6.355e-6</v>
      </c>
      <c r="AG139" s="3">
        <v>6.355e-6</v>
      </c>
      <c r="AH139" s="3">
        <v>6.355e-6</v>
      </c>
      <c r="AI139" s="3">
        <v>6.355e-6</v>
      </c>
      <c r="AJ139" s="3">
        <v>6.355e-6</v>
      </c>
      <c r="AK139" s="3">
        <v>6.355e-6</v>
      </c>
      <c r="AL139" s="3">
        <v>6.355e-6</v>
      </c>
      <c r="AM139" s="3">
        <v>6.355e-6</v>
      </c>
      <c r="AN139" s="3">
        <v>6.355e-6</v>
      </c>
      <c r="AO139" s="3">
        <v>6.355e-6</v>
      </c>
      <c r="AP139" s="3">
        <v>6.355e-6</v>
      </c>
      <c r="AQ139" s="3">
        <v>6.355e-6</v>
      </c>
      <c r="AR139" s="3">
        <v>6.355e-6</v>
      </c>
      <c r="AS139" s="3">
        <v>6.355e-6</v>
      </c>
      <c r="AT139" s="3">
        <v>6.355e-6</v>
      </c>
      <c r="AU139" s="3">
        <v>6.355e-6</v>
      </c>
      <c r="AV139" s="3">
        <v>6.355e-6</v>
      </c>
      <c r="AW139" s="3">
        <v>6.355e-6</v>
      </c>
      <c r="AX139" s="3">
        <v>6.355e-6</v>
      </c>
      <c r="AY139" s="2">
        <v>0.026753187786475</v>
      </c>
      <c r="AZ139" s="3">
        <v>3.3768767600041e-6</v>
      </c>
      <c r="BA139" s="3">
        <v>2.6596694767293e-6</v>
      </c>
      <c r="BB139" s="3">
        <v>1.4748864070679e-6</v>
      </c>
      <c r="BC139" s="3">
        <v>6.5987033152946e-6</v>
      </c>
      <c r="BD139" s="3">
        <v>-2.3170704326096e-5</v>
      </c>
      <c r="BE139" s="3">
        <v>-1.7322800782192e-5</v>
      </c>
      <c r="BF139" s="3">
        <v>-1.9835354417616e-6</v>
      </c>
      <c r="BG139" s="3">
        <v>-9.7711616087603e-6</v>
      </c>
      <c r="BH139" s="3">
        <v>-3.2331811032255e-6</v>
      </c>
      <c r="BI139" s="3">
        <v>-6.6594338585491e-6</v>
      </c>
      <c r="BJ139" s="3">
        <v>-8.2005910930139e-6</v>
      </c>
      <c r="BK139" s="3">
        <v>5.9027273488092e-6</v>
      </c>
      <c r="BL139" s="3">
        <v>-8.2128723709358e-6</v>
      </c>
      <c r="BM139" s="3">
        <v>-8.99173702389e-6</v>
      </c>
      <c r="BN139" s="3">
        <v>-1.4364814225317e-5</v>
      </c>
      <c r="BO139" s="3">
        <v>-8.8937207771488e-6</v>
      </c>
      <c r="BP139" s="3">
        <v>-9.1562178806279e-6</v>
      </c>
      <c r="BQ139" s="3">
        <v>2.2629005562783e-6</v>
      </c>
      <c r="BR139" s="3">
        <v>1.124511633764e-6</v>
      </c>
      <c r="BS139" s="3">
        <v>-4.8541305036808e-6</v>
      </c>
      <c r="BT139" s="3">
        <v>-5.5626580845901e-6</v>
      </c>
      <c r="BU139" s="3">
        <v>-1.623128233682e-6</v>
      </c>
      <c r="BV139" s="3">
        <v>3.0175453418642e-6</v>
      </c>
      <c r="BW139" s="3">
        <v>1.8346167054085e-6</v>
      </c>
      <c r="BX139" s="2">
        <v>53322674.449754</v>
      </c>
      <c r="BY139" s="2">
        <v>10420796.46799</v>
      </c>
      <c r="BZ139" s="2">
        <v>-0.013010644312073</v>
      </c>
      <c r="CA139" s="2">
        <v>-0.01142099589254</v>
      </c>
      <c r="CB139" s="2">
        <v>0.026175916493781</v>
      </c>
      <c r="CC139" s="2">
        <v>-0.51151497248203</v>
      </c>
      <c r="CD139" s="2">
        <v>-0.5161387962266</v>
      </c>
      <c r="CE139" s="2">
        <v>873.09285619935</v>
      </c>
      <c r="CF139" s="2">
        <v>984.36922551333</v>
      </c>
    </row>
    <row r="140" spans="1:84">
      <c r="A140" s="2">
        <v>267.26947031366</v>
      </c>
      <c r="B140" s="2">
        <v>0.024074865979912</v>
      </c>
      <c r="C140" s="2">
        <v>3510565124500.8</v>
      </c>
      <c r="D140" s="2">
        <v>3512385982376</v>
      </c>
      <c r="E140" s="2">
        <v>3495516539058.7</v>
      </c>
      <c r="F140" s="2">
        <v>3502696279233.6</v>
      </c>
      <c r="G140" s="2">
        <v>3204440545510.1</v>
      </c>
      <c r="H140" s="2">
        <v>3318391308592.4</v>
      </c>
      <c r="I140" s="2">
        <v>3533042650435.2</v>
      </c>
      <c r="J140" s="2">
        <v>3426749637272.9</v>
      </c>
      <c r="K140" s="2">
        <v>3447395067642.6</v>
      </c>
      <c r="L140" s="2">
        <v>3497185714580.3</v>
      </c>
      <c r="M140" s="2">
        <v>3439496816115</v>
      </c>
      <c r="N140" s="2">
        <v>3475991448138.5</v>
      </c>
      <c r="O140" s="2">
        <v>3469926423325.4</v>
      </c>
      <c r="P140" s="2">
        <v>3453352868432.4</v>
      </c>
      <c r="Q140" s="2">
        <v>3392260240051.1</v>
      </c>
      <c r="R140" s="2">
        <v>3460531844222.6</v>
      </c>
      <c r="S140" s="2">
        <v>3432670131706.1</v>
      </c>
      <c r="T140" s="2">
        <v>3536018134625.8</v>
      </c>
      <c r="U140" s="2">
        <v>3527918794589.8</v>
      </c>
      <c r="V140" s="2">
        <v>3492997718549.4</v>
      </c>
      <c r="W140" s="2">
        <v>3519990606826.1</v>
      </c>
      <c r="X140" s="2">
        <v>3519184874404.6</v>
      </c>
      <c r="Y140" s="2">
        <v>3425016442797</v>
      </c>
      <c r="Z140" s="2">
        <v>3557747885450.4</v>
      </c>
      <c r="AA140" s="3">
        <v>6.355e-6</v>
      </c>
      <c r="AB140" s="3">
        <v>6.355e-6</v>
      </c>
      <c r="AC140" s="3">
        <v>6.355e-6</v>
      </c>
      <c r="AD140" s="3">
        <v>6.355e-6</v>
      </c>
      <c r="AE140" s="3">
        <v>6.355e-6</v>
      </c>
      <c r="AF140" s="3">
        <v>6.355e-6</v>
      </c>
      <c r="AG140" s="3">
        <v>6.355e-6</v>
      </c>
      <c r="AH140" s="3">
        <v>6.355e-6</v>
      </c>
      <c r="AI140" s="3">
        <v>6.355e-6</v>
      </c>
      <c r="AJ140" s="3">
        <v>6.355e-6</v>
      </c>
      <c r="AK140" s="3">
        <v>6.355e-6</v>
      </c>
      <c r="AL140" s="3">
        <v>6.355e-6</v>
      </c>
      <c r="AM140" s="3">
        <v>6.355e-6</v>
      </c>
      <c r="AN140" s="3">
        <v>6.355e-6</v>
      </c>
      <c r="AO140" s="3">
        <v>6.355e-6</v>
      </c>
      <c r="AP140" s="3">
        <v>6.355e-6</v>
      </c>
      <c r="AQ140" s="3">
        <v>6.355e-6</v>
      </c>
      <c r="AR140" s="3">
        <v>6.355e-6</v>
      </c>
      <c r="AS140" s="3">
        <v>6.355e-6</v>
      </c>
      <c r="AT140" s="3">
        <v>6.355e-6</v>
      </c>
      <c r="AU140" s="3">
        <v>6.355e-6</v>
      </c>
      <c r="AV140" s="3">
        <v>6.355e-6</v>
      </c>
      <c r="AW140" s="3">
        <v>6.355e-6</v>
      </c>
      <c r="AX140" s="3">
        <v>6.355e-6</v>
      </c>
      <c r="AY140" s="2">
        <v>0.026957764432672</v>
      </c>
      <c r="AZ140" s="3">
        <v>3.3769021222078e-6</v>
      </c>
      <c r="BA140" s="3">
        <v>2.6594605033873e-6</v>
      </c>
      <c r="BB140" s="3">
        <v>1.4777680068533e-6</v>
      </c>
      <c r="BC140" s="3">
        <v>6.6042933286779e-6</v>
      </c>
      <c r="BD140" s="3">
        <v>-2.3160656067031e-5</v>
      </c>
      <c r="BE140" s="3">
        <v>-1.7314307220876e-5</v>
      </c>
      <c r="BF140" s="3">
        <v>-1.9798032514146e-6</v>
      </c>
      <c r="BG140" s="3">
        <v>-9.7639737529274e-6</v>
      </c>
      <c r="BH140" s="3">
        <v>-3.2307392816239e-6</v>
      </c>
      <c r="BI140" s="3">
        <v>-6.6602140787153e-6</v>
      </c>
      <c r="BJ140" s="3">
        <v>-8.1954927263656e-6</v>
      </c>
      <c r="BK140" s="3">
        <v>5.9002820862902e-6</v>
      </c>
      <c r="BL140" s="3">
        <v>-8.2037899550424e-6</v>
      </c>
      <c r="BM140" s="3">
        <v>-8.9920695279914e-6</v>
      </c>
      <c r="BN140" s="3">
        <v>-1.4365129666911e-5</v>
      </c>
      <c r="BO140" s="3">
        <v>-8.8938704080591e-6</v>
      </c>
      <c r="BP140" s="3">
        <v>-9.153388535468e-6</v>
      </c>
      <c r="BQ140" s="3">
        <v>2.2628415099716e-6</v>
      </c>
      <c r="BR140" s="3">
        <v>1.125871784061e-6</v>
      </c>
      <c r="BS140" s="3">
        <v>-4.8528683650368e-6</v>
      </c>
      <c r="BT140" s="3">
        <v>-5.5593123211029e-6</v>
      </c>
      <c r="BU140" s="3">
        <v>-1.628079117101e-6</v>
      </c>
      <c r="BV140" s="3">
        <v>3.0079261639285e-6</v>
      </c>
      <c r="BW140" s="3">
        <v>1.835059864725e-6</v>
      </c>
      <c r="BX140" s="2">
        <v>53681851.301054</v>
      </c>
      <c r="BY140" s="2">
        <v>10481843.449629</v>
      </c>
      <c r="BZ140" s="2">
        <v>-0.013113836508055</v>
      </c>
      <c r="CA140" s="2">
        <v>-0.011511665982322</v>
      </c>
      <c r="CB140" s="2">
        <v>0.026370653476511</v>
      </c>
      <c r="CC140" s="2">
        <v>-0.51541980561502</v>
      </c>
      <c r="CD140" s="2">
        <v>-0.51999104844179</v>
      </c>
      <c r="CE140" s="2">
        <v>873.57521086429</v>
      </c>
      <c r="CF140" s="2">
        <v>984.99799245679</v>
      </c>
    </row>
    <row r="141" spans="1:84">
      <c r="A141" s="2">
        <v>269.26947031366</v>
      </c>
      <c r="B141" s="2">
        <v>0.02427663806418</v>
      </c>
      <c r="C141" s="2">
        <v>3509732475872.3</v>
      </c>
      <c r="D141" s="2">
        <v>3511626820837.2</v>
      </c>
      <c r="E141" s="2">
        <v>3494450631076.4</v>
      </c>
      <c r="F141" s="2">
        <v>3501754242234.6</v>
      </c>
      <c r="G141" s="2">
        <v>3200666675504.6</v>
      </c>
      <c r="H141" s="2">
        <v>3315760747958</v>
      </c>
      <c r="I141" s="2">
        <v>3532545849205.4</v>
      </c>
      <c r="J141" s="2">
        <v>3425216562778</v>
      </c>
      <c r="K141" s="2">
        <v>3445909771547.7</v>
      </c>
      <c r="L141" s="2">
        <v>3496325042194.6</v>
      </c>
      <c r="M141" s="2">
        <v>3437999074857.5</v>
      </c>
      <c r="N141" s="2">
        <v>3474879480133.3</v>
      </c>
      <c r="O141" s="2">
        <v>3468772247959.6</v>
      </c>
      <c r="P141" s="2">
        <v>3452088474848.9</v>
      </c>
      <c r="Q141" s="2">
        <v>3390440639400.6</v>
      </c>
      <c r="R141" s="2">
        <v>3459258071816.4</v>
      </c>
      <c r="S141" s="2">
        <v>3431083815849.1</v>
      </c>
      <c r="T141" s="2">
        <v>3535461952012</v>
      </c>
      <c r="U141" s="2">
        <v>3527266073968.6</v>
      </c>
      <c r="V141" s="2">
        <v>3492088223844.3</v>
      </c>
      <c r="W141" s="2">
        <v>3519343345304.5</v>
      </c>
      <c r="X141" s="2">
        <v>3518420929891.1</v>
      </c>
      <c r="Y141" s="2">
        <v>3423297219347.5</v>
      </c>
      <c r="Z141" s="2">
        <v>3557483535021.7</v>
      </c>
      <c r="AA141" s="3">
        <v>6.355e-6</v>
      </c>
      <c r="AB141" s="3">
        <v>6.355e-6</v>
      </c>
      <c r="AC141" s="3">
        <v>6.355e-6</v>
      </c>
      <c r="AD141" s="3">
        <v>6.355e-6</v>
      </c>
      <c r="AE141" s="3">
        <v>6.355e-6</v>
      </c>
      <c r="AF141" s="3">
        <v>6.355e-6</v>
      </c>
      <c r="AG141" s="3">
        <v>6.355e-6</v>
      </c>
      <c r="AH141" s="3">
        <v>6.355e-6</v>
      </c>
      <c r="AI141" s="3">
        <v>6.355e-6</v>
      </c>
      <c r="AJ141" s="3">
        <v>6.355e-6</v>
      </c>
      <c r="AK141" s="3">
        <v>6.355e-6</v>
      </c>
      <c r="AL141" s="3">
        <v>6.355e-6</v>
      </c>
      <c r="AM141" s="3">
        <v>6.355e-6</v>
      </c>
      <c r="AN141" s="3">
        <v>6.355e-6</v>
      </c>
      <c r="AO141" s="3">
        <v>6.355e-6</v>
      </c>
      <c r="AP141" s="3">
        <v>6.355e-6</v>
      </c>
      <c r="AQ141" s="3">
        <v>6.355e-6</v>
      </c>
      <c r="AR141" s="3">
        <v>6.355e-6</v>
      </c>
      <c r="AS141" s="3">
        <v>6.355e-6</v>
      </c>
      <c r="AT141" s="3">
        <v>6.355e-6</v>
      </c>
      <c r="AU141" s="3">
        <v>6.355e-6</v>
      </c>
      <c r="AV141" s="3">
        <v>6.355e-6</v>
      </c>
      <c r="AW141" s="3">
        <v>6.355e-6</v>
      </c>
      <c r="AX141" s="3">
        <v>6.355e-6</v>
      </c>
      <c r="AY141" s="2">
        <v>0.027162335489159</v>
      </c>
      <c r="AZ141" s="3">
        <v>3.3769866212347e-6</v>
      </c>
      <c r="BA141" s="3">
        <v>2.6592527513209e-6</v>
      </c>
      <c r="BB141" s="3">
        <v>1.4807021949209e-6</v>
      </c>
      <c r="BC141" s="3">
        <v>6.6097831281471e-6</v>
      </c>
      <c r="BD141" s="3">
        <v>-2.3150581010407e-5</v>
      </c>
      <c r="BE141" s="3">
        <v>-1.7305826336061e-5</v>
      </c>
      <c r="BF141" s="3">
        <v>-1.9761764111019e-6</v>
      </c>
      <c r="BG141" s="3">
        <v>-9.7569631920641e-6</v>
      </c>
      <c r="BH141" s="3">
        <v>-3.2284517910251e-6</v>
      </c>
      <c r="BI141" s="3">
        <v>-6.6609839403366e-6</v>
      </c>
      <c r="BJ141" s="3">
        <v>-8.1903783318741e-6</v>
      </c>
      <c r="BK141" s="3">
        <v>5.8979209130928e-6</v>
      </c>
      <c r="BL141" s="3">
        <v>-8.1948438249292e-6</v>
      </c>
      <c r="BM141" s="3">
        <v>-8.9923844415995e-6</v>
      </c>
      <c r="BN141" s="3">
        <v>-1.4365515919782e-5</v>
      </c>
      <c r="BO141" s="3">
        <v>-8.8938215330447e-6</v>
      </c>
      <c r="BP141" s="3">
        <v>-9.1504276468107e-6</v>
      </c>
      <c r="BQ141" s="3">
        <v>2.2627230001625e-6</v>
      </c>
      <c r="BR141" s="3">
        <v>1.1271380859375e-6</v>
      </c>
      <c r="BS141" s="3">
        <v>-4.8516640083336e-6</v>
      </c>
      <c r="BT141" s="3">
        <v>-5.5558693535397e-6</v>
      </c>
      <c r="BU141" s="3">
        <v>-1.6328737000111e-6</v>
      </c>
      <c r="BV141" s="3">
        <v>2.9984848872406e-6</v>
      </c>
      <c r="BW141" s="3">
        <v>1.835504336023e-6</v>
      </c>
      <c r="BX141" s="2">
        <v>54041402.261788</v>
      </c>
      <c r="BY141" s="2">
        <v>10542942.17311</v>
      </c>
      <c r="BZ141" s="2">
        <v>-0.013217010142394</v>
      </c>
      <c r="CA141" s="2">
        <v>-0.011602317445712</v>
      </c>
      <c r="CB141" s="2">
        <v>0.026565351985401</v>
      </c>
      <c r="CC141" s="2">
        <v>-0.51932477769108</v>
      </c>
      <c r="CD141" s="2">
        <v>-0.52384254362728</v>
      </c>
      <c r="CE141" s="2">
        <v>874.05689683075</v>
      </c>
      <c r="CF141" s="2">
        <v>985.62532997006</v>
      </c>
    </row>
    <row r="142" spans="1:84">
      <c r="A142" s="2">
        <v>271.26947031366</v>
      </c>
      <c r="B142" s="2">
        <v>0.024478406995779</v>
      </c>
      <c r="C142" s="2">
        <v>3508897170949.9</v>
      </c>
      <c r="D142" s="2">
        <v>3510866227383.9</v>
      </c>
      <c r="E142" s="2">
        <v>3493380580726.2</v>
      </c>
      <c r="F142" s="2">
        <v>3500809079364.9</v>
      </c>
      <c r="G142" s="2">
        <v>3196894444483.7</v>
      </c>
      <c r="H142" s="2">
        <v>3313132393251.3</v>
      </c>
      <c r="I142" s="2">
        <v>3532047856806.5</v>
      </c>
      <c r="J142" s="2">
        <v>3423684575058.4</v>
      </c>
      <c r="K142" s="2">
        <v>3444421937012.2</v>
      </c>
      <c r="L142" s="2">
        <v>3495463090365.9</v>
      </c>
      <c r="M142" s="2">
        <v>3436499179312.7</v>
      </c>
      <c r="N142" s="2">
        <v>3473765880677.2</v>
      </c>
      <c r="O142" s="2">
        <v>3467617040885.8</v>
      </c>
      <c r="P142" s="2">
        <v>3450823666304.7</v>
      </c>
      <c r="Q142" s="2">
        <v>3388620735138.3</v>
      </c>
      <c r="R142" s="2">
        <v>3457983453279.2</v>
      </c>
      <c r="S142" s="2">
        <v>3429495033533.9</v>
      </c>
      <c r="T142" s="2">
        <v>3534903950345</v>
      </c>
      <c r="U142" s="2">
        <v>3526611516405.8</v>
      </c>
      <c r="V142" s="2">
        <v>3491177785481.2</v>
      </c>
      <c r="W142" s="2">
        <v>3518694904228</v>
      </c>
      <c r="X142" s="2">
        <v>3517654017205.6</v>
      </c>
      <c r="Y142" s="2">
        <v>3421575547418.1</v>
      </c>
      <c r="Z142" s="2">
        <v>3557218208930.6</v>
      </c>
      <c r="AA142" s="3">
        <v>6.355e-6</v>
      </c>
      <c r="AB142" s="3">
        <v>6.355e-6</v>
      </c>
      <c r="AC142" s="3">
        <v>6.355e-6</v>
      </c>
      <c r="AD142" s="3">
        <v>6.355e-6</v>
      </c>
      <c r="AE142" s="3">
        <v>6.355e-6</v>
      </c>
      <c r="AF142" s="3">
        <v>6.355e-6</v>
      </c>
      <c r="AG142" s="3">
        <v>6.355e-6</v>
      </c>
      <c r="AH142" s="3">
        <v>6.355e-6</v>
      </c>
      <c r="AI142" s="3">
        <v>6.355e-6</v>
      </c>
      <c r="AJ142" s="3">
        <v>6.355e-6</v>
      </c>
      <c r="AK142" s="3">
        <v>6.355e-6</v>
      </c>
      <c r="AL142" s="3">
        <v>6.355e-6</v>
      </c>
      <c r="AM142" s="3">
        <v>6.355e-6</v>
      </c>
      <c r="AN142" s="3">
        <v>6.355e-6</v>
      </c>
      <c r="AO142" s="3">
        <v>6.355e-6</v>
      </c>
      <c r="AP142" s="3">
        <v>6.355e-6</v>
      </c>
      <c r="AQ142" s="3">
        <v>6.355e-6</v>
      </c>
      <c r="AR142" s="3">
        <v>6.355e-6</v>
      </c>
      <c r="AS142" s="3">
        <v>6.355e-6</v>
      </c>
      <c r="AT142" s="3">
        <v>6.355e-6</v>
      </c>
      <c r="AU142" s="3">
        <v>6.355e-6</v>
      </c>
      <c r="AV142" s="3">
        <v>6.355e-6</v>
      </c>
      <c r="AW142" s="3">
        <v>6.355e-6</v>
      </c>
      <c r="AX142" s="3">
        <v>6.355e-6</v>
      </c>
      <c r="AY142" s="2">
        <v>0.027366901198735</v>
      </c>
      <c r="AZ142" s="3">
        <v>3.3771226614611e-6</v>
      </c>
      <c r="BA142" s="3">
        <v>2.6590460922422e-6</v>
      </c>
      <c r="BB142" s="3">
        <v>1.4836901537767e-6</v>
      </c>
      <c r="BC142" s="3">
        <v>6.615176702043e-6</v>
      </c>
      <c r="BD142" s="3">
        <v>-2.3140483348414e-5</v>
      </c>
      <c r="BE142" s="3">
        <v>-1.7297362597788e-5</v>
      </c>
      <c r="BF142" s="3">
        <v>-1.97265189302e-6</v>
      </c>
      <c r="BG142" s="3">
        <v>-9.7501216130382e-6</v>
      </c>
      <c r="BH142" s="3">
        <v>-3.2263110556639e-6</v>
      </c>
      <c r="BI142" s="3">
        <v>-6.6617365106536e-6</v>
      </c>
      <c r="BJ142" s="3">
        <v>-8.1852455382628e-6</v>
      </c>
      <c r="BK142" s="3">
        <v>5.8956470862544e-6</v>
      </c>
      <c r="BL142" s="3">
        <v>-8.1860846086487e-6</v>
      </c>
      <c r="BM142" s="3">
        <v>-8.992681165425e-6</v>
      </c>
      <c r="BN142" s="3">
        <v>-1.4365967711913e-5</v>
      </c>
      <c r="BO142" s="3">
        <v>-8.8935818841542e-6</v>
      </c>
      <c r="BP142" s="3">
        <v>-9.1473353216309e-6</v>
      </c>
      <c r="BQ142" s="3">
        <v>2.262552757141e-6</v>
      </c>
      <c r="BR142" s="3">
        <v>1.128310748114e-6</v>
      </c>
      <c r="BS142" s="3">
        <v>-4.8505138539886e-6</v>
      </c>
      <c r="BT142" s="3">
        <v>-5.5523361654065e-6</v>
      </c>
      <c r="BU142" s="3">
        <v>-1.6375206424318e-6</v>
      </c>
      <c r="BV142" s="3">
        <v>2.9892183374017e-6</v>
      </c>
      <c r="BW142" s="3">
        <v>1.8359567679795e-6</v>
      </c>
      <c r="BX142" s="2">
        <v>54401323.782503</v>
      </c>
      <c r="BY142" s="2">
        <v>10604092.04112</v>
      </c>
      <c r="BZ142" s="2">
        <v>-0.013320165358861</v>
      </c>
      <c r="CA142" s="2">
        <v>-0.011692950128545</v>
      </c>
      <c r="CB142" s="2">
        <v>0.026760012033373</v>
      </c>
      <c r="CC142" s="2">
        <v>-0.52323010302828</v>
      </c>
      <c r="CD142" s="2">
        <v>-0.52769348477156</v>
      </c>
      <c r="CE142" s="2">
        <v>874.53792805767</v>
      </c>
      <c r="CF142" s="2">
        <v>986.25127447155</v>
      </c>
    </row>
    <row r="143" spans="1:84">
      <c r="A143" s="2">
        <v>273.26947031366</v>
      </c>
      <c r="B143" s="2">
        <v>0.024680172994809</v>
      </c>
      <c r="C143" s="2">
        <v>3508059233007.4</v>
      </c>
      <c r="D143" s="2">
        <v>3510104228130.2</v>
      </c>
      <c r="E143" s="2">
        <v>3492306425737.6</v>
      </c>
      <c r="F143" s="2">
        <v>3499860802992.4</v>
      </c>
      <c r="G143" s="2">
        <v>3193124121001.4</v>
      </c>
      <c r="H143" s="2">
        <v>3310506437689.7</v>
      </c>
      <c r="I143" s="2">
        <v>3531548688395.8</v>
      </c>
      <c r="J143" s="2">
        <v>3422153772599</v>
      </c>
      <c r="K143" s="2">
        <v>3442931649926.6</v>
      </c>
      <c r="L143" s="2">
        <v>3494599899492</v>
      </c>
      <c r="M143" s="2">
        <v>3434997183739</v>
      </c>
      <c r="N143" s="2">
        <v>3472650675451.4</v>
      </c>
      <c r="O143" s="2">
        <v>3466460862580.7</v>
      </c>
      <c r="P143" s="2">
        <v>3449558511839.4</v>
      </c>
      <c r="Q143" s="2">
        <v>3386800609812</v>
      </c>
      <c r="R143" s="2">
        <v>3456708056905.4</v>
      </c>
      <c r="S143" s="2">
        <v>3427903887556.9</v>
      </c>
      <c r="T143" s="2">
        <v>3534344143989.4</v>
      </c>
      <c r="U143" s="2">
        <v>3525955152213.6</v>
      </c>
      <c r="V143" s="2">
        <v>3490266414836.2</v>
      </c>
      <c r="W143" s="2">
        <v>3518045301050.8</v>
      </c>
      <c r="X143" s="2">
        <v>3516884162065.3</v>
      </c>
      <c r="Y143" s="2">
        <v>3419851459054.9</v>
      </c>
      <c r="Z143" s="2">
        <v>3556951912792</v>
      </c>
      <c r="AA143" s="3">
        <v>6.355e-6</v>
      </c>
      <c r="AB143" s="3">
        <v>6.355e-6</v>
      </c>
      <c r="AC143" s="3">
        <v>6.355e-6</v>
      </c>
      <c r="AD143" s="3">
        <v>6.355e-6</v>
      </c>
      <c r="AE143" s="3">
        <v>6.355e-6</v>
      </c>
      <c r="AF143" s="3">
        <v>6.355e-6</v>
      </c>
      <c r="AG143" s="3">
        <v>6.355e-6</v>
      </c>
      <c r="AH143" s="3">
        <v>6.355e-6</v>
      </c>
      <c r="AI143" s="3">
        <v>6.355e-6</v>
      </c>
      <c r="AJ143" s="3">
        <v>6.355e-6</v>
      </c>
      <c r="AK143" s="3">
        <v>6.355e-6</v>
      </c>
      <c r="AL143" s="3">
        <v>6.355e-6</v>
      </c>
      <c r="AM143" s="3">
        <v>6.355e-6</v>
      </c>
      <c r="AN143" s="3">
        <v>6.355e-6</v>
      </c>
      <c r="AO143" s="3">
        <v>6.355e-6</v>
      </c>
      <c r="AP143" s="3">
        <v>6.355e-6</v>
      </c>
      <c r="AQ143" s="3">
        <v>6.355e-6</v>
      </c>
      <c r="AR143" s="3">
        <v>6.355e-6</v>
      </c>
      <c r="AS143" s="3">
        <v>6.355e-6</v>
      </c>
      <c r="AT143" s="3">
        <v>6.355e-6</v>
      </c>
      <c r="AU143" s="3">
        <v>6.355e-6</v>
      </c>
      <c r="AV143" s="3">
        <v>6.355e-6</v>
      </c>
      <c r="AW143" s="3">
        <v>6.355e-6</v>
      </c>
      <c r="AX143" s="3">
        <v>6.355e-6</v>
      </c>
      <c r="AY143" s="2">
        <v>0.027571461800777</v>
      </c>
      <c r="AZ143" s="3">
        <v>3.3773026914036e-6</v>
      </c>
      <c r="BA143" s="3">
        <v>2.658837857779e-6</v>
      </c>
      <c r="BB143" s="3">
        <v>1.4867331473086e-6</v>
      </c>
      <c r="BC143" s="3">
        <v>6.6204787733555e-6</v>
      </c>
      <c r="BD143" s="3">
        <v>-2.3130367333946e-5</v>
      </c>
      <c r="BE143" s="3">
        <v>-1.728891969796e-5</v>
      </c>
      <c r="BF143" s="3">
        <v>-1.9692262603193e-6</v>
      </c>
      <c r="BG143" s="3">
        <v>-9.7434402500896e-6</v>
      </c>
      <c r="BH143" s="3">
        <v>-3.2243074960442e-6</v>
      </c>
      <c r="BI143" s="3">
        <v>-6.6624639513723e-6</v>
      </c>
      <c r="BJ143" s="3">
        <v>-8.1800930788804e-6</v>
      </c>
      <c r="BK143" s="3">
        <v>5.8934634924155e-6</v>
      </c>
      <c r="BL143" s="3">
        <v>-8.1775569516905e-6</v>
      </c>
      <c r="BM143" s="3">
        <v>-8.9929588396302e-6</v>
      </c>
      <c r="BN143" s="3">
        <v>-1.4366479515664e-5</v>
      </c>
      <c r="BO143" s="3">
        <v>-8.893158772174e-6</v>
      </c>
      <c r="BP143" s="3">
        <v>-9.1441150484283e-6</v>
      </c>
      <c r="BQ143" s="3">
        <v>2.2623383429063e-6</v>
      </c>
      <c r="BR143" s="3">
        <v>1.1293910276507e-6</v>
      </c>
      <c r="BS143" s="3">
        <v>-4.8494129782547e-6</v>
      </c>
      <c r="BT143" s="3">
        <v>-5.5487193446794e-6</v>
      </c>
      <c r="BU143" s="3">
        <v>-1.6420290650294e-6</v>
      </c>
      <c r="BV143" s="3">
        <v>2.9801224216865e-6</v>
      </c>
      <c r="BW143" s="3">
        <v>1.8364240063217e-6</v>
      </c>
      <c r="BX143" s="2">
        <v>54761612.32968</v>
      </c>
      <c r="BY143" s="2">
        <v>10665292.459438</v>
      </c>
      <c r="BZ143" s="2">
        <v>-0.013423302263592</v>
      </c>
      <c r="CA143" s="2">
        <v>-0.011783563915423</v>
      </c>
      <c r="CB143" s="2">
        <v>0.026954633633706</v>
      </c>
      <c r="CC143" s="2">
        <v>-0.52713597848125</v>
      </c>
      <c r="CD143" s="2">
        <v>-0.53154406001378</v>
      </c>
      <c r="CE143" s="2">
        <v>875.01831844457</v>
      </c>
      <c r="CF143" s="2">
        <v>986.87586792654</v>
      </c>
    </row>
    <row r="144" spans="1:84">
      <c r="A144" s="2">
        <v>275.26947031366</v>
      </c>
      <c r="B144" s="2">
        <v>0.024881936290272</v>
      </c>
      <c r="C144" s="2">
        <v>3507218685438.3</v>
      </c>
      <c r="D144" s="2">
        <v>3509340849534.1</v>
      </c>
      <c r="E144" s="2">
        <v>3491228203554.9</v>
      </c>
      <c r="F144" s="2">
        <v>3498909425426.8</v>
      </c>
      <c r="G144" s="2">
        <v>3189355972782.1</v>
      </c>
      <c r="H144" s="2">
        <v>3307883073419.1</v>
      </c>
      <c r="I144" s="2">
        <v>3531048359861.2</v>
      </c>
      <c r="J144" s="2">
        <v>3420624252871.3</v>
      </c>
      <c r="K144" s="2">
        <v>3441438997071.6</v>
      </c>
      <c r="L144" s="2">
        <v>3493735510597.7</v>
      </c>
      <c r="M144" s="2">
        <v>3433493141761.9</v>
      </c>
      <c r="N144" s="2">
        <v>3471533889895.9</v>
      </c>
      <c r="O144" s="2">
        <v>3465303775350.3</v>
      </c>
      <c r="P144" s="2">
        <v>3448293080595.3</v>
      </c>
      <c r="Q144" s="2">
        <v>3384980346545.2</v>
      </c>
      <c r="R144" s="2">
        <v>3455431950107.7</v>
      </c>
      <c r="S144" s="2">
        <v>3426310477206.7</v>
      </c>
      <c r="T144" s="2">
        <v>3533782547201.3</v>
      </c>
      <c r="U144" s="2">
        <v>3525297010996.8</v>
      </c>
      <c r="V144" s="2">
        <v>3489354124193.9</v>
      </c>
      <c r="W144" s="2">
        <v>3517394552869</v>
      </c>
      <c r="X144" s="2">
        <v>3516111390222.5</v>
      </c>
      <c r="Y144" s="2">
        <v>3418124985773.2</v>
      </c>
      <c r="Z144" s="2">
        <v>3556684651731.7</v>
      </c>
      <c r="AA144" s="3">
        <v>6.355e-6</v>
      </c>
      <c r="AB144" s="3">
        <v>6.355e-6</v>
      </c>
      <c r="AC144" s="3">
        <v>6.355e-6</v>
      </c>
      <c r="AD144" s="3">
        <v>6.355e-6</v>
      </c>
      <c r="AE144" s="3">
        <v>6.355e-6</v>
      </c>
      <c r="AF144" s="3">
        <v>6.355e-6</v>
      </c>
      <c r="AG144" s="3">
        <v>6.355e-6</v>
      </c>
      <c r="AH144" s="3">
        <v>6.355e-6</v>
      </c>
      <c r="AI144" s="3">
        <v>6.355e-6</v>
      </c>
      <c r="AJ144" s="3">
        <v>6.355e-6</v>
      </c>
      <c r="AK144" s="3">
        <v>6.355e-6</v>
      </c>
      <c r="AL144" s="3">
        <v>6.355e-6</v>
      </c>
      <c r="AM144" s="3">
        <v>6.355e-6</v>
      </c>
      <c r="AN144" s="3">
        <v>6.355e-6</v>
      </c>
      <c r="AO144" s="3">
        <v>6.355e-6</v>
      </c>
      <c r="AP144" s="3">
        <v>6.355e-6</v>
      </c>
      <c r="AQ144" s="3">
        <v>6.355e-6</v>
      </c>
      <c r="AR144" s="3">
        <v>6.355e-6</v>
      </c>
      <c r="AS144" s="3">
        <v>6.355e-6</v>
      </c>
      <c r="AT144" s="3">
        <v>6.355e-6</v>
      </c>
      <c r="AU144" s="3">
        <v>6.355e-6</v>
      </c>
      <c r="AV144" s="3">
        <v>6.355e-6</v>
      </c>
      <c r="AW144" s="3">
        <v>6.355e-6</v>
      </c>
      <c r="AX144" s="3">
        <v>6.355e-6</v>
      </c>
      <c r="AY144" s="2">
        <v>0.027776017530611</v>
      </c>
      <c r="AZ144" s="3">
        <v>3.3775193797775e-6</v>
      </c>
      <c r="BA144" s="3">
        <v>2.6586235402564e-6</v>
      </c>
      <c r="BB144" s="3">
        <v>1.4898322869275e-6</v>
      </c>
      <c r="BC144" s="3">
        <v>6.6256944576123e-6</v>
      </c>
      <c r="BD144" s="3">
        <v>-2.3120237286647e-5</v>
      </c>
      <c r="BE144" s="3">
        <v>-1.728050092256e-5</v>
      </c>
      <c r="BF144" s="3">
        <v>-1.9658954854404e-6</v>
      </c>
      <c r="BG144" s="3">
        <v>-9.7369100431995e-6</v>
      </c>
      <c r="BH144" s="3">
        <v>-3.2224298945031e-6</v>
      </c>
      <c r="BI144" s="3">
        <v>-6.6631582430658e-6</v>
      </c>
      <c r="BJ144" s="3">
        <v>-8.1749207407303e-6</v>
      </c>
      <c r="BK144" s="3">
        <v>5.8913725565861e-6</v>
      </c>
      <c r="BL144" s="3">
        <v>-8.1692958506099e-6</v>
      </c>
      <c r="BM144" s="3">
        <v>-8.9932160730618e-6</v>
      </c>
      <c r="BN144" s="3">
        <v>-1.4367045588117e-5</v>
      </c>
      <c r="BO144" s="3">
        <v>-8.8925591623986e-6</v>
      </c>
      <c r="BP144" s="3">
        <v>-9.1407731686079e-6</v>
      </c>
      <c r="BQ144" s="3">
        <v>2.2620870344938e-6</v>
      </c>
      <c r="BR144" s="3">
        <v>1.1303809602017e-6</v>
      </c>
      <c r="BS144" s="3">
        <v>-4.8483554607455e-6</v>
      </c>
      <c r="BT144" s="3">
        <v>-5.5450249126011e-6</v>
      </c>
      <c r="BU144" s="3">
        <v>-1.6464081264306e-6</v>
      </c>
      <c r="BV144" s="3">
        <v>2.9711919065787e-6</v>
      </c>
      <c r="BW144" s="3">
        <v>1.8369128015395e-6</v>
      </c>
      <c r="BX144" s="2">
        <v>55122264.390581</v>
      </c>
      <c r="BY144" s="2">
        <v>10726542.837809</v>
      </c>
      <c r="BZ144" s="2">
        <v>-0.013526420925373</v>
      </c>
      <c r="CA144" s="2">
        <v>-0.011874158729382</v>
      </c>
      <c r="CB144" s="2">
        <v>0.027149216800016</v>
      </c>
      <c r="CC144" s="2">
        <v>-0.53104258502965</v>
      </c>
      <c r="CD144" s="2">
        <v>-0.5353944436122</v>
      </c>
      <c r="CE144" s="2">
        <v>875.49808181024</v>
      </c>
      <c r="CF144" s="2">
        <v>987.49915700342</v>
      </c>
    </row>
    <row r="145" spans="1:84">
      <c r="A145" s="2">
        <v>277.26947031366</v>
      </c>
      <c r="B145" s="2">
        <v>0.025083697115583</v>
      </c>
      <c r="C145" s="2">
        <v>3506375551758.3</v>
      </c>
      <c r="D145" s="2">
        <v>3508576118442.8</v>
      </c>
      <c r="E145" s="2">
        <v>3490145951341.4</v>
      </c>
      <c r="F145" s="2">
        <v>3497954958947.8</v>
      </c>
      <c r="G145" s="2">
        <v>3185590266707.8</v>
      </c>
      <c r="H145" s="2">
        <v>3305262491426.3</v>
      </c>
      <c r="I145" s="2">
        <v>3530546887874.9</v>
      </c>
      <c r="J145" s="2">
        <v>3419096112359.4</v>
      </c>
      <c r="K145" s="2">
        <v>3439944066050.2</v>
      </c>
      <c r="L145" s="2">
        <v>3492869965281.7</v>
      </c>
      <c r="M145" s="2">
        <v>3431987106447</v>
      </c>
      <c r="N145" s="2">
        <v>3470415549199.5</v>
      </c>
      <c r="O145" s="2">
        <v>3464145842943.3</v>
      </c>
      <c r="P145" s="2">
        <v>3447027441876.6</v>
      </c>
      <c r="Q145" s="2">
        <v>3383160029079.4</v>
      </c>
      <c r="R145" s="2">
        <v>3454155199456.4</v>
      </c>
      <c r="S145" s="2">
        <v>3424714898070.7</v>
      </c>
      <c r="T145" s="2">
        <v>3533219174169.3</v>
      </c>
      <c r="U145" s="2">
        <v>3524637121730.5</v>
      </c>
      <c r="V145" s="2">
        <v>3488440926799.3</v>
      </c>
      <c r="W145" s="2">
        <v>3516742676495.1</v>
      </c>
      <c r="X145" s="2">
        <v>3515335727463.6</v>
      </c>
      <c r="Y145" s="2">
        <v>3416396158640</v>
      </c>
      <c r="Z145" s="2">
        <v>3556416430363.2</v>
      </c>
      <c r="AA145" s="3">
        <v>6.355e-6</v>
      </c>
      <c r="AB145" s="3">
        <v>6.355e-6</v>
      </c>
      <c r="AC145" s="3">
        <v>6.355e-6</v>
      </c>
      <c r="AD145" s="3">
        <v>6.355e-6</v>
      </c>
      <c r="AE145" s="3">
        <v>6.355e-6</v>
      </c>
      <c r="AF145" s="3">
        <v>6.355e-6</v>
      </c>
      <c r="AG145" s="3">
        <v>6.355e-6</v>
      </c>
      <c r="AH145" s="3">
        <v>6.355e-6</v>
      </c>
      <c r="AI145" s="3">
        <v>6.355e-6</v>
      </c>
      <c r="AJ145" s="3">
        <v>6.355e-6</v>
      </c>
      <c r="AK145" s="3">
        <v>6.355e-6</v>
      </c>
      <c r="AL145" s="3">
        <v>6.355e-6</v>
      </c>
      <c r="AM145" s="3">
        <v>6.355e-6</v>
      </c>
      <c r="AN145" s="3">
        <v>6.355e-6</v>
      </c>
      <c r="AO145" s="3">
        <v>6.355e-6</v>
      </c>
      <c r="AP145" s="3">
        <v>6.355e-6</v>
      </c>
      <c r="AQ145" s="3">
        <v>6.355e-6</v>
      </c>
      <c r="AR145" s="3">
        <v>6.355e-6</v>
      </c>
      <c r="AS145" s="3">
        <v>6.355e-6</v>
      </c>
      <c r="AT145" s="3">
        <v>6.355e-6</v>
      </c>
      <c r="AU145" s="3">
        <v>6.355e-6</v>
      </c>
      <c r="AV145" s="3">
        <v>6.355e-6</v>
      </c>
      <c r="AW145" s="3">
        <v>6.355e-6</v>
      </c>
      <c r="AX145" s="3">
        <v>6.355e-6</v>
      </c>
      <c r="AY145" s="2">
        <v>0.027980568617982</v>
      </c>
      <c r="AZ145" s="3">
        <v>3.3777657916842e-6</v>
      </c>
      <c r="BA145" s="3">
        <v>2.6583975969333e-6</v>
      </c>
      <c r="BB145" s="3">
        <v>1.4929882649123e-6</v>
      </c>
      <c r="BC145" s="3">
        <v>6.6308288950066e-6</v>
      </c>
      <c r="BD145" s="3">
        <v>-2.3110097639425e-5</v>
      </c>
      <c r="BE145" s="3">
        <v>-1.7272109449448e-5</v>
      </c>
      <c r="BF145" s="3">
        <v>-1.9626548579197e-6</v>
      </c>
      <c r="BG145" s="3">
        <v>-9.7305218222442e-6</v>
      </c>
      <c r="BH145" s="3">
        <v>-3.2206657973053e-6</v>
      </c>
      <c r="BI145" s="3">
        <v>-6.6638118888421e-6</v>
      </c>
      <c r="BJ145" s="3">
        <v>-8.1697292843288e-6</v>
      </c>
      <c r="BK145" s="3">
        <v>5.8893761771971e-6</v>
      </c>
      <c r="BL145" s="3">
        <v>-8.1613246269191e-6</v>
      </c>
      <c r="BM145" s="3">
        <v>-8.9934507819526e-6</v>
      </c>
      <c r="BN145" s="3">
        <v>-1.4367660067089e-5</v>
      </c>
      <c r="BO145" s="3">
        <v>-8.8917897643476e-6</v>
      </c>
      <c r="BP145" s="3">
        <v>-9.1373183202285e-6</v>
      </c>
      <c r="BQ145" s="3">
        <v>2.2618056582657e-6</v>
      </c>
      <c r="BR145" s="3">
        <v>1.1312830718182e-6</v>
      </c>
      <c r="BS145" s="3">
        <v>-4.8473346969406e-6</v>
      </c>
      <c r="BT145" s="3">
        <v>-5.5412582706839e-6</v>
      </c>
      <c r="BU145" s="3">
        <v>-1.6506666360487e-6</v>
      </c>
      <c r="BV145" s="3">
        <v>2.9624202732178e-6</v>
      </c>
      <c r="BW145" s="3">
        <v>1.837429528143e-6</v>
      </c>
      <c r="BX145" s="2">
        <v>55483276.482263</v>
      </c>
      <c r="BY145" s="2">
        <v>10787842.591529</v>
      </c>
      <c r="BZ145" s="2">
        <v>-0.01362952137857</v>
      </c>
      <c r="CA145" s="2">
        <v>-0.011964734528953</v>
      </c>
      <c r="CB145" s="2">
        <v>0.027343761546214</v>
      </c>
      <c r="CC145" s="2">
        <v>-0.53495008935451</v>
      </c>
      <c r="CD145" s="2">
        <v>-0.53924479657064</v>
      </c>
      <c r="CE145" s="2">
        <v>875.97723180133</v>
      </c>
      <c r="CF145" s="2">
        <v>988.12119162615</v>
      </c>
    </row>
    <row r="146" spans="1:84">
      <c r="A146" s="2">
        <v>279.26947031366</v>
      </c>
      <c r="B146" s="2">
        <v>0.025285455703054</v>
      </c>
      <c r="C146" s="2">
        <v>3505529855598.6</v>
      </c>
      <c r="D146" s="2">
        <v>3507810062095.8</v>
      </c>
      <c r="E146" s="2">
        <v>3489059706005.8</v>
      </c>
      <c r="F146" s="2">
        <v>3496997415861.9</v>
      </c>
      <c r="G146" s="2">
        <v>3181827268769.5</v>
      </c>
      <c r="H146" s="2">
        <v>3302644881430.6</v>
      </c>
      <c r="I146" s="2">
        <v>3530044289913.8</v>
      </c>
      <c r="J146" s="2">
        <v>3417569446587.7</v>
      </c>
      <c r="K146" s="2">
        <v>3438446945196.5</v>
      </c>
      <c r="L146" s="2">
        <v>3492003305608.4</v>
      </c>
      <c r="M146" s="2">
        <v>3430479130378.8</v>
      </c>
      <c r="N146" s="2">
        <v>3469295678287</v>
      </c>
      <c r="O146" s="2">
        <v>3462987130094.4</v>
      </c>
      <c r="P146" s="2">
        <v>3445761665215.7</v>
      </c>
      <c r="Q146" s="2">
        <v>3381339741791.6</v>
      </c>
      <c r="R146" s="2">
        <v>3452877870731.8</v>
      </c>
      <c r="S146" s="2">
        <v>3423117241972.9</v>
      </c>
      <c r="T146" s="2">
        <v>3532654039046.3</v>
      </c>
      <c r="U146" s="2">
        <v>3523975512857.1</v>
      </c>
      <c r="V146" s="2">
        <v>3487526836863.4</v>
      </c>
      <c r="W146" s="2">
        <v>3516089688533.5</v>
      </c>
      <c r="X146" s="2">
        <v>3514557199599.5</v>
      </c>
      <c r="Y146" s="2">
        <v>3414665008379.4</v>
      </c>
      <c r="Z146" s="2">
        <v>3556147252794.7</v>
      </c>
      <c r="AA146" s="3">
        <v>6.355e-6</v>
      </c>
      <c r="AB146" s="3">
        <v>6.355e-6</v>
      </c>
      <c r="AC146" s="3">
        <v>6.355e-6</v>
      </c>
      <c r="AD146" s="3">
        <v>6.355e-6</v>
      </c>
      <c r="AE146" s="3">
        <v>6.355e-6</v>
      </c>
      <c r="AF146" s="3">
        <v>6.355e-6</v>
      </c>
      <c r="AG146" s="3">
        <v>6.355e-6</v>
      </c>
      <c r="AH146" s="3">
        <v>6.355e-6</v>
      </c>
      <c r="AI146" s="3">
        <v>6.355e-6</v>
      </c>
      <c r="AJ146" s="3">
        <v>6.355e-6</v>
      </c>
      <c r="AK146" s="3">
        <v>6.355e-6</v>
      </c>
      <c r="AL146" s="3">
        <v>6.355e-6</v>
      </c>
      <c r="AM146" s="3">
        <v>6.355e-6</v>
      </c>
      <c r="AN146" s="3">
        <v>6.355e-6</v>
      </c>
      <c r="AO146" s="3">
        <v>6.355e-6</v>
      </c>
      <c r="AP146" s="3">
        <v>6.355e-6</v>
      </c>
      <c r="AQ146" s="3">
        <v>6.355e-6</v>
      </c>
      <c r="AR146" s="3">
        <v>6.355e-6</v>
      </c>
      <c r="AS146" s="3">
        <v>6.355e-6</v>
      </c>
      <c r="AT146" s="3">
        <v>6.355e-6</v>
      </c>
      <c r="AU146" s="3">
        <v>6.355e-6</v>
      </c>
      <c r="AV146" s="3">
        <v>6.355e-6</v>
      </c>
      <c r="AW146" s="3">
        <v>6.355e-6</v>
      </c>
      <c r="AX146" s="3">
        <v>6.355e-6</v>
      </c>
      <c r="AY146" s="2">
        <v>0.028185115285046</v>
      </c>
      <c r="AZ146" s="3">
        <v>3.3780355396774e-6</v>
      </c>
      <c r="BA146" s="3">
        <v>2.6581542310961e-6</v>
      </c>
      <c r="BB146" s="3">
        <v>1.4962011071793e-6</v>
      </c>
      <c r="BC146" s="3">
        <v>6.6358869070484e-6</v>
      </c>
      <c r="BD146" s="3">
        <v>-2.3099952973933e-5</v>
      </c>
      <c r="BE146" s="3">
        <v>-1.7263748537251e-5</v>
      </c>
      <c r="BF146" s="3">
        <v>-1.9594989874264e-6</v>
      </c>
      <c r="BG146" s="3">
        <v>-9.7242664938952e-6</v>
      </c>
      <c r="BH146" s="3">
        <v>-3.2190019310682e-6</v>
      </c>
      <c r="BI146" s="3">
        <v>-6.6644184880663e-6</v>
      </c>
      <c r="BJ146" s="3">
        <v>-8.1645203282093e-6</v>
      </c>
      <c r="BK146" s="3">
        <v>5.8874756964381e-6</v>
      </c>
      <c r="BL146" s="3">
        <v>-8.1536546309963e-6</v>
      </c>
      <c r="BM146" s="3">
        <v>-8.9936601389427e-6</v>
      </c>
      <c r="BN146" s="3">
        <v>-1.4368317110815e-5</v>
      </c>
      <c r="BO146" s="3">
        <v>-8.8908571178632e-6</v>
      </c>
      <c r="BP146" s="3">
        <v>-9.1337608729755e-6</v>
      </c>
      <c r="BQ146" s="3">
        <v>2.2615004130548e-6</v>
      </c>
      <c r="BR146" s="3">
        <v>1.1321001158022e-6</v>
      </c>
      <c r="BS146" s="3">
        <v>-4.846343668171e-6</v>
      </c>
      <c r="BT146" s="3">
        <v>-5.5374242568422e-6</v>
      </c>
      <c r="BU146" s="3">
        <v>-1.6548127514074e-6</v>
      </c>
      <c r="BV146" s="3">
        <v>2.9537996846962e-6</v>
      </c>
      <c r="BW146" s="3">
        <v>1.8379799596315e-6</v>
      </c>
      <c r="BX146" s="2">
        <v>55844645.162342</v>
      </c>
      <c r="BY146" s="2">
        <v>10849191.143344</v>
      </c>
      <c r="BZ146" s="2">
        <v>-0.013732603627844</v>
      </c>
      <c r="CA146" s="2">
        <v>-0.012055291303471</v>
      </c>
      <c r="CB146" s="2">
        <v>0.027538267886469</v>
      </c>
      <c r="CC146" s="2">
        <v>-0.53885864552999</v>
      </c>
      <c r="CD146" s="2">
        <v>-0.54309526728448</v>
      </c>
      <c r="CE146" s="2">
        <v>876.45578176393</v>
      </c>
      <c r="CF146" s="2">
        <v>988.74202325438</v>
      </c>
    </row>
    <row r="147" spans="1:84">
      <c r="A147" s="2">
        <v>281.26947031366</v>
      </c>
      <c r="B147" s="2">
        <v>0.02548721227834</v>
      </c>
      <c r="C147" s="2">
        <v>3504681620692.3</v>
      </c>
      <c r="D147" s="2">
        <v>3507042708091.4</v>
      </c>
      <c r="E147" s="2">
        <v>3487969504248.5</v>
      </c>
      <c r="F147" s="2">
        <v>3496036808578.7</v>
      </c>
      <c r="G147" s="2">
        <v>3178067244001.3</v>
      </c>
      <c r="H147" s="2">
        <v>3300030431769.3</v>
      </c>
      <c r="I147" s="2">
        <v>3529540584245.6</v>
      </c>
      <c r="J147" s="2">
        <v>3416044350151.5</v>
      </c>
      <c r="K147" s="2">
        <v>3436947723464.2</v>
      </c>
      <c r="L147" s="2">
        <v>3491135573961.2</v>
      </c>
      <c r="M147" s="2">
        <v>3428969265736.2</v>
      </c>
      <c r="N147" s="2">
        <v>3468174301808.8</v>
      </c>
      <c r="O147" s="2">
        <v>3461827702060.9</v>
      </c>
      <c r="P147" s="2">
        <v>3444495820435.5</v>
      </c>
      <c r="Q147" s="2">
        <v>3379519569682.5</v>
      </c>
      <c r="R147" s="2">
        <v>3451600028983.7</v>
      </c>
      <c r="S147" s="2">
        <v>3421517597036.6</v>
      </c>
      <c r="T147" s="2">
        <v>3532087155973.2</v>
      </c>
      <c r="U147" s="2">
        <v>3523312212397</v>
      </c>
      <c r="V147" s="2">
        <v>3486611869531.7</v>
      </c>
      <c r="W147" s="2">
        <v>3515435605446.2</v>
      </c>
      <c r="X147" s="2">
        <v>3513775832449.6</v>
      </c>
      <c r="Y147" s="2">
        <v>3412931565487.3</v>
      </c>
      <c r="Z147" s="2">
        <v>3555877122661.3</v>
      </c>
      <c r="AA147" s="3">
        <v>6.355e-6</v>
      </c>
      <c r="AB147" s="3">
        <v>6.355e-6</v>
      </c>
      <c r="AC147" s="3">
        <v>6.355e-6</v>
      </c>
      <c r="AD147" s="3">
        <v>6.355e-6</v>
      </c>
      <c r="AE147" s="3">
        <v>6.355e-6</v>
      </c>
      <c r="AF147" s="3">
        <v>6.355e-6</v>
      </c>
      <c r="AG147" s="3">
        <v>6.355e-6</v>
      </c>
      <c r="AH147" s="3">
        <v>6.355e-6</v>
      </c>
      <c r="AI147" s="3">
        <v>6.355e-6</v>
      </c>
      <c r="AJ147" s="3">
        <v>6.355e-6</v>
      </c>
      <c r="AK147" s="3">
        <v>6.355e-6</v>
      </c>
      <c r="AL147" s="3">
        <v>6.355e-6</v>
      </c>
      <c r="AM147" s="3">
        <v>6.355e-6</v>
      </c>
      <c r="AN147" s="3">
        <v>6.355e-6</v>
      </c>
      <c r="AO147" s="3">
        <v>6.355e-6</v>
      </c>
      <c r="AP147" s="3">
        <v>6.355e-6</v>
      </c>
      <c r="AQ147" s="3">
        <v>6.355e-6</v>
      </c>
      <c r="AR147" s="3">
        <v>6.355e-6</v>
      </c>
      <c r="AS147" s="3">
        <v>6.355e-6</v>
      </c>
      <c r="AT147" s="3">
        <v>6.355e-6</v>
      </c>
      <c r="AU147" s="3">
        <v>6.355e-6</v>
      </c>
      <c r="AV147" s="3">
        <v>6.355e-6</v>
      </c>
      <c r="AW147" s="3">
        <v>6.355e-6</v>
      </c>
      <c r="AX147" s="3">
        <v>6.355e-6</v>
      </c>
      <c r="AY147" s="2">
        <v>0.0283896577443</v>
      </c>
      <c r="AZ147" s="3">
        <v>3.3783228929844e-6</v>
      </c>
      <c r="BA147" s="3">
        <v>2.657888049103e-6</v>
      </c>
      <c r="BB147" s="3">
        <v>1.4994699861956e-6</v>
      </c>
      <c r="BC147" s="3">
        <v>6.6408727164192e-6</v>
      </c>
      <c r="BD147" s="3">
        <v>-2.3089808017975e-5</v>
      </c>
      <c r="BE147" s="3">
        <v>-1.725542159917e-5</v>
      </c>
      <c r="BF147" s="3">
        <v>-1.9564218888214e-6</v>
      </c>
      <c r="BG147" s="3">
        <v>-9.7181352092076e-6</v>
      </c>
      <c r="BH147" s="3">
        <v>-3.2174246085493e-6</v>
      </c>
      <c r="BI147" s="3">
        <v>-6.6649731125845e-6</v>
      </c>
      <c r="BJ147" s="3">
        <v>-8.1592962007996e-6</v>
      </c>
      <c r="BK147" s="3">
        <v>5.8856719068718e-6</v>
      </c>
      <c r="BL147" s="3">
        <v>-8.1462863576734e-6</v>
      </c>
      <c r="BM147" s="3">
        <v>-8.9938406161787e-6</v>
      </c>
      <c r="BN147" s="3">
        <v>-1.436901106124e-5</v>
      </c>
      <c r="BO147" s="3">
        <v>-8.8897676622713e-6</v>
      </c>
      <c r="BP147" s="3">
        <v>-9.130112381413e-6</v>
      </c>
      <c r="BQ147" s="3">
        <v>2.2611767152081e-6</v>
      </c>
      <c r="BR147" s="3">
        <v>1.1328348638833e-6</v>
      </c>
      <c r="BS147" s="3">
        <v>-4.8453751656045e-6</v>
      </c>
      <c r="BT147" s="3">
        <v>-5.5335272814307e-6</v>
      </c>
      <c r="BU147" s="3">
        <v>-1.6588537881352e-6</v>
      </c>
      <c r="BV147" s="3">
        <v>2.9453210691617e-6</v>
      </c>
      <c r="BW147" s="3">
        <v>1.8385691247626e-6</v>
      </c>
      <c r="BX147" s="2">
        <v>56206367.039381</v>
      </c>
      <c r="BY147" s="2">
        <v>10910587.925256</v>
      </c>
      <c r="BZ147" s="2">
        <v>-0.013835667653669</v>
      </c>
      <c r="CA147" s="2">
        <v>-0.012145829067569</v>
      </c>
      <c r="CB147" s="2">
        <v>0.027732735835161</v>
      </c>
      <c r="CC147" s="2">
        <v>-0.54276839634708</v>
      </c>
      <c r="CD147" s="2">
        <v>-0.54694599199851</v>
      </c>
      <c r="CE147" s="2">
        <v>876.933744609</v>
      </c>
      <c r="CF147" s="2">
        <v>989.36170319343</v>
      </c>
    </row>
    <row r="148" spans="1:84">
      <c r="A148" s="2">
        <v>283.26947031366</v>
      </c>
      <c r="B148" s="2">
        <v>0.025688967055589</v>
      </c>
      <c r="C148" s="2">
        <v>3503830870856.3</v>
      </c>
      <c r="D148" s="2">
        <v>3506274084322.1</v>
      </c>
      <c r="E148" s="2">
        <v>3486875382623.1</v>
      </c>
      <c r="F148" s="2">
        <v>3495073149697.9</v>
      </c>
      <c r="G148" s="2">
        <v>3174310456409.1</v>
      </c>
      <c r="H148" s="2">
        <v>3297419329292.7</v>
      </c>
      <c r="I148" s="2">
        <v>3529035789888.7</v>
      </c>
      <c r="J148" s="2">
        <v>3414520916745.2</v>
      </c>
      <c r="K148" s="2">
        <v>3435446490301.6</v>
      </c>
      <c r="L148" s="2">
        <v>3490266812879.8</v>
      </c>
      <c r="M148" s="2">
        <v>3427457564361</v>
      </c>
      <c r="N148" s="2">
        <v>3467051444136.4</v>
      </c>
      <c r="O148" s="2">
        <v>3460667624202</v>
      </c>
      <c r="P148" s="2">
        <v>3443229977701.1</v>
      </c>
      <c r="Q148" s="2">
        <v>3377699598335.7</v>
      </c>
      <c r="R148" s="2">
        <v>3450321738593.3</v>
      </c>
      <c r="S148" s="2">
        <v>3419916047847.8</v>
      </c>
      <c r="T148" s="2">
        <v>3531518539097</v>
      </c>
      <c r="U148" s="2">
        <v>3522647248064.3</v>
      </c>
      <c r="V148" s="2">
        <v>3485696040822</v>
      </c>
      <c r="W148" s="2">
        <v>3514780443602.7</v>
      </c>
      <c r="X148" s="2">
        <v>3512991651817.5</v>
      </c>
      <c r="Y148" s="2">
        <v>3411195860344.9</v>
      </c>
      <c r="Z148" s="2">
        <v>3555606043174.2</v>
      </c>
      <c r="AA148" s="3">
        <v>6.355e-6</v>
      </c>
      <c r="AB148" s="3">
        <v>6.355e-6</v>
      </c>
      <c r="AC148" s="3">
        <v>6.355e-6</v>
      </c>
      <c r="AD148" s="3">
        <v>6.355e-6</v>
      </c>
      <c r="AE148" s="3">
        <v>6.355e-6</v>
      </c>
      <c r="AF148" s="3">
        <v>6.355e-6</v>
      </c>
      <c r="AG148" s="3">
        <v>6.355e-6</v>
      </c>
      <c r="AH148" s="3">
        <v>6.355e-6</v>
      </c>
      <c r="AI148" s="3">
        <v>6.355e-6</v>
      </c>
      <c r="AJ148" s="3">
        <v>6.355e-6</v>
      </c>
      <c r="AK148" s="3">
        <v>6.355e-6</v>
      </c>
      <c r="AL148" s="3">
        <v>6.355e-6</v>
      </c>
      <c r="AM148" s="3">
        <v>6.355e-6</v>
      </c>
      <c r="AN148" s="3">
        <v>6.355e-6</v>
      </c>
      <c r="AO148" s="3">
        <v>6.355e-6</v>
      </c>
      <c r="AP148" s="3">
        <v>6.355e-6</v>
      </c>
      <c r="AQ148" s="3">
        <v>6.355e-6</v>
      </c>
      <c r="AR148" s="3">
        <v>6.355e-6</v>
      </c>
      <c r="AS148" s="3">
        <v>6.355e-6</v>
      </c>
      <c r="AT148" s="3">
        <v>6.355e-6</v>
      </c>
      <c r="AU148" s="3">
        <v>6.355e-6</v>
      </c>
      <c r="AV148" s="3">
        <v>6.355e-6</v>
      </c>
      <c r="AW148" s="3">
        <v>6.355e-6</v>
      </c>
      <c r="AX148" s="3">
        <v>6.355e-6</v>
      </c>
      <c r="AY148" s="2">
        <v>0.028594196196766</v>
      </c>
      <c r="AZ148" s="3">
        <v>3.3786228388752e-6</v>
      </c>
      <c r="BA148" s="3">
        <v>2.6575945364697e-6</v>
      </c>
      <c r="BB148" s="3">
        <v>1.5027931173203e-6</v>
      </c>
      <c r="BC148" s="3">
        <v>6.6457897515027e-6</v>
      </c>
      <c r="BD148" s="3">
        <v>-2.3079667597224e-5</v>
      </c>
      <c r="BE148" s="3">
        <v>-1.7247132177784e-5</v>
      </c>
      <c r="BF148" s="3">
        <v>-1.9534171230777e-6</v>
      </c>
      <c r="BG148" s="3">
        <v>-9.7121194941649e-6</v>
      </c>
      <c r="BH148" s="3">
        <v>-3.2159201017091e-6</v>
      </c>
      <c r="BI148" s="3">
        <v>-6.6654724684973e-6</v>
      </c>
      <c r="BJ148" s="3">
        <v>-8.1540597698896e-6</v>
      </c>
      <c r="BK148" s="3">
        <v>5.8839650887313e-6</v>
      </c>
      <c r="BL148" s="3">
        <v>-8.1392114428208e-6</v>
      </c>
      <c r="BM148" s="3">
        <v>-8.9939880953311e-6</v>
      </c>
      <c r="BN148" s="3">
        <v>-1.4369736609761e-5</v>
      </c>
      <c r="BO148" s="3">
        <v>-8.8885277820052e-6</v>
      </c>
      <c r="BP148" s="3">
        <v>-9.1263850841744e-6</v>
      </c>
      <c r="BQ148" s="3">
        <v>2.2608390883047e-6</v>
      </c>
      <c r="BR148" s="3">
        <v>1.1334899634623e-6</v>
      </c>
      <c r="BS148" s="3">
        <v>-4.8444219687527e-6</v>
      </c>
      <c r="BT148" s="3">
        <v>-5.5295715040929e-6</v>
      </c>
      <c r="BU148" s="3">
        <v>-1.6627961455353e-6</v>
      </c>
      <c r="BV148" s="3">
        <v>2.9369742996404e-6</v>
      </c>
      <c r="BW148" s="3">
        <v>1.839201250492e-6</v>
      </c>
      <c r="BX148" s="2">
        <v>56568438.781384</v>
      </c>
      <c r="BY148" s="2">
        <v>10972032.380006</v>
      </c>
      <c r="BZ148" s="2">
        <v>-0.013938713417865</v>
      </c>
      <c r="CA148" s="2">
        <v>-0.012236347855661</v>
      </c>
      <c r="CB148" s="2">
        <v>0.027927165406841</v>
      </c>
      <c r="CC148" s="2">
        <v>-0.54667947452255</v>
      </c>
      <c r="CD148" s="2">
        <v>-0.55079709539325</v>
      </c>
      <c r="CE148" s="2">
        <v>877.41113269407</v>
      </c>
      <c r="CF148" s="2">
        <v>989.98028115008</v>
      </c>
    </row>
    <row r="149" spans="1:84">
      <c r="A149" s="2">
        <v>285.26947031366</v>
      </c>
      <c r="B149" s="2">
        <v>0.02589072023372</v>
      </c>
      <c r="C149" s="2">
        <v>3502977629969</v>
      </c>
      <c r="D149" s="2">
        <v>3505504218891.3</v>
      </c>
      <c r="E149" s="2">
        <v>3485777377607.9</v>
      </c>
      <c r="F149" s="2">
        <v>3494106452098</v>
      </c>
      <c r="G149" s="2">
        <v>3170557168906.2</v>
      </c>
      <c r="H149" s="2">
        <v>3294811759279.1</v>
      </c>
      <c r="I149" s="2">
        <v>3528529926551.6</v>
      </c>
      <c r="J149" s="2">
        <v>3412999239189.6</v>
      </c>
      <c r="K149" s="2">
        <v>3433943335518.7</v>
      </c>
      <c r="L149" s="2">
        <v>3489397064899.6</v>
      </c>
      <c r="M149" s="2">
        <v>3425944077815.8</v>
      </c>
      <c r="N149" s="2">
        <v>3465927129366.2</v>
      </c>
      <c r="O149" s="2">
        <v>3459506961633.4</v>
      </c>
      <c r="P149" s="2">
        <v>3441964207556.6</v>
      </c>
      <c r="Q149" s="2">
        <v>3375879913850.4</v>
      </c>
      <c r="R149" s="2">
        <v>3449043063331.9</v>
      </c>
      <c r="S149" s="2">
        <v>3418312675693.6</v>
      </c>
      <c r="T149" s="2">
        <v>3530948202584.4</v>
      </c>
      <c r="U149" s="2">
        <v>3521980647380.7</v>
      </c>
      <c r="V149" s="2">
        <v>3484779367542.1</v>
      </c>
      <c r="W149" s="2">
        <v>3514124219310.6</v>
      </c>
      <c r="X149" s="2">
        <v>3512204683462.6</v>
      </c>
      <c r="Y149" s="2">
        <v>3409457923322.2</v>
      </c>
      <c r="Z149" s="2">
        <v>3555334017177.1</v>
      </c>
      <c r="AA149" s="3">
        <v>6.355e-6</v>
      </c>
      <c r="AB149" s="3">
        <v>6.355e-6</v>
      </c>
      <c r="AC149" s="3">
        <v>6.355e-6</v>
      </c>
      <c r="AD149" s="3">
        <v>6.355e-6</v>
      </c>
      <c r="AE149" s="3">
        <v>6.355e-6</v>
      </c>
      <c r="AF149" s="3">
        <v>6.355e-6</v>
      </c>
      <c r="AG149" s="3">
        <v>6.355e-6</v>
      </c>
      <c r="AH149" s="3">
        <v>6.355e-6</v>
      </c>
      <c r="AI149" s="3">
        <v>6.355e-6</v>
      </c>
      <c r="AJ149" s="3">
        <v>6.355e-6</v>
      </c>
      <c r="AK149" s="3">
        <v>6.355e-6</v>
      </c>
      <c r="AL149" s="3">
        <v>6.355e-6</v>
      </c>
      <c r="AM149" s="3">
        <v>6.355e-6</v>
      </c>
      <c r="AN149" s="3">
        <v>6.355e-6</v>
      </c>
      <c r="AO149" s="3">
        <v>6.355e-6</v>
      </c>
      <c r="AP149" s="3">
        <v>6.355e-6</v>
      </c>
      <c r="AQ149" s="3">
        <v>6.355e-6</v>
      </c>
      <c r="AR149" s="3">
        <v>6.355e-6</v>
      </c>
      <c r="AS149" s="3">
        <v>6.355e-6</v>
      </c>
      <c r="AT149" s="3">
        <v>6.355e-6</v>
      </c>
      <c r="AU149" s="3">
        <v>6.355e-6</v>
      </c>
      <c r="AV149" s="3">
        <v>6.355e-6</v>
      </c>
      <c r="AW149" s="3">
        <v>6.355e-6</v>
      </c>
      <c r="AX149" s="3">
        <v>6.355e-6</v>
      </c>
      <c r="AY149" s="2">
        <v>0.028798730830587</v>
      </c>
      <c r="AZ149" s="3">
        <v>3.378931099481e-6</v>
      </c>
      <c r="BA149" s="3">
        <v>2.6572703403523e-6</v>
      </c>
      <c r="BB149" s="3">
        <v>1.5061677419976e-6</v>
      </c>
      <c r="BC149" s="3">
        <v>6.6506405394871e-6</v>
      </c>
      <c r="BD149" s="3">
        <v>-2.3069536550285e-5</v>
      </c>
      <c r="BE149" s="3">
        <v>-1.7238883852585e-5</v>
      </c>
      <c r="BF149" s="3">
        <v>-1.9504779639881e-6</v>
      </c>
      <c r="BG149" s="3">
        <v>-9.706211334978e-6</v>
      </c>
      <c r="BH149" s="3">
        <v>-3.2144749653614e-6</v>
      </c>
      <c r="BI149" s="3">
        <v>-6.6659148686783e-6</v>
      </c>
      <c r="BJ149" s="3">
        <v>-8.1488142641384e-6</v>
      </c>
      <c r="BK149" s="3">
        <v>5.8823550673524e-6</v>
      </c>
      <c r="BL149" s="3">
        <v>-8.1324150007614e-6</v>
      </c>
      <c r="BM149" s="3">
        <v>-8.9940980143133e-6</v>
      </c>
      <c r="BN149" s="3">
        <v>-1.4370488949662e-5</v>
      </c>
      <c r="BO149" s="3">
        <v>-8.8871438287319e-6</v>
      </c>
      <c r="BP149" s="3">
        <v>-9.1225914707357e-6</v>
      </c>
      <c r="BQ149" s="3">
        <v>2.2604911074234e-6</v>
      </c>
      <c r="BR149" s="3">
        <v>1.1340678583204e-6</v>
      </c>
      <c r="BS149" s="3">
        <v>-4.8434769838702e-6</v>
      </c>
      <c r="BT149" s="3">
        <v>-5.5255610132051e-6</v>
      </c>
      <c r="BU149" s="3">
        <v>-1.6666453302976e-6</v>
      </c>
      <c r="BV149" s="3">
        <v>2.9287484397733e-6</v>
      </c>
      <c r="BW149" s="3">
        <v>1.8398797805459e-6</v>
      </c>
      <c r="BX149" s="2">
        <v>56930857.121689</v>
      </c>
      <c r="BY149" s="2">
        <v>11033523.962083</v>
      </c>
      <c r="BZ149" s="2">
        <v>-0.01404174086856</v>
      </c>
      <c r="CA149" s="2">
        <v>-0.012326847716984</v>
      </c>
      <c r="CB149" s="2">
        <v>0.028121556616202</v>
      </c>
      <c r="CC149" s="2">
        <v>-0.55059200361417</v>
      </c>
      <c r="CD149" s="2">
        <v>-0.55464869123355</v>
      </c>
      <c r="CE149" s="2">
        <v>877.88795773391</v>
      </c>
      <c r="CF149" s="2">
        <v>990.5978041453</v>
      </c>
    </row>
    <row r="150" spans="1:84">
      <c r="A150" s="2">
        <v>287.26947031366</v>
      </c>
      <c r="B150" s="2">
        <v>0.026092471993914</v>
      </c>
      <c r="C150" s="2">
        <v>3502121921948.7</v>
      </c>
      <c r="D150" s="2">
        <v>3504733140020.2</v>
      </c>
      <c r="E150" s="2">
        <v>3484675525679.5</v>
      </c>
      <c r="F150" s="2">
        <v>3493136729017.2</v>
      </c>
      <c r="G150" s="2">
        <v>3166807643263.3</v>
      </c>
      <c r="H150" s="2">
        <v>3292207905376.7</v>
      </c>
      <c r="I150" s="2">
        <v>3528023014562.3</v>
      </c>
      <c r="J150" s="2">
        <v>3411479409456.9</v>
      </c>
      <c r="K150" s="2">
        <v>3432438349153.9</v>
      </c>
      <c r="L150" s="2">
        <v>3488526372407.5</v>
      </c>
      <c r="M150" s="2">
        <v>3424428857429.4</v>
      </c>
      <c r="N150" s="2">
        <v>3464801381332.2</v>
      </c>
      <c r="O150" s="2">
        <v>3458345778967.7</v>
      </c>
      <c r="P150" s="2">
        <v>3440698580945.1</v>
      </c>
      <c r="Q150" s="2">
        <v>3374060602756</v>
      </c>
      <c r="R150" s="2">
        <v>3447764066413.9</v>
      </c>
      <c r="S150" s="2">
        <v>3416707558845.3</v>
      </c>
      <c r="T150" s="2">
        <v>3530376160631.9</v>
      </c>
      <c r="U150" s="2">
        <v>3521312437779.1</v>
      </c>
      <c r="V150" s="2">
        <v>3483861867196.3</v>
      </c>
      <c r="W150" s="2">
        <v>3513466948827.5</v>
      </c>
      <c r="X150" s="2">
        <v>3511414953069.6</v>
      </c>
      <c r="Y150" s="2">
        <v>3407717784865.1</v>
      </c>
      <c r="Z150" s="2">
        <v>3555061047204.2</v>
      </c>
      <c r="AA150" s="3">
        <v>6.355e-6</v>
      </c>
      <c r="AB150" s="3">
        <v>6.355e-6</v>
      </c>
      <c r="AC150" s="3">
        <v>6.355e-6</v>
      </c>
      <c r="AD150" s="3">
        <v>6.355e-6</v>
      </c>
      <c r="AE150" s="3">
        <v>6.355e-6</v>
      </c>
      <c r="AF150" s="3">
        <v>6.355e-6</v>
      </c>
      <c r="AG150" s="3">
        <v>6.355e-6</v>
      </c>
      <c r="AH150" s="3">
        <v>6.355e-6</v>
      </c>
      <c r="AI150" s="3">
        <v>6.355e-6</v>
      </c>
      <c r="AJ150" s="3">
        <v>6.355e-6</v>
      </c>
      <c r="AK150" s="3">
        <v>6.355e-6</v>
      </c>
      <c r="AL150" s="3">
        <v>6.355e-6</v>
      </c>
      <c r="AM150" s="3">
        <v>6.355e-6</v>
      </c>
      <c r="AN150" s="3">
        <v>6.355e-6</v>
      </c>
      <c r="AO150" s="3">
        <v>6.355e-6</v>
      </c>
      <c r="AP150" s="3">
        <v>6.355e-6</v>
      </c>
      <c r="AQ150" s="3">
        <v>6.355e-6</v>
      </c>
      <c r="AR150" s="3">
        <v>6.355e-6</v>
      </c>
      <c r="AS150" s="3">
        <v>6.355e-6</v>
      </c>
      <c r="AT150" s="3">
        <v>6.355e-6</v>
      </c>
      <c r="AU150" s="3">
        <v>6.355e-6</v>
      </c>
      <c r="AV150" s="3">
        <v>6.355e-6</v>
      </c>
      <c r="AW150" s="3">
        <v>6.355e-6</v>
      </c>
      <c r="AX150" s="3">
        <v>6.355e-6</v>
      </c>
      <c r="AY150" s="2">
        <v>0.029003261820125</v>
      </c>
      <c r="AZ150" s="3">
        <v>3.3792441123759e-6</v>
      </c>
      <c r="BA150" s="3">
        <v>2.6569133805574e-6</v>
      </c>
      <c r="BB150" s="3">
        <v>1.5095901868617e-6</v>
      </c>
      <c r="BC150" s="3">
        <v>6.6554266786698e-6</v>
      </c>
      <c r="BD150" s="3">
        <v>-2.3059419622348e-5</v>
      </c>
      <c r="BE150" s="3">
        <v>-1.7230680112495e-5</v>
      </c>
      <c r="BF150" s="3">
        <v>-1.9475975641587e-6</v>
      </c>
      <c r="BG150" s="3">
        <v>-9.7004032177465e-6</v>
      </c>
      <c r="BH150" s="3">
        <v>-3.2130763034184e-6</v>
      </c>
      <c r="BI150" s="3">
        <v>-6.6663000659703e-6</v>
      </c>
      <c r="BJ150" s="3">
        <v>-8.1435631007279e-6</v>
      </c>
      <c r="BK150" s="3">
        <v>5.880841279234e-6</v>
      </c>
      <c r="BL150" s="3">
        <v>-8.1258778845426e-6</v>
      </c>
      <c r="BM150" s="3">
        <v>-8.9941655247813e-6</v>
      </c>
      <c r="BN150" s="3">
        <v>-1.4371263907638e-5</v>
      </c>
      <c r="BO150" s="3">
        <v>-8.8856221239575e-6</v>
      </c>
      <c r="BP150" s="3">
        <v>-9.1187439283853e-6</v>
      </c>
      <c r="BQ150" s="3">
        <v>2.2601353971653e-6</v>
      </c>
      <c r="BR150" s="3">
        <v>1.1345707607271e-6</v>
      </c>
      <c r="BS150" s="3">
        <v>-4.8425333492361e-6</v>
      </c>
      <c r="BT150" s="3">
        <v>-5.5214999787271e-6</v>
      </c>
      <c r="BU150" s="3">
        <v>-1.6704060494938e-6</v>
      </c>
      <c r="BV150" s="3">
        <v>2.9206320253854e-6</v>
      </c>
      <c r="BW150" s="3">
        <v>1.8406074497084e-6</v>
      </c>
      <c r="BX150" s="2">
        <v>57293618.86218</v>
      </c>
      <c r="BY150" s="2">
        <v>11095062.138274</v>
      </c>
      <c r="BZ150" s="2">
        <v>-0.014144749944285</v>
      </c>
      <c r="CA150" s="2">
        <v>-0.012417328711492</v>
      </c>
      <c r="CB150" s="2">
        <v>0.028315909478049</v>
      </c>
      <c r="CC150" s="2">
        <v>-0.55450609871451</v>
      </c>
      <c r="CD150" s="2">
        <v>-0.55850088300706</v>
      </c>
      <c r="CE150" s="2">
        <v>878.36423074453</v>
      </c>
      <c r="CF150" s="2">
        <v>991.21431580428</v>
      </c>
    </row>
    <row r="151" spans="1:84">
      <c r="A151" s="2">
        <v>289.26947031366</v>
      </c>
      <c r="B151" s="2">
        <v>0.026294222498264</v>
      </c>
      <c r="C151" s="2">
        <v>3501263770732.4</v>
      </c>
      <c r="D151" s="2">
        <v>3503960875954.7</v>
      </c>
      <c r="E151" s="2">
        <v>3483569863383.9</v>
      </c>
      <c r="F151" s="2">
        <v>3492163994123.2</v>
      </c>
      <c r="G151" s="2">
        <v>3163062140075.2</v>
      </c>
      <c r="H151" s="2">
        <v>3289607949573.2</v>
      </c>
      <c r="I151" s="2">
        <v>3527515074793</v>
      </c>
      <c r="J151" s="2">
        <v>3409961518695.3</v>
      </c>
      <c r="K151" s="2">
        <v>3430931621344.2</v>
      </c>
      <c r="L151" s="2">
        <v>3487654777524.6</v>
      </c>
      <c r="M151" s="2">
        <v>3422911954330.1</v>
      </c>
      <c r="N151" s="2">
        <v>3463674223627</v>
      </c>
      <c r="O151" s="2">
        <v>3457184140138</v>
      </c>
      <c r="P151" s="2">
        <v>3439433169212.2</v>
      </c>
      <c r="Q151" s="2">
        <v>3372241751911.9</v>
      </c>
      <c r="R151" s="2">
        <v>3446484810541.1</v>
      </c>
      <c r="S151" s="2">
        <v>3415100772861.9</v>
      </c>
      <c r="T151" s="2">
        <v>3529802427473.2</v>
      </c>
      <c r="U151" s="2">
        <v>3520642646693.6</v>
      </c>
      <c r="V151" s="2">
        <v>3482943557884.4</v>
      </c>
      <c r="W151" s="2">
        <v>3512808648356.3</v>
      </c>
      <c r="X151" s="2">
        <v>3510622486217.5</v>
      </c>
      <c r="Y151" s="2">
        <v>3405975475565</v>
      </c>
      <c r="Z151" s="2">
        <v>3554787135534</v>
      </c>
      <c r="AA151" s="3">
        <v>6.355e-6</v>
      </c>
      <c r="AB151" s="3">
        <v>6.355e-6</v>
      </c>
      <c r="AC151" s="3">
        <v>6.355e-6</v>
      </c>
      <c r="AD151" s="3">
        <v>6.355e-6</v>
      </c>
      <c r="AE151" s="3">
        <v>6.355e-6</v>
      </c>
      <c r="AF151" s="3">
        <v>6.355e-6</v>
      </c>
      <c r="AG151" s="3">
        <v>6.355e-6</v>
      </c>
      <c r="AH151" s="3">
        <v>6.355e-6</v>
      </c>
      <c r="AI151" s="3">
        <v>6.355e-6</v>
      </c>
      <c r="AJ151" s="3">
        <v>6.355e-6</v>
      </c>
      <c r="AK151" s="3">
        <v>6.355e-6</v>
      </c>
      <c r="AL151" s="3">
        <v>6.355e-6</v>
      </c>
      <c r="AM151" s="3">
        <v>6.355e-6</v>
      </c>
      <c r="AN151" s="3">
        <v>6.355e-6</v>
      </c>
      <c r="AO151" s="3">
        <v>6.355e-6</v>
      </c>
      <c r="AP151" s="3">
        <v>6.355e-6</v>
      </c>
      <c r="AQ151" s="3">
        <v>6.355e-6</v>
      </c>
      <c r="AR151" s="3">
        <v>6.355e-6</v>
      </c>
      <c r="AS151" s="3">
        <v>6.355e-6</v>
      </c>
      <c r="AT151" s="3">
        <v>6.355e-6</v>
      </c>
      <c r="AU151" s="3">
        <v>6.355e-6</v>
      </c>
      <c r="AV151" s="3">
        <v>6.355e-6</v>
      </c>
      <c r="AW151" s="3">
        <v>6.355e-6</v>
      </c>
      <c r="AX151" s="3">
        <v>6.355e-6</v>
      </c>
      <c r="AY151" s="2">
        <v>0.029207789325525</v>
      </c>
      <c r="AZ151" s="3">
        <v>3.3795589850339e-6</v>
      </c>
      <c r="BA151" s="3">
        <v>2.6565228293271e-6</v>
      </c>
      <c r="BB151" s="3">
        <v>1.5130559787841e-6</v>
      </c>
      <c r="BC151" s="3">
        <v>6.6601488734781e-6</v>
      </c>
      <c r="BD151" s="3">
        <v>-2.3049321354277e-5</v>
      </c>
      <c r="BE151" s="3">
        <v>-1.7222524220703e-5</v>
      </c>
      <c r="BF151" s="3">
        <v>-1.9447691021979e-6</v>
      </c>
      <c r="BG151" s="3">
        <v>-9.6946881287949e-6</v>
      </c>
      <c r="BH151" s="3">
        <v>-3.2117119763903e-6</v>
      </c>
      <c r="BI151" s="3">
        <v>-6.6666290040355e-6</v>
      </c>
      <c r="BJ151" s="3">
        <v>-8.1383097304063e-6</v>
      </c>
      <c r="BK151" s="3">
        <v>5.879422836649e-6</v>
      </c>
      <c r="BL151" s="3">
        <v>-8.1195786193546e-6</v>
      </c>
      <c r="BM151" s="3">
        <v>-8.9941856413648e-6</v>
      </c>
      <c r="BN151" s="3">
        <v>-1.4372058053761e-5</v>
      </c>
      <c r="BO151" s="3">
        <v>-8.8839689482276e-6</v>
      </c>
      <c r="BP151" s="3">
        <v>-9.1148544724681e-6</v>
      </c>
      <c r="BQ151" s="3">
        <v>2.259773674826e-6</v>
      </c>
      <c r="BR151" s="3">
        <v>1.1350006600402e-6</v>
      </c>
      <c r="BS151" s="3">
        <v>-4.8415845142315e-6</v>
      </c>
      <c r="BT151" s="3">
        <v>-5.5173927610876e-6</v>
      </c>
      <c r="BU151" s="3">
        <v>-1.6740823416646e-6</v>
      </c>
      <c r="BV151" s="3">
        <v>2.9126133580913e-6</v>
      </c>
      <c r="BW151" s="3">
        <v>1.8413863912931e-6</v>
      </c>
      <c r="BX151" s="2">
        <v>57656720.874172</v>
      </c>
      <c r="BY151" s="2">
        <v>11156646.387792</v>
      </c>
      <c r="BZ151" s="2">
        <v>-0.014247740577112</v>
      </c>
      <c r="CA151" s="2">
        <v>-0.012507790906696</v>
      </c>
      <c r="CB151" s="2">
        <v>0.028510224007285</v>
      </c>
      <c r="CC151" s="2">
        <v>-0.55842186699768</v>
      </c>
      <c r="CD151" s="2">
        <v>-0.56235376458796</v>
      </c>
      <c r="CE151" s="2">
        <v>878.83996201804</v>
      </c>
      <c r="CF151" s="2">
        <v>991.8298559819</v>
      </c>
    </row>
    <row r="152" spans="1:84">
      <c r="A152" s="2">
        <v>291.26947031366</v>
      </c>
      <c r="B152" s="2">
        <v>0.026495971889357</v>
      </c>
      <c r="C152" s="2">
        <v>3500403200257</v>
      </c>
      <c r="D152" s="2">
        <v>3503187454877.8</v>
      </c>
      <c r="E152" s="2">
        <v>3482460427401.7</v>
      </c>
      <c r="F152" s="2">
        <v>3491188261567.1</v>
      </c>
      <c r="G152" s="2">
        <v>3159320918745.7</v>
      </c>
      <c r="H152" s="2">
        <v>3287012072193.2</v>
      </c>
      <c r="I152" s="2">
        <v>3527006128586.2</v>
      </c>
      <c r="J152" s="2">
        <v>3408445657252.9</v>
      </c>
      <c r="K152" s="2">
        <v>3429423242201.3</v>
      </c>
      <c r="L152" s="2">
        <v>3486782322017</v>
      </c>
      <c r="M152" s="2">
        <v>3421393419468.2</v>
      </c>
      <c r="N152" s="2">
        <v>3462545679630</v>
      </c>
      <c r="O152" s="2">
        <v>3456022108293.7</v>
      </c>
      <c r="P152" s="2">
        <v>3438168044093.9</v>
      </c>
      <c r="Q152" s="2">
        <v>3370423448401.7</v>
      </c>
      <c r="R152" s="2">
        <v>3445205357940.4</v>
      </c>
      <c r="S152" s="2">
        <v>3413492390894.8</v>
      </c>
      <c r="T152" s="2">
        <v>3529227017384.1</v>
      </c>
      <c r="U152" s="2">
        <v>3519971301632.5</v>
      </c>
      <c r="V152" s="2">
        <v>3482024458201.5</v>
      </c>
      <c r="W152" s="2">
        <v>3512149334028.4</v>
      </c>
      <c r="X152" s="2">
        <v>3509827308350.7</v>
      </c>
      <c r="Y152" s="2">
        <v>3404231026212.1</v>
      </c>
      <c r="Z152" s="2">
        <v>3554512284235</v>
      </c>
      <c r="AA152" s="3">
        <v>6.355e-6</v>
      </c>
      <c r="AB152" s="3">
        <v>6.355e-6</v>
      </c>
      <c r="AC152" s="3">
        <v>6.355e-6</v>
      </c>
      <c r="AD152" s="3">
        <v>6.355e-6</v>
      </c>
      <c r="AE152" s="3">
        <v>6.355e-6</v>
      </c>
      <c r="AF152" s="3">
        <v>6.355e-6</v>
      </c>
      <c r="AG152" s="3">
        <v>6.355e-6</v>
      </c>
      <c r="AH152" s="3">
        <v>6.355e-6</v>
      </c>
      <c r="AI152" s="3">
        <v>6.355e-6</v>
      </c>
      <c r="AJ152" s="3">
        <v>6.355e-6</v>
      </c>
      <c r="AK152" s="3">
        <v>6.355e-6</v>
      </c>
      <c r="AL152" s="3">
        <v>6.355e-6</v>
      </c>
      <c r="AM152" s="3">
        <v>6.355e-6</v>
      </c>
      <c r="AN152" s="3">
        <v>6.355e-6</v>
      </c>
      <c r="AO152" s="3">
        <v>6.355e-6</v>
      </c>
      <c r="AP152" s="3">
        <v>6.355e-6</v>
      </c>
      <c r="AQ152" s="3">
        <v>6.355e-6</v>
      </c>
      <c r="AR152" s="3">
        <v>6.355e-6</v>
      </c>
      <c r="AS152" s="3">
        <v>6.355e-6</v>
      </c>
      <c r="AT152" s="3">
        <v>6.355e-6</v>
      </c>
      <c r="AU152" s="3">
        <v>6.355e-6</v>
      </c>
      <c r="AV152" s="3">
        <v>6.355e-6</v>
      </c>
      <c r="AW152" s="3">
        <v>6.355e-6</v>
      </c>
      <c r="AX152" s="3">
        <v>6.355e-6</v>
      </c>
      <c r="AY152" s="2">
        <v>0.029412313492689</v>
      </c>
      <c r="AZ152" s="3">
        <v>3.3798734324493e-6</v>
      </c>
      <c r="BA152" s="3">
        <v>2.6560990055939e-6</v>
      </c>
      <c r="BB152" s="3">
        <v>1.5165599940911e-6</v>
      </c>
      <c r="BC152" s="3">
        <v>6.6648070137132e-6</v>
      </c>
      <c r="BD152" s="3">
        <v>-2.3039245979792e-5</v>
      </c>
      <c r="BE152" s="3">
        <v>-1.7214419089495e-5</v>
      </c>
      <c r="BF152" s="3">
        <v>-1.9419859016268e-6</v>
      </c>
      <c r="BG152" s="3">
        <v>-9.6890595246842e-6</v>
      </c>
      <c r="BH152" s="3">
        <v>-3.2103707549413e-6</v>
      </c>
      <c r="BI152" s="3">
        <v>-6.6669035375347e-6</v>
      </c>
      <c r="BJ152" s="3">
        <v>-8.1330575063714e-6</v>
      </c>
      <c r="BK152" s="3">
        <v>5.8780985834361e-6</v>
      </c>
      <c r="BL152" s="3">
        <v>-8.113494908592e-6</v>
      </c>
      <c r="BM152" s="3">
        <v>-8.9941533726353e-6</v>
      </c>
      <c r="BN152" s="3">
        <v>-1.4372868793368e-5</v>
      </c>
      <c r="BO152" s="3">
        <v>-8.8821905224203e-6</v>
      </c>
      <c r="BP152" s="3">
        <v>-9.1109345547471e-6</v>
      </c>
      <c r="BQ152" s="3">
        <v>2.259406826119e-6</v>
      </c>
      <c r="BR152" s="3">
        <v>1.1353593532139e-6</v>
      </c>
      <c r="BS152" s="3">
        <v>-4.840624297992e-6</v>
      </c>
      <c r="BT152" s="3">
        <v>-5.5132439706628e-6</v>
      </c>
      <c r="BU152" s="3">
        <v>-1.6776777188812e-6</v>
      </c>
      <c r="BV152" s="3">
        <v>2.9046807973488e-6</v>
      </c>
      <c r="BW152" s="3">
        <v>1.8422182572423e-6</v>
      </c>
      <c r="BX152" s="2">
        <v>58020160.097544</v>
      </c>
      <c r="BY152" s="2">
        <v>11218276.20211</v>
      </c>
      <c r="BZ152" s="2">
        <v>-0.014350712694904</v>
      </c>
      <c r="CA152" s="2">
        <v>-0.012598234375375</v>
      </c>
      <c r="CB152" s="2">
        <v>0.028704500218899</v>
      </c>
      <c r="CC152" s="2">
        <v>-0.56233940814343</v>
      </c>
      <c r="CD152" s="2">
        <v>-0.56620742105293</v>
      </c>
      <c r="CE152" s="2">
        <v>879.31516112298</v>
      </c>
      <c r="CF152" s="2">
        <v>992.44446065158</v>
      </c>
    </row>
    <row r="153" spans="1:84">
      <c r="A153" s="2">
        <v>293.26947031366</v>
      </c>
      <c r="B153" s="2">
        <v>0.026697720290561</v>
      </c>
      <c r="C153" s="2">
        <v>3499540234444.4</v>
      </c>
      <c r="D153" s="2">
        <v>3502412904832.5</v>
      </c>
      <c r="E153" s="2">
        <v>3481347254602.6</v>
      </c>
      <c r="F153" s="2">
        <v>3490209546022.2</v>
      </c>
      <c r="G153" s="2">
        <v>3155584237486.5</v>
      </c>
      <c r="H153" s="2">
        <v>3284420451918.9</v>
      </c>
      <c r="I153" s="2">
        <v>3526496197685</v>
      </c>
      <c r="J153" s="2">
        <v>3406931914702.9</v>
      </c>
      <c r="K153" s="2">
        <v>3427913301696.3</v>
      </c>
      <c r="L153" s="2">
        <v>3485909047236.5</v>
      </c>
      <c r="M153" s="2">
        <v>3419873303629.7</v>
      </c>
      <c r="N153" s="2">
        <v>3461415772540.7</v>
      </c>
      <c r="O153" s="2">
        <v>3454859745752.4</v>
      </c>
      <c r="P153" s="2">
        <v>3436903277693.9</v>
      </c>
      <c r="Q153" s="2">
        <v>3368605779424.1</v>
      </c>
      <c r="R153" s="2">
        <v>3443925770392.3</v>
      </c>
      <c r="S153" s="2">
        <v>3411882483980.1</v>
      </c>
      <c r="T153" s="2">
        <v>3528649944686.2</v>
      </c>
      <c r="U153" s="2">
        <v>3519298430232.6</v>
      </c>
      <c r="V153" s="2">
        <v>3481104587138.8</v>
      </c>
      <c r="W153" s="2">
        <v>3511489021879.3</v>
      </c>
      <c r="X153" s="2">
        <v>3509029444754.4</v>
      </c>
      <c r="Y153" s="2">
        <v>3402484467833.3</v>
      </c>
      <c r="Z153" s="2">
        <v>3554236495203.3</v>
      </c>
      <c r="AA153" s="3">
        <v>6.355e-6</v>
      </c>
      <c r="AB153" s="3">
        <v>6.355e-6</v>
      </c>
      <c r="AC153" s="3">
        <v>6.355e-6</v>
      </c>
      <c r="AD153" s="3">
        <v>6.355e-6</v>
      </c>
      <c r="AE153" s="3">
        <v>6.355e-6</v>
      </c>
      <c r="AF153" s="3">
        <v>6.355e-6</v>
      </c>
      <c r="AG153" s="3">
        <v>6.355e-6</v>
      </c>
      <c r="AH153" s="3">
        <v>6.355e-6</v>
      </c>
      <c r="AI153" s="3">
        <v>6.355e-6</v>
      </c>
      <c r="AJ153" s="3">
        <v>6.355e-6</v>
      </c>
      <c r="AK153" s="3">
        <v>6.355e-6</v>
      </c>
      <c r="AL153" s="3">
        <v>6.355e-6</v>
      </c>
      <c r="AM153" s="3">
        <v>6.355e-6</v>
      </c>
      <c r="AN153" s="3">
        <v>6.355e-6</v>
      </c>
      <c r="AO153" s="3">
        <v>6.355e-6</v>
      </c>
      <c r="AP153" s="3">
        <v>6.355e-6</v>
      </c>
      <c r="AQ153" s="3">
        <v>6.355e-6</v>
      </c>
      <c r="AR153" s="3">
        <v>6.355e-6</v>
      </c>
      <c r="AS153" s="3">
        <v>6.355e-6</v>
      </c>
      <c r="AT153" s="3">
        <v>6.355e-6</v>
      </c>
      <c r="AU153" s="3">
        <v>6.355e-6</v>
      </c>
      <c r="AV153" s="3">
        <v>6.355e-6</v>
      </c>
      <c r="AW153" s="3">
        <v>6.355e-6</v>
      </c>
      <c r="AX153" s="3">
        <v>6.355e-6</v>
      </c>
      <c r="AY153" s="2">
        <v>0.029616834453559</v>
      </c>
      <c r="AZ153" s="3">
        <v>3.3801857049358e-6</v>
      </c>
      <c r="BA153" s="3">
        <v>2.6556432245598e-6</v>
      </c>
      <c r="BB153" s="3">
        <v>1.5200966212915e-6</v>
      </c>
      <c r="BC153" s="3">
        <v>6.6694002815061e-6</v>
      </c>
      <c r="BD153" s="3">
        <v>-2.302919733965e-5</v>
      </c>
      <c r="BE153" s="3">
        <v>-1.7206367174303e-5</v>
      </c>
      <c r="BF153" s="3">
        <v>-1.9392415200831e-6</v>
      </c>
      <c r="BG153" s="3">
        <v>-9.6835112820182e-6</v>
      </c>
      <c r="BH153" s="3">
        <v>-3.2090424267218e-6</v>
      </c>
      <c r="BI153" s="3">
        <v>-6.6671261601951e-6</v>
      </c>
      <c r="BJ153" s="3">
        <v>-8.1278095795147e-6</v>
      </c>
      <c r="BK153" s="3">
        <v>5.8768671380557e-6</v>
      </c>
      <c r="BL153" s="3">
        <v>-8.1076047159551e-6</v>
      </c>
      <c r="BM153" s="3">
        <v>-8.994063829822e-6</v>
      </c>
      <c r="BN153" s="3">
        <v>-1.4373694445398e-5</v>
      </c>
      <c r="BO153" s="3">
        <v>-8.8802929854433e-6</v>
      </c>
      <c r="BP153" s="3">
        <v>-9.1069949391381e-6</v>
      </c>
      <c r="BQ153" s="3">
        <v>2.2590349999561e-6</v>
      </c>
      <c r="BR153" s="3">
        <v>1.1356484856653e-6</v>
      </c>
      <c r="BS153" s="3">
        <v>-4.8396469317936e-6</v>
      </c>
      <c r="BT153" s="3">
        <v>-5.509058480787e-6</v>
      </c>
      <c r="BU153" s="3">
        <v>-1.6811953001152e-6</v>
      </c>
      <c r="BV153" s="3">
        <v>2.8968230440768e-6</v>
      </c>
      <c r="BW153" s="3">
        <v>1.8431043348335e-6</v>
      </c>
      <c r="BX153" s="2">
        <v>58383933.538683</v>
      </c>
      <c r="BY153" s="2">
        <v>11279951.084581</v>
      </c>
      <c r="BZ153" s="2">
        <v>-0.014453666222839</v>
      </c>
      <c r="CA153" s="2">
        <v>-0.012688659194016</v>
      </c>
      <c r="CB153" s="2">
        <v>0.028898738127953</v>
      </c>
      <c r="CC153" s="2">
        <v>-0.56625881462225</v>
      </c>
      <c r="CD153" s="2">
        <v>-0.57006192924204</v>
      </c>
      <c r="CE153" s="2">
        <v>879.78983692347</v>
      </c>
      <c r="CF153" s="2">
        <v>993.05816197865</v>
      </c>
    </row>
    <row r="154" spans="1:84">
      <c r="A154" s="2">
        <v>295.26947031366</v>
      </c>
      <c r="B154" s="2">
        <v>0.026899467806811</v>
      </c>
      <c r="C154" s="2">
        <v>3498674897191.2</v>
      </c>
      <c r="D154" s="2">
        <v>3501637253656</v>
      </c>
      <c r="E154" s="2">
        <v>3480230382090.4</v>
      </c>
      <c r="F154" s="2">
        <v>3489227862707.7</v>
      </c>
      <c r="G154" s="2">
        <v>3151852353328.7</v>
      </c>
      <c r="H154" s="2">
        <v>3281833265830.9</v>
      </c>
      <c r="I154" s="2">
        <v>3525985304170</v>
      </c>
      <c r="J154" s="2">
        <v>3405420379870.9</v>
      </c>
      <c r="K154" s="2">
        <v>3426401889551.5</v>
      </c>
      <c r="L154" s="2">
        <v>3485034994085</v>
      </c>
      <c r="M154" s="2">
        <v>3418351657442.6</v>
      </c>
      <c r="N154" s="2">
        <v>3460284525415.3</v>
      </c>
      <c r="O154" s="2">
        <v>3453697113992.4</v>
      </c>
      <c r="P154" s="2">
        <v>3435638942449.9</v>
      </c>
      <c r="Q154" s="2">
        <v>3366788832185.6</v>
      </c>
      <c r="R154" s="2">
        <v>3442646109254.1</v>
      </c>
      <c r="S154" s="2">
        <v>3410271121311.1</v>
      </c>
      <c r="T154" s="2">
        <v>3528071223749.2</v>
      </c>
      <c r="U154" s="2">
        <v>3518624060297.9</v>
      </c>
      <c r="V154" s="2">
        <v>3480183963988</v>
      </c>
      <c r="W154" s="2">
        <v>3510827727821.1</v>
      </c>
      <c r="X154" s="2">
        <v>3508228920534</v>
      </c>
      <c r="Y154" s="2">
        <v>3400735831719.3</v>
      </c>
      <c r="Z154" s="2">
        <v>3553959770191.6</v>
      </c>
      <c r="AA154" s="3">
        <v>6.355e-6</v>
      </c>
      <c r="AB154" s="3">
        <v>6.355e-6</v>
      </c>
      <c r="AC154" s="3">
        <v>6.355e-6</v>
      </c>
      <c r="AD154" s="3">
        <v>6.355e-6</v>
      </c>
      <c r="AE154" s="3">
        <v>6.355e-6</v>
      </c>
      <c r="AF154" s="3">
        <v>6.355e-6</v>
      </c>
      <c r="AG154" s="3">
        <v>6.355e-6</v>
      </c>
      <c r="AH154" s="3">
        <v>6.355e-6</v>
      </c>
      <c r="AI154" s="3">
        <v>6.355e-6</v>
      </c>
      <c r="AJ154" s="3">
        <v>6.355e-6</v>
      </c>
      <c r="AK154" s="3">
        <v>6.355e-6</v>
      </c>
      <c r="AL154" s="3">
        <v>6.355e-6</v>
      </c>
      <c r="AM154" s="3">
        <v>6.355e-6</v>
      </c>
      <c r="AN154" s="3">
        <v>6.355e-6</v>
      </c>
      <c r="AO154" s="3">
        <v>6.355e-6</v>
      </c>
      <c r="AP154" s="3">
        <v>6.355e-6</v>
      </c>
      <c r="AQ154" s="3">
        <v>6.355e-6</v>
      </c>
      <c r="AR154" s="3">
        <v>6.355e-6</v>
      </c>
      <c r="AS154" s="3">
        <v>6.355e-6</v>
      </c>
      <c r="AT154" s="3">
        <v>6.355e-6</v>
      </c>
      <c r="AU154" s="3">
        <v>6.355e-6</v>
      </c>
      <c r="AV154" s="3">
        <v>6.355e-6</v>
      </c>
      <c r="AW154" s="3">
        <v>6.355e-6</v>
      </c>
      <c r="AX154" s="3">
        <v>6.355e-6</v>
      </c>
      <c r="AY154" s="2">
        <v>0.029821352326644</v>
      </c>
      <c r="AZ154" s="3">
        <v>3.3804945109814e-6</v>
      </c>
      <c r="BA154" s="3">
        <v>2.655157634317e-6</v>
      </c>
      <c r="BB154" s="3">
        <v>1.5236599214547e-6</v>
      </c>
      <c r="BC154" s="3">
        <v>6.6739272729246e-6</v>
      </c>
      <c r="BD154" s="3">
        <v>-2.3019178815688e-5</v>
      </c>
      <c r="BE154" s="3">
        <v>-1.7198370389451e-5</v>
      </c>
      <c r="BF154" s="3">
        <v>-1.9365298118994e-6</v>
      </c>
      <c r="BG154" s="3">
        <v>-9.6780376358536e-6</v>
      </c>
      <c r="BH154" s="3">
        <v>-3.2077178653539e-6</v>
      </c>
      <c r="BI154" s="3">
        <v>-6.6672997657224e-6</v>
      </c>
      <c r="BJ154" s="3">
        <v>-8.122568818917e-6</v>
      </c>
      <c r="BK154" s="3">
        <v>5.8757269224133e-6</v>
      </c>
      <c r="BL154" s="3">
        <v>-8.1018869828479e-6</v>
      </c>
      <c r="BM154" s="3">
        <v>-8.9939123144257e-6</v>
      </c>
      <c r="BN154" s="3">
        <v>-1.4374534310039e-5</v>
      </c>
      <c r="BO154" s="3">
        <v>-8.8782823709993e-6</v>
      </c>
      <c r="BP154" s="3">
        <v>-9.1030456316163e-6</v>
      </c>
      <c r="BQ154" s="3">
        <v>2.2586577099268e-6</v>
      </c>
      <c r="BR154" s="3">
        <v>1.1358695942892e-6</v>
      </c>
      <c r="BS154" s="3">
        <v>-4.8386470875555e-6</v>
      </c>
      <c r="BT154" s="3">
        <v>-5.5048414028427e-6</v>
      </c>
      <c r="BU154" s="3">
        <v>-1.684637923885e-6</v>
      </c>
      <c r="BV154" s="3">
        <v>2.8890294140413e-6</v>
      </c>
      <c r="BW154" s="3">
        <v>1.8440456485167e-6</v>
      </c>
      <c r="BX154" s="2">
        <v>58748038.26775</v>
      </c>
      <c r="BY154" s="2">
        <v>11341670.549941</v>
      </c>
      <c r="BZ154" s="2">
        <v>-0.014556601084386</v>
      </c>
      <c r="CA154" s="2">
        <v>-0.012779065441783</v>
      </c>
      <c r="CB154" s="2">
        <v>0.029092937749584</v>
      </c>
      <c r="CC154" s="2">
        <v>-0.57018017196367</v>
      </c>
      <c r="CD154" s="2">
        <v>-0.57391735849916</v>
      </c>
      <c r="CE154" s="2">
        <v>880.26399761073</v>
      </c>
      <c r="CF154" s="2">
        <v>993.67098850759</v>
      </c>
    </row>
    <row r="155" spans="1:84">
      <c r="A155" s="2">
        <v>297.26947031366</v>
      </c>
      <c r="B155" s="2">
        <v>0.02710121452569</v>
      </c>
      <c r="C155" s="2">
        <v>3497807212362.3</v>
      </c>
      <c r="D155" s="2">
        <v>3500860528925.9</v>
      </c>
      <c r="E155" s="2">
        <v>3479109847236.6</v>
      </c>
      <c r="F155" s="2">
        <v>3488243227399.3</v>
      </c>
      <c r="G155" s="2">
        <v>3148125522141.3</v>
      </c>
      <c r="H155" s="2">
        <v>3279250689465.6</v>
      </c>
      <c r="I155" s="2">
        <v>3525473470402.2</v>
      </c>
      <c r="J155" s="2">
        <v>3403911140864</v>
      </c>
      <c r="K155" s="2">
        <v>3424889095139.1</v>
      </c>
      <c r="L155" s="2">
        <v>3484160203001.3</v>
      </c>
      <c r="M155" s="2">
        <v>3416828531381</v>
      </c>
      <c r="N155" s="2">
        <v>3459151961204.6</v>
      </c>
      <c r="O155" s="2">
        <v>3452534273672.5</v>
      </c>
      <c r="P155" s="2">
        <v>3434375111093.7</v>
      </c>
      <c r="Q155" s="2">
        <v>3364972693796.6</v>
      </c>
      <c r="R155" s="2">
        <v>3441366435478.1</v>
      </c>
      <c r="S155" s="2">
        <v>3408658370486.2</v>
      </c>
      <c r="T155" s="2">
        <v>3527490868992.9</v>
      </c>
      <c r="U155" s="2">
        <v>3517948219821.3</v>
      </c>
      <c r="V155" s="2">
        <v>3479262608251.4</v>
      </c>
      <c r="W155" s="2">
        <v>3510165467614.6</v>
      </c>
      <c r="X155" s="2">
        <v>3507425760600.2</v>
      </c>
      <c r="Y155" s="2">
        <v>3398985149441.6</v>
      </c>
      <c r="Z155" s="2">
        <v>3553682110829.5</v>
      </c>
      <c r="AA155" s="3">
        <v>6.355e-6</v>
      </c>
      <c r="AB155" s="3">
        <v>6.355e-6</v>
      </c>
      <c r="AC155" s="3">
        <v>6.355e-6</v>
      </c>
      <c r="AD155" s="3">
        <v>6.355e-6</v>
      </c>
      <c r="AE155" s="3">
        <v>6.355e-6</v>
      </c>
      <c r="AF155" s="3">
        <v>6.355e-6</v>
      </c>
      <c r="AG155" s="3">
        <v>6.355e-6</v>
      </c>
      <c r="AH155" s="3">
        <v>6.355e-6</v>
      </c>
      <c r="AI155" s="3">
        <v>6.355e-6</v>
      </c>
      <c r="AJ155" s="3">
        <v>6.355e-6</v>
      </c>
      <c r="AK155" s="3">
        <v>6.355e-6</v>
      </c>
      <c r="AL155" s="3">
        <v>6.355e-6</v>
      </c>
      <c r="AM155" s="3">
        <v>6.355e-6</v>
      </c>
      <c r="AN155" s="3">
        <v>6.355e-6</v>
      </c>
      <c r="AO155" s="3">
        <v>6.355e-6</v>
      </c>
      <c r="AP155" s="3">
        <v>6.355e-6</v>
      </c>
      <c r="AQ155" s="3">
        <v>6.355e-6</v>
      </c>
      <c r="AR155" s="3">
        <v>6.355e-6</v>
      </c>
      <c r="AS155" s="3">
        <v>6.355e-6</v>
      </c>
      <c r="AT155" s="3">
        <v>6.355e-6</v>
      </c>
      <c r="AU155" s="3">
        <v>6.355e-6</v>
      </c>
      <c r="AV155" s="3">
        <v>6.355e-6</v>
      </c>
      <c r="AW155" s="3">
        <v>6.355e-6</v>
      </c>
      <c r="AX155" s="3">
        <v>6.355e-6</v>
      </c>
      <c r="AY155" s="2">
        <v>0.030025867217699</v>
      </c>
      <c r="AZ155" s="3">
        <v>3.3807989385064e-6</v>
      </c>
      <c r="BA155" s="3">
        <v>2.6546450606876e-6</v>
      </c>
      <c r="BB155" s="3">
        <v>1.527243774852e-6</v>
      </c>
      <c r="BC155" s="3">
        <v>6.6783861251243e-6</v>
      </c>
      <c r="BD155" s="3">
        <v>-2.3009193285565e-5</v>
      </c>
      <c r="BE155" s="3">
        <v>-1.7190430045294e-5</v>
      </c>
      <c r="BF155" s="3">
        <v>-1.9338449696203e-6</v>
      </c>
      <c r="BG155" s="3">
        <v>-9.6726331136681e-6</v>
      </c>
      <c r="BH155" s="3">
        <v>-3.2063890689192e-6</v>
      </c>
      <c r="BI155" s="3">
        <v>-6.6674274541139e-6</v>
      </c>
      <c r="BJ155" s="3">
        <v>-8.117337754688e-6</v>
      </c>
      <c r="BK155" s="3">
        <v>5.8746761777071e-6</v>
      </c>
      <c r="BL155" s="3">
        <v>-8.0963220601714e-6</v>
      </c>
      <c r="BM155" s="3">
        <v>-8.993694388389e-6</v>
      </c>
      <c r="BN155" s="3">
        <v>-1.4375388725665e-5</v>
      </c>
      <c r="BO155" s="3">
        <v>-8.8761645845721e-6</v>
      </c>
      <c r="BP155" s="3">
        <v>-9.0990958502486e-6</v>
      </c>
      <c r="BQ155" s="3">
        <v>2.2582739325622e-6</v>
      </c>
      <c r="BR155" s="3">
        <v>1.1360241473126e-6</v>
      </c>
      <c r="BS155" s="3">
        <v>-4.8376198943533e-6</v>
      </c>
      <c r="BT155" s="3">
        <v>-5.5005980340198e-6</v>
      </c>
      <c r="BU155" s="3">
        <v>-1.6880082346339e-6</v>
      </c>
      <c r="BV155" s="3">
        <v>2.8812900995469e-6</v>
      </c>
      <c r="BW155" s="3">
        <v>1.8450430402893e-6</v>
      </c>
      <c r="BX155" s="2">
        <v>59112471.415648</v>
      </c>
      <c r="BY155" s="2">
        <v>11403434.123769</v>
      </c>
      <c r="BZ155" s="2">
        <v>-0.014659517201915</v>
      </c>
      <c r="CA155" s="2">
        <v>-0.01286945319985</v>
      </c>
      <c r="CB155" s="2">
        <v>0.029287099098993</v>
      </c>
      <c r="CC155" s="2">
        <v>-0.57410355899788</v>
      </c>
      <c r="CD155" s="2">
        <v>-0.57777377128122</v>
      </c>
      <c r="CE155" s="2">
        <v>880.73765074181</v>
      </c>
      <c r="CF155" s="2">
        <v>994.28296540799</v>
      </c>
    </row>
    <row r="156" spans="1:84">
      <c r="A156" s="2">
        <v>299.26947031366</v>
      </c>
      <c r="B156" s="2">
        <v>0.027302960518678</v>
      </c>
      <c r="C156" s="2">
        <v>3496937203790.7</v>
      </c>
      <c r="D156" s="2">
        <v>3500082757918.1</v>
      </c>
      <c r="E156" s="2">
        <v>3477985687703.9</v>
      </c>
      <c r="F156" s="2">
        <v>3487255656428.4</v>
      </c>
      <c r="G156" s="2">
        <v>3144403998654.9</v>
      </c>
      <c r="H156" s="2">
        <v>3276672896884.2</v>
      </c>
      <c r="I156" s="2">
        <v>3524960718972</v>
      </c>
      <c r="J156" s="2">
        <v>3402404285104.8</v>
      </c>
      <c r="K156" s="2">
        <v>3423375007384.7</v>
      </c>
      <c r="L156" s="2">
        <v>3483284713961.8</v>
      </c>
      <c r="M156" s="2">
        <v>3415303975766.3</v>
      </c>
      <c r="N156" s="2">
        <v>3458018102792.8</v>
      </c>
      <c r="O156" s="2">
        <v>3451371284668.2</v>
      </c>
      <c r="P156" s="2">
        <v>3433111856605.7</v>
      </c>
      <c r="Q156" s="2">
        <v>3363157451172.2</v>
      </c>
      <c r="R156" s="2">
        <v>3440086809625.6</v>
      </c>
      <c r="S156" s="2">
        <v>3407044297732.2</v>
      </c>
      <c r="T156" s="2">
        <v>3526908894890</v>
      </c>
      <c r="U156" s="2">
        <v>3517270936993.6</v>
      </c>
      <c r="V156" s="2">
        <v>3478340539556.7</v>
      </c>
      <c r="W156" s="2">
        <v>3509502256845.1</v>
      </c>
      <c r="X156" s="2">
        <v>3506619989659.5</v>
      </c>
      <c r="Y156" s="2">
        <v>3397232452862.6</v>
      </c>
      <c r="Z156" s="2">
        <v>3553403518639</v>
      </c>
      <c r="AA156" s="3">
        <v>6.355e-6</v>
      </c>
      <c r="AB156" s="3">
        <v>6.355e-6</v>
      </c>
      <c r="AC156" s="3">
        <v>6.355e-6</v>
      </c>
      <c r="AD156" s="3">
        <v>6.355e-6</v>
      </c>
      <c r="AE156" s="3">
        <v>6.355e-6</v>
      </c>
      <c r="AF156" s="3">
        <v>6.355e-6</v>
      </c>
      <c r="AG156" s="3">
        <v>6.355e-6</v>
      </c>
      <c r="AH156" s="3">
        <v>6.355e-6</v>
      </c>
      <c r="AI156" s="3">
        <v>6.355e-6</v>
      </c>
      <c r="AJ156" s="3">
        <v>6.355e-6</v>
      </c>
      <c r="AK156" s="3">
        <v>6.355e-6</v>
      </c>
      <c r="AL156" s="3">
        <v>6.355e-6</v>
      </c>
      <c r="AM156" s="3">
        <v>6.355e-6</v>
      </c>
      <c r="AN156" s="3">
        <v>6.355e-6</v>
      </c>
      <c r="AO156" s="3">
        <v>6.355e-6</v>
      </c>
      <c r="AP156" s="3">
        <v>6.355e-6</v>
      </c>
      <c r="AQ156" s="3">
        <v>6.355e-6</v>
      </c>
      <c r="AR156" s="3">
        <v>6.355e-6</v>
      </c>
      <c r="AS156" s="3">
        <v>6.355e-6</v>
      </c>
      <c r="AT156" s="3">
        <v>6.355e-6</v>
      </c>
      <c r="AU156" s="3">
        <v>6.355e-6</v>
      </c>
      <c r="AV156" s="3">
        <v>6.355e-6</v>
      </c>
      <c r="AW156" s="3">
        <v>6.355e-6</v>
      </c>
      <c r="AX156" s="3">
        <v>6.355e-6</v>
      </c>
      <c r="AY156" s="2">
        <v>0.030230379220519</v>
      </c>
      <c r="AZ156" s="3">
        <v>3.3810983768597e-6</v>
      </c>
      <c r="BA156" s="3">
        <v>2.6541088724336e-6</v>
      </c>
      <c r="BB156" s="3">
        <v>1.5308420074876e-6</v>
      </c>
      <c r="BC156" s="3">
        <v>6.682774643652e-6</v>
      </c>
      <c r="BD156" s="3">
        <v>-2.2999243096276e-5</v>
      </c>
      <c r="BE156" s="3">
        <v>-1.7182546804266e-5</v>
      </c>
      <c r="BF156" s="3">
        <v>-1.9311815502898e-6</v>
      </c>
      <c r="BG156" s="3">
        <v>-9.6672924702923e-6</v>
      </c>
      <c r="BH156" s="3">
        <v>-3.2050491742307e-6</v>
      </c>
      <c r="BI156" s="3">
        <v>-6.667512386612e-6</v>
      </c>
      <c r="BJ156" s="3">
        <v>-8.112118539603e-6</v>
      </c>
      <c r="BK156" s="3">
        <v>5.8737129694165e-6</v>
      </c>
      <c r="BL156" s="3">
        <v>-8.0908919321035e-6</v>
      </c>
      <c r="BM156" s="3">
        <v>-8.9934059307571e-6</v>
      </c>
      <c r="BN156" s="3">
        <v>-1.437625911175e-5</v>
      </c>
      <c r="BO156" s="3">
        <v>-8.8739453812386e-6</v>
      </c>
      <c r="BP156" s="3">
        <v>-9.0951540225274e-6</v>
      </c>
      <c r="BQ156" s="3">
        <v>2.2578821951951e-6</v>
      </c>
      <c r="BR156" s="3">
        <v>1.1361135781142e-6</v>
      </c>
      <c r="BS156" s="3">
        <v>-4.8365609438823e-6</v>
      </c>
      <c r="BT156" s="3">
        <v>-5.4963337884536e-6</v>
      </c>
      <c r="BU156" s="3">
        <v>-1.6913087425659e-6</v>
      </c>
      <c r="BV156" s="3">
        <v>2.8735964161121e-6</v>
      </c>
      <c r="BW156" s="3">
        <v>1.8460972253864e-6</v>
      </c>
      <c r="BX156" s="2">
        <v>59477230.170933</v>
      </c>
      <c r="BY156" s="2">
        <v>11465241.341928</v>
      </c>
      <c r="BZ156" s="2">
        <v>-0.01476241449711</v>
      </c>
      <c r="CA156" s="2">
        <v>-0.012959822550935</v>
      </c>
      <c r="CB156" s="2">
        <v>0.029481222191447</v>
      </c>
      <c r="CC156" s="2">
        <v>-0.57802904800294</v>
      </c>
      <c r="CD156" s="2">
        <v>-0.58163122374877</v>
      </c>
      <c r="CE156" s="2">
        <v>881.21080328158</v>
      </c>
      <c r="CF156" s="2">
        <v>994.89411474016</v>
      </c>
    </row>
    <row r="157" spans="1:84">
      <c r="A157" s="2">
        <v>301.26947031366</v>
      </c>
      <c r="B157" s="2">
        <v>0.027504705842473</v>
      </c>
      <c r="C157" s="2">
        <v>3496064895281</v>
      </c>
      <c r="D157" s="2">
        <v>3499303967573.2</v>
      </c>
      <c r="E157" s="2">
        <v>3476857941460.3</v>
      </c>
      <c r="F157" s="2">
        <v>3486265166672.8</v>
      </c>
      <c r="G157" s="2">
        <v>3140688036485.8</v>
      </c>
      <c r="H157" s="2">
        <v>3274100060750.5</v>
      </c>
      <c r="I157" s="2">
        <v>3524447072654.2</v>
      </c>
      <c r="J157" s="2">
        <v>3400899899367</v>
      </c>
      <c r="K157" s="2">
        <v>3421859714674.1</v>
      </c>
      <c r="L157" s="2">
        <v>3482408566492.2</v>
      </c>
      <c r="M157" s="2">
        <v>3413778040770.6</v>
      </c>
      <c r="N157" s="2">
        <v>3456882973034.5</v>
      </c>
      <c r="O157" s="2">
        <v>3450208206115.7</v>
      </c>
      <c r="P157" s="2">
        <v>3431849252166.7</v>
      </c>
      <c r="Q157" s="2">
        <v>3361343190938.7</v>
      </c>
      <c r="R157" s="2">
        <v>3438807291878.5</v>
      </c>
      <c r="S157" s="2">
        <v>3405428968102.6</v>
      </c>
      <c r="T157" s="2">
        <v>3526325315971</v>
      </c>
      <c r="U157" s="2">
        <v>3516592240201.1</v>
      </c>
      <c r="V157" s="2">
        <v>3477417777579.1</v>
      </c>
      <c r="W157" s="2">
        <v>3508838110902.4</v>
      </c>
      <c r="X157" s="2">
        <v>3505811632209.6</v>
      </c>
      <c r="Y157" s="2">
        <v>3395477774140.4</v>
      </c>
      <c r="Z157" s="2">
        <v>3553123995044.4</v>
      </c>
      <c r="AA157" s="3">
        <v>6.355e-6</v>
      </c>
      <c r="AB157" s="3">
        <v>6.355e-6</v>
      </c>
      <c r="AC157" s="3">
        <v>6.355e-6</v>
      </c>
      <c r="AD157" s="3">
        <v>6.355e-6</v>
      </c>
      <c r="AE157" s="3">
        <v>6.355e-6</v>
      </c>
      <c r="AF157" s="3">
        <v>6.355e-6</v>
      </c>
      <c r="AG157" s="3">
        <v>6.355e-6</v>
      </c>
      <c r="AH157" s="3">
        <v>6.355e-6</v>
      </c>
      <c r="AI157" s="3">
        <v>6.355e-6</v>
      </c>
      <c r="AJ157" s="3">
        <v>6.355e-6</v>
      </c>
      <c r="AK157" s="3">
        <v>6.355e-6</v>
      </c>
      <c r="AL157" s="3">
        <v>6.355e-6</v>
      </c>
      <c r="AM157" s="3">
        <v>6.355e-6</v>
      </c>
      <c r="AN157" s="3">
        <v>6.355e-6</v>
      </c>
      <c r="AO157" s="3">
        <v>6.355e-6</v>
      </c>
      <c r="AP157" s="3">
        <v>6.355e-6</v>
      </c>
      <c r="AQ157" s="3">
        <v>6.355e-6</v>
      </c>
      <c r="AR157" s="3">
        <v>6.355e-6</v>
      </c>
      <c r="AS157" s="3">
        <v>6.355e-6</v>
      </c>
      <c r="AT157" s="3">
        <v>6.355e-6</v>
      </c>
      <c r="AU157" s="3">
        <v>6.355e-6</v>
      </c>
      <c r="AV157" s="3">
        <v>6.355e-6</v>
      </c>
      <c r="AW157" s="3">
        <v>6.355e-6</v>
      </c>
      <c r="AX157" s="3">
        <v>6.355e-6</v>
      </c>
      <c r="AY157" s="2">
        <v>0.030434888417778</v>
      </c>
      <c r="AZ157" s="3">
        <v>3.381392441674e-6</v>
      </c>
      <c r="BA157" s="3">
        <v>2.6535528711221e-6</v>
      </c>
      <c r="BB157" s="3">
        <v>1.5344484946361e-6</v>
      </c>
      <c r="BC157" s="3">
        <v>6.6870904264679e-6</v>
      </c>
      <c r="BD157" s="3">
        <v>-2.2989330053448e-5</v>
      </c>
      <c r="BE157" s="3">
        <v>-1.7174720654851e-5</v>
      </c>
      <c r="BF157" s="3">
        <v>-1.9285344913112e-6</v>
      </c>
      <c r="BG157" s="3">
        <v>-9.6620106276957e-6</v>
      </c>
      <c r="BH157" s="3">
        <v>-3.2036924503375e-6</v>
      </c>
      <c r="BI157" s="3">
        <v>-6.6675576864793e-6</v>
      </c>
      <c r="BJ157" s="3">
        <v>-8.1069129260281e-6</v>
      </c>
      <c r="BK157" s="3">
        <v>5.8728351852988e-6</v>
      </c>
      <c r="BL157" s="3">
        <v>-8.0855802966896e-6</v>
      </c>
      <c r="BM157" s="3">
        <v>-8.9930431848768e-6</v>
      </c>
      <c r="BN157" s="3">
        <v>-1.4377147991133e-5</v>
      </c>
      <c r="BO157" s="3">
        <v>-8.8716303441893e-6</v>
      </c>
      <c r="BP157" s="3">
        <v>-9.0912277996807e-6</v>
      </c>
      <c r="BQ157" s="3">
        <v>2.2574806495035e-6</v>
      </c>
      <c r="BR157" s="3">
        <v>1.1361393116414e-6</v>
      </c>
      <c r="BS157" s="3">
        <v>-4.8354662857678e-6</v>
      </c>
      <c r="BT157" s="3">
        <v>-5.4920541209347e-6</v>
      </c>
      <c r="BU157" s="3">
        <v>-1.6945418592991e-6</v>
      </c>
      <c r="BV157" s="3">
        <v>2.8659410274378e-6</v>
      </c>
      <c r="BW157" s="3">
        <v>1.8472088232363e-6</v>
      </c>
      <c r="BX157" s="2">
        <v>59842311.776807</v>
      </c>
      <c r="BY157" s="2">
        <v>11527091.75003</v>
      </c>
      <c r="BZ157" s="2">
        <v>-0.0148652928913</v>
      </c>
      <c r="CA157" s="2">
        <v>-0.01305017357891</v>
      </c>
      <c r="CB157" s="2">
        <v>0.029675307042266</v>
      </c>
      <c r="CC157" s="2">
        <v>-0.58195670492406</v>
      </c>
      <c r="CD157" s="2">
        <v>-0.58548976639172</v>
      </c>
      <c r="CE157" s="2">
        <v>881.68346164549</v>
      </c>
      <c r="CF157" s="2">
        <v>995.50445571616</v>
      </c>
    </row>
    <row r="158" spans="1:84">
      <c r="A158" s="2">
        <v>303.26947031366</v>
      </c>
      <c r="B158" s="2">
        <v>0.027706450540299</v>
      </c>
      <c r="C158" s="2">
        <v>3495190310619.7</v>
      </c>
      <c r="D158" s="2">
        <v>3498524184471.4</v>
      </c>
      <c r="E158" s="2">
        <v>3475726646785.3</v>
      </c>
      <c r="F158" s="2">
        <v>3485271775539.5</v>
      </c>
      <c r="G158" s="2">
        <v>3136977888159.2</v>
      </c>
      <c r="H158" s="2">
        <v>3271532352414.5</v>
      </c>
      <c r="I158" s="2">
        <v>3523932554366.5</v>
      </c>
      <c r="J158" s="2">
        <v>3399398069816.3</v>
      </c>
      <c r="K158" s="2">
        <v>3420343304762.4</v>
      </c>
      <c r="L158" s="2">
        <v>3481531799684.7</v>
      </c>
      <c r="M158" s="2">
        <v>3412250776422.5</v>
      </c>
      <c r="N158" s="2">
        <v>3455746594790.5</v>
      </c>
      <c r="O158" s="2">
        <v>3449045096458.5</v>
      </c>
      <c r="P158" s="2">
        <v>3430587371107.5</v>
      </c>
      <c r="Q158" s="2">
        <v>3359529999346.3</v>
      </c>
      <c r="R158" s="2">
        <v>3437527942049.8</v>
      </c>
      <c r="S158" s="2">
        <v>3403812445654.3</v>
      </c>
      <c r="T158" s="2">
        <v>3525740146830.6</v>
      </c>
      <c r="U158" s="2">
        <v>3515912158014</v>
      </c>
      <c r="V158" s="2">
        <v>3476494341969.5</v>
      </c>
      <c r="W158" s="2">
        <v>3508173044966.2</v>
      </c>
      <c r="X158" s="2">
        <v>3505000712539.9</v>
      </c>
      <c r="Y158" s="2">
        <v>3393721145727.1</v>
      </c>
      <c r="Z158" s="2">
        <v>3552843541379.5</v>
      </c>
      <c r="AA158" s="3">
        <v>6.355e-6</v>
      </c>
      <c r="AB158" s="3">
        <v>6.355e-6</v>
      </c>
      <c r="AC158" s="3">
        <v>6.355e-6</v>
      </c>
      <c r="AD158" s="3">
        <v>6.355e-6</v>
      </c>
      <c r="AE158" s="3">
        <v>6.355e-6</v>
      </c>
      <c r="AF158" s="3">
        <v>6.355e-6</v>
      </c>
      <c r="AG158" s="3">
        <v>6.355e-6</v>
      </c>
      <c r="AH158" s="3">
        <v>6.355e-6</v>
      </c>
      <c r="AI158" s="3">
        <v>6.355e-6</v>
      </c>
      <c r="AJ158" s="3">
        <v>6.355e-6</v>
      </c>
      <c r="AK158" s="3">
        <v>6.355e-6</v>
      </c>
      <c r="AL158" s="3">
        <v>6.355e-6</v>
      </c>
      <c r="AM158" s="3">
        <v>6.355e-6</v>
      </c>
      <c r="AN158" s="3">
        <v>6.355e-6</v>
      </c>
      <c r="AO158" s="3">
        <v>6.355e-6</v>
      </c>
      <c r="AP158" s="3">
        <v>6.355e-6</v>
      </c>
      <c r="AQ158" s="3">
        <v>6.355e-6</v>
      </c>
      <c r="AR158" s="3">
        <v>6.355e-6</v>
      </c>
      <c r="AS158" s="3">
        <v>6.355e-6</v>
      </c>
      <c r="AT158" s="3">
        <v>6.355e-6</v>
      </c>
      <c r="AU158" s="3">
        <v>6.355e-6</v>
      </c>
      <c r="AV158" s="3">
        <v>6.355e-6</v>
      </c>
      <c r="AW158" s="3">
        <v>6.355e-6</v>
      </c>
      <c r="AX158" s="3">
        <v>6.355e-6</v>
      </c>
      <c r="AY158" s="2">
        <v>0.030639394881904</v>
      </c>
      <c r="AZ158" s="3">
        <v>3.3816809050623e-6</v>
      </c>
      <c r="BA158" s="3">
        <v>2.6529812052776e-6</v>
      </c>
      <c r="BB158" s="3">
        <v>1.538057241714e-6</v>
      </c>
      <c r="BC158" s="3">
        <v>6.691330983353e-6</v>
      </c>
      <c r="BD158" s="3">
        <v>-2.2979455423959e-5</v>
      </c>
      <c r="BE158" s="3">
        <v>-1.7166950903168e-5</v>
      </c>
      <c r="BF158" s="3">
        <v>-1.9258991196082e-6</v>
      </c>
      <c r="BG158" s="3">
        <v>-9.6567826221944e-6</v>
      </c>
      <c r="BH158" s="3">
        <v>-3.2023142726509e-6</v>
      </c>
      <c r="BI158" s="3">
        <v>-6.6675663794458e-6</v>
      </c>
      <c r="BJ158" s="3">
        <v>-8.1017222554265e-6</v>
      </c>
      <c r="BK158" s="3">
        <v>5.8720405299454e-6</v>
      </c>
      <c r="BL158" s="3">
        <v>-8.0803725532699e-6</v>
      </c>
      <c r="BM158" s="3">
        <v>-8.9926027985506e-6</v>
      </c>
      <c r="BN158" s="3">
        <v>-1.4378058982667e-5</v>
      </c>
      <c r="BO158" s="3">
        <v>-8.8692248641268e-6</v>
      </c>
      <c r="BP158" s="3">
        <v>-9.0873240797297e-6</v>
      </c>
      <c r="BQ158" s="3">
        <v>2.2570671293299e-6</v>
      </c>
      <c r="BR158" s="3">
        <v>1.1361027832763e-6</v>
      </c>
      <c r="BS158" s="3">
        <v>-4.8343324135194e-6</v>
      </c>
      <c r="BT158" s="3">
        <v>-5.4877644507488e-6</v>
      </c>
      <c r="BU158" s="3">
        <v>-1.6977099137698e-6</v>
      </c>
      <c r="BV158" s="3">
        <v>2.8583181382541e-6</v>
      </c>
      <c r="BW158" s="3">
        <v>1.8483783655697e-6</v>
      </c>
      <c r="BX158" s="2">
        <v>60207713.528266</v>
      </c>
      <c r="BY158" s="2">
        <v>11588984.902927</v>
      </c>
      <c r="BZ158" s="2">
        <v>-0.014968152305802</v>
      </c>
      <c r="CA158" s="2">
        <v>-0.013140506368392</v>
      </c>
      <c r="CB158" s="2">
        <v>0.029869353666822</v>
      </c>
      <c r="CC158" s="2">
        <v>-0.58588658952581</v>
      </c>
      <c r="CD158" s="2">
        <v>-0.58934944452863</v>
      </c>
      <c r="CE158" s="2">
        <v>882.15563174166</v>
      </c>
      <c r="CF158" s="2">
        <v>996.11400494337</v>
      </c>
    </row>
    <row r="159" spans="1:84">
      <c r="A159" s="2">
        <v>305.26947031366</v>
      </c>
      <c r="B159" s="2">
        <v>0.027908194643188</v>
      </c>
      <c r="C159" s="2">
        <v>3494313473588.4</v>
      </c>
      <c r="D159" s="2">
        <v>3497743434813.1</v>
      </c>
      <c r="E159" s="2">
        <v>3474591842268.5</v>
      </c>
      <c r="F159" s="2">
        <v>3484275500942.7</v>
      </c>
      <c r="G159" s="2">
        <v>3133273805130</v>
      </c>
      <c r="H159" s="2">
        <v>3268969941998</v>
      </c>
      <c r="I159" s="2">
        <v>3523417187132.4</v>
      </c>
      <c r="J159" s="2">
        <v>3397898882054</v>
      </c>
      <c r="K159" s="2">
        <v>3418825864685.2</v>
      </c>
      <c r="L159" s="2">
        <v>3480654452218.6</v>
      </c>
      <c r="M159" s="2">
        <v>3410722232617.9</v>
      </c>
      <c r="N159" s="2">
        <v>3454608990960.5</v>
      </c>
      <c r="O159" s="2">
        <v>3447882013493.3</v>
      </c>
      <c r="P159" s="2">
        <v>3429326286857.9</v>
      </c>
      <c r="Q159" s="2">
        <v>3357717962188.7</v>
      </c>
      <c r="R159" s="2">
        <v>3436248819593</v>
      </c>
      <c r="S159" s="2">
        <v>3402194793603.4</v>
      </c>
      <c r="T159" s="2">
        <v>3525153402137.5</v>
      </c>
      <c r="U159" s="2">
        <v>3515230719167.6</v>
      </c>
      <c r="V159" s="2">
        <v>3475570252291.1</v>
      </c>
      <c r="W159" s="2">
        <v>3507507073997.4</v>
      </c>
      <c r="X159" s="2">
        <v>3504187254735.3</v>
      </c>
      <c r="Y159" s="2">
        <v>3391962600362.1</v>
      </c>
      <c r="Z159" s="2">
        <v>3552562158893.9</v>
      </c>
      <c r="AA159" s="3">
        <v>6.355e-6</v>
      </c>
      <c r="AB159" s="3">
        <v>6.355e-6</v>
      </c>
      <c r="AC159" s="3">
        <v>6.355e-6</v>
      </c>
      <c r="AD159" s="3">
        <v>6.355e-6</v>
      </c>
      <c r="AE159" s="3">
        <v>6.355e-6</v>
      </c>
      <c r="AF159" s="3">
        <v>6.355e-6</v>
      </c>
      <c r="AG159" s="3">
        <v>6.355e-6</v>
      </c>
      <c r="AH159" s="3">
        <v>6.355e-6</v>
      </c>
      <c r="AI159" s="3">
        <v>6.355e-6</v>
      </c>
      <c r="AJ159" s="3">
        <v>6.355e-6</v>
      </c>
      <c r="AK159" s="3">
        <v>6.355e-6</v>
      </c>
      <c r="AL159" s="3">
        <v>6.355e-6</v>
      </c>
      <c r="AM159" s="3">
        <v>6.355e-6</v>
      </c>
      <c r="AN159" s="3">
        <v>6.355e-6</v>
      </c>
      <c r="AO159" s="3">
        <v>6.355e-6</v>
      </c>
      <c r="AP159" s="3">
        <v>6.355e-6</v>
      </c>
      <c r="AQ159" s="3">
        <v>6.355e-6</v>
      </c>
      <c r="AR159" s="3">
        <v>6.355e-6</v>
      </c>
      <c r="AS159" s="3">
        <v>6.355e-6</v>
      </c>
      <c r="AT159" s="3">
        <v>6.355e-6</v>
      </c>
      <c r="AU159" s="3">
        <v>6.355e-6</v>
      </c>
      <c r="AV159" s="3">
        <v>6.355e-6</v>
      </c>
      <c r="AW159" s="3">
        <v>6.355e-6</v>
      </c>
      <c r="AX159" s="3">
        <v>6.355e-6</v>
      </c>
      <c r="AY159" s="2">
        <v>0.030843898675946</v>
      </c>
      <c r="AZ159" s="3">
        <v>3.3819636336856e-6</v>
      </c>
      <c r="BA159" s="3">
        <v>2.6523983045272e-6</v>
      </c>
      <c r="BB159" s="3">
        <v>1.5416624447691e-6</v>
      </c>
      <c r="BC159" s="3">
        <v>6.695493849608e-6</v>
      </c>
      <c r="BD159" s="3">
        <v>-2.2969619949959e-5</v>
      </c>
      <c r="BE159" s="3">
        <v>-1.715923618328e-5</v>
      </c>
      <c r="BF159" s="3">
        <v>-1.9232711562044e-6</v>
      </c>
      <c r="BG159" s="3">
        <v>-9.6516035614274e-6</v>
      </c>
      <c r="BH159" s="3">
        <v>-3.2009110775438e-6</v>
      </c>
      <c r="BI159" s="3">
        <v>-6.6675413657839e-6</v>
      </c>
      <c r="BJ159" s="3">
        <v>-8.0965474588776e-6</v>
      </c>
      <c r="BK159" s="3">
        <v>5.8713265201275e-6</v>
      </c>
      <c r="BL159" s="3">
        <v>-8.0752557321755e-6</v>
      </c>
      <c r="BM159" s="3">
        <v>-8.9920818586965e-6</v>
      </c>
      <c r="BN159" s="3">
        <v>-1.4378996753643e-5</v>
      </c>
      <c r="BO159" s="3">
        <v>-8.8667341200467e-6</v>
      </c>
      <c r="BP159" s="3">
        <v>-9.0834490340362e-6</v>
      </c>
      <c r="BQ159" s="3">
        <v>2.2566391939328e-6</v>
      </c>
      <c r="BR159" s="3">
        <v>1.1360054504394e-6</v>
      </c>
      <c r="BS159" s="3">
        <v>-4.8331562419668e-6</v>
      </c>
      <c r="BT159" s="3">
        <v>-5.4834700906205e-6</v>
      </c>
      <c r="BU159" s="3">
        <v>-1.7008151533803e-6</v>
      </c>
      <c r="BV159" s="3">
        <v>2.8507236418073e-6</v>
      </c>
      <c r="BW159" s="3">
        <v>1.8496062851954e-6</v>
      </c>
      <c r="BX159" s="2">
        <v>60573432.769378</v>
      </c>
      <c r="BY159" s="2">
        <v>11650920.364224</v>
      </c>
      <c r="BZ159" s="2">
        <v>-0.015070992662339</v>
      </c>
      <c r="CA159" s="2">
        <v>-0.01323082100427</v>
      </c>
      <c r="CB159" s="2">
        <v>0.030063362080527</v>
      </c>
      <c r="CC159" s="2">
        <v>-0.58981875557235</v>
      </c>
      <c r="CD159" s="2">
        <v>-0.59321029888257</v>
      </c>
      <c r="CE159" s="2">
        <v>882.62731901141</v>
      </c>
      <c r="CF159" s="2">
        <v>996.72277664599</v>
      </c>
    </row>
    <row r="160" spans="1:84">
      <c r="A160" s="2">
        <v>307.26947031366</v>
      </c>
      <c r="B160" s="2">
        <v>0.02810993817118</v>
      </c>
      <c r="C160" s="2">
        <v>3493434407981.4</v>
      </c>
      <c r="D160" s="2">
        <v>3496961744403.5</v>
      </c>
      <c r="E160" s="2">
        <v>3473453566803.1</v>
      </c>
      <c r="F160" s="2">
        <v>3483276361277.2</v>
      </c>
      <c r="G160" s="2">
        <v>3129576037798.3</v>
      </c>
      <c r="H160" s="2">
        <v>3266412998479.7</v>
      </c>
      <c r="I160" s="2">
        <v>3522900994047.7</v>
      </c>
      <c r="J160" s="2">
        <v>3396402421163.5</v>
      </c>
      <c r="K160" s="2">
        <v>3417307480671.4</v>
      </c>
      <c r="L160" s="2">
        <v>3479776562380.3</v>
      </c>
      <c r="M160" s="2">
        <v>3409192459136</v>
      </c>
      <c r="N160" s="2">
        <v>3453470184512.4</v>
      </c>
      <c r="O160" s="2">
        <v>3446719014412.6</v>
      </c>
      <c r="P160" s="2">
        <v>3428066072896.1</v>
      </c>
      <c r="Q160" s="2">
        <v>3355907164730.6</v>
      </c>
      <c r="R160" s="2">
        <v>3434969983611.2</v>
      </c>
      <c r="S160" s="2">
        <v>3400576074463.2</v>
      </c>
      <c r="T160" s="2">
        <v>3524565096648.1</v>
      </c>
      <c r="U160" s="2">
        <v>3514547952538</v>
      </c>
      <c r="V160" s="2">
        <v>3474645527964.4</v>
      </c>
      <c r="W160" s="2">
        <v>3506840212735.4</v>
      </c>
      <c r="X160" s="2">
        <v>3503371282683.5</v>
      </c>
      <c r="Y160" s="2">
        <v>3390202171059.9</v>
      </c>
      <c r="Z160" s="2">
        <v>3552279848758.9</v>
      </c>
      <c r="AA160" s="3">
        <v>6.355e-6</v>
      </c>
      <c r="AB160" s="3">
        <v>6.355e-6</v>
      </c>
      <c r="AC160" s="3">
        <v>6.355e-6</v>
      </c>
      <c r="AD160" s="3">
        <v>6.355e-6</v>
      </c>
      <c r="AE160" s="3">
        <v>6.355e-6</v>
      </c>
      <c r="AF160" s="3">
        <v>6.355e-6</v>
      </c>
      <c r="AG160" s="3">
        <v>6.355e-6</v>
      </c>
      <c r="AH160" s="3">
        <v>6.355e-6</v>
      </c>
      <c r="AI160" s="3">
        <v>6.355e-6</v>
      </c>
      <c r="AJ160" s="3">
        <v>6.355e-6</v>
      </c>
      <c r="AK160" s="3">
        <v>6.355e-6</v>
      </c>
      <c r="AL160" s="3">
        <v>6.355e-6</v>
      </c>
      <c r="AM160" s="3">
        <v>6.355e-6</v>
      </c>
      <c r="AN160" s="3">
        <v>6.355e-6</v>
      </c>
      <c r="AO160" s="3">
        <v>6.355e-6</v>
      </c>
      <c r="AP160" s="3">
        <v>6.355e-6</v>
      </c>
      <c r="AQ160" s="3">
        <v>6.355e-6</v>
      </c>
      <c r="AR160" s="3">
        <v>6.355e-6</v>
      </c>
      <c r="AS160" s="3">
        <v>6.355e-6</v>
      </c>
      <c r="AT160" s="3">
        <v>6.355e-6</v>
      </c>
      <c r="AU160" s="3">
        <v>6.355e-6</v>
      </c>
      <c r="AV160" s="3">
        <v>6.355e-6</v>
      </c>
      <c r="AW160" s="3">
        <v>6.355e-6</v>
      </c>
      <c r="AX160" s="3">
        <v>6.355e-6</v>
      </c>
      <c r="AY160" s="2">
        <v>0.031048399854438</v>
      </c>
      <c r="AZ160" s="3">
        <v>3.3822405379427e-6</v>
      </c>
      <c r="BA160" s="3">
        <v>2.6518088280658e-6</v>
      </c>
      <c r="BB160" s="3">
        <v>1.5452585340229e-6</v>
      </c>
      <c r="BC160" s="3">
        <v>6.6995766934009e-6</v>
      </c>
      <c r="BD160" s="3">
        <v>-2.2959823872632e-5</v>
      </c>
      <c r="BE160" s="3">
        <v>-1.7151574489246e-5</v>
      </c>
      <c r="BF160" s="3">
        <v>-1.9206467174568e-6</v>
      </c>
      <c r="BG160" s="3">
        <v>-9.6464685930382e-6</v>
      </c>
      <c r="BH160" s="3">
        <v>-3.1994802958415e-6</v>
      </c>
      <c r="BI160" s="3">
        <v>-6.6674854160061e-6</v>
      </c>
      <c r="BJ160" s="3">
        <v>-8.0913890677747e-6</v>
      </c>
      <c r="BK160" s="3">
        <v>5.8706904848026e-6</v>
      </c>
      <c r="BL160" s="3">
        <v>-8.0702183912256e-6</v>
      </c>
      <c r="BM160" s="3">
        <v>-8.9914779201221e-6</v>
      </c>
      <c r="BN160" s="3">
        <v>-1.4379966921e-5</v>
      </c>
      <c r="BO160" s="3">
        <v>-8.8641630621125e-6</v>
      </c>
      <c r="BP160" s="3">
        <v>-9.0796081345768e-6</v>
      </c>
      <c r="BQ160" s="3">
        <v>2.2561941596816e-6</v>
      </c>
      <c r="BR160" s="3">
        <v>1.1358487978896e-6</v>
      </c>
      <c r="BS160" s="3">
        <v>-4.8319350770972e-6</v>
      </c>
      <c r="BT160" s="3">
        <v>-5.4791761843414e-6</v>
      </c>
      <c r="BU160" s="3">
        <v>-1.7038597353081e-6</v>
      </c>
      <c r="BV160" s="3">
        <v>2.8431552078348e-6</v>
      </c>
      <c r="BW160" s="3">
        <v>1.8508928899775e-6</v>
      </c>
      <c r="BX160" s="2">
        <v>60939466.890688</v>
      </c>
      <c r="BY160" s="2">
        <v>11712897.705815</v>
      </c>
      <c r="BZ160" s="2">
        <v>-0.015173813883542</v>
      </c>
      <c r="CA160" s="2">
        <v>-0.01332111757114</v>
      </c>
      <c r="CB160" s="2">
        <v>0.030257332298822</v>
      </c>
      <c r="CC160" s="2">
        <v>-0.59375325106915</v>
      </c>
      <c r="CD160" s="2">
        <v>-0.5970723661408</v>
      </c>
      <c r="CE160" s="2">
        <v>883.0985284686</v>
      </c>
      <c r="CF160" s="2">
        <v>997.33078286566</v>
      </c>
    </row>
    <row r="161" spans="1:84">
      <c r="A161" s="2">
        <v>309.26947031366</v>
      </c>
      <c r="B161" s="2">
        <v>0.028311681134459</v>
      </c>
      <c r="C161" s="2">
        <v>3492553137626</v>
      </c>
      <c r="D161" s="2">
        <v>3496179138640.9</v>
      </c>
      <c r="E161" s="2">
        <v>3472311859573.3</v>
      </c>
      <c r="F161" s="2">
        <v>3482274375388.6</v>
      </c>
      <c r="G161" s="2">
        <v>3125884835521</v>
      </c>
      <c r="H161" s="2">
        <v>3263861689775.3</v>
      </c>
      <c r="I161" s="2">
        <v>3522383998248.8</v>
      </c>
      <c r="J161" s="2">
        <v>3394908771759.9</v>
      </c>
      <c r="K161" s="2">
        <v>3415788238060.9</v>
      </c>
      <c r="L161" s="2">
        <v>3478898168081.5</v>
      </c>
      <c r="M161" s="2">
        <v>3407661505661</v>
      </c>
      <c r="N161" s="2">
        <v>3452330198508.4</v>
      </c>
      <c r="O161" s="2">
        <v>3445556155843</v>
      </c>
      <c r="P161" s="2">
        <v>3426806802698.8</v>
      </c>
      <c r="Q161" s="2">
        <v>3354097691644.9</v>
      </c>
      <c r="R161" s="2">
        <v>3433691492865.1</v>
      </c>
      <c r="S161" s="2">
        <v>3398956350166.6</v>
      </c>
      <c r="T161" s="2">
        <v>3523975245222.7</v>
      </c>
      <c r="U161" s="2">
        <v>3513863887113.7</v>
      </c>
      <c r="V161" s="2">
        <v>3473720188222.5</v>
      </c>
      <c r="W161" s="2">
        <v>3506172475699.2</v>
      </c>
      <c r="X161" s="2">
        <v>3502552820084.2</v>
      </c>
      <c r="Y161" s="2">
        <v>3388439891090.5</v>
      </c>
      <c r="Z161" s="2">
        <v>3551996612073.9</v>
      </c>
      <c r="AA161" s="3">
        <v>6.355e-6</v>
      </c>
      <c r="AB161" s="3">
        <v>6.355e-6</v>
      </c>
      <c r="AC161" s="3">
        <v>6.355e-6</v>
      </c>
      <c r="AD161" s="3">
        <v>6.355e-6</v>
      </c>
      <c r="AE161" s="3">
        <v>6.355e-6</v>
      </c>
      <c r="AF161" s="3">
        <v>6.355e-6</v>
      </c>
      <c r="AG161" s="3">
        <v>6.355e-6</v>
      </c>
      <c r="AH161" s="3">
        <v>6.355e-6</v>
      </c>
      <c r="AI161" s="3">
        <v>6.355e-6</v>
      </c>
      <c r="AJ161" s="3">
        <v>6.355e-6</v>
      </c>
      <c r="AK161" s="3">
        <v>6.355e-6</v>
      </c>
      <c r="AL161" s="3">
        <v>6.355e-6</v>
      </c>
      <c r="AM161" s="3">
        <v>6.355e-6</v>
      </c>
      <c r="AN161" s="3">
        <v>6.355e-6</v>
      </c>
      <c r="AO161" s="3">
        <v>6.355e-6</v>
      </c>
      <c r="AP161" s="3">
        <v>6.355e-6</v>
      </c>
      <c r="AQ161" s="3">
        <v>6.355e-6</v>
      </c>
      <c r="AR161" s="3">
        <v>6.355e-6</v>
      </c>
      <c r="AS161" s="3">
        <v>6.355e-6</v>
      </c>
      <c r="AT161" s="3">
        <v>6.355e-6</v>
      </c>
      <c r="AU161" s="3">
        <v>6.355e-6</v>
      </c>
      <c r="AV161" s="3">
        <v>6.355e-6</v>
      </c>
      <c r="AW161" s="3">
        <v>6.355e-6</v>
      </c>
      <c r="AX161" s="3">
        <v>6.355e-6</v>
      </c>
      <c r="AY161" s="2">
        <v>0.031252898464223</v>
      </c>
      <c r="AZ161" s="3">
        <v>3.3825115355518e-6</v>
      </c>
      <c r="BA161" s="3">
        <v>2.6512176205993e-6</v>
      </c>
      <c r="BB161" s="3">
        <v>1.5488402046603e-6</v>
      </c>
      <c r="BC161" s="3">
        <v>6.7035774155196e-6</v>
      </c>
      <c r="BD161" s="3">
        <v>-2.2950066965266e-5</v>
      </c>
      <c r="BE161" s="3">
        <v>-1.7143963231709e-5</v>
      </c>
      <c r="BF161" s="3">
        <v>-1.9180223132044e-6</v>
      </c>
      <c r="BG161" s="3">
        <v>-9.6413728861182e-6</v>
      </c>
      <c r="BH161" s="3">
        <v>-3.198020263943e-6</v>
      </c>
      <c r="BI161" s="3">
        <v>-6.667401182333e-6</v>
      </c>
      <c r="BJ161" s="3">
        <v>-8.0862472350022e-6</v>
      </c>
      <c r="BK161" s="3">
        <v>5.8701295727624e-6</v>
      </c>
      <c r="BL161" s="3">
        <v>-8.0652504940295e-6</v>
      </c>
      <c r="BM161" s="3">
        <v>-8.9907890277354e-6</v>
      </c>
      <c r="BN161" s="3">
        <v>-1.4380975890745e-5</v>
      </c>
      <c r="BO161" s="3">
        <v>-8.8615163976473e-6</v>
      </c>
      <c r="BP161" s="3">
        <v>-9.0758061806391e-6</v>
      </c>
      <c r="BQ161" s="3">
        <v>2.2557291244267e-6</v>
      </c>
      <c r="BR161" s="3">
        <v>1.1356343377058e-6</v>
      </c>
      <c r="BS161" s="3">
        <v>-4.8306665788044e-6</v>
      </c>
      <c r="BT161" s="3">
        <v>-5.474887654431e-6</v>
      </c>
      <c r="BU161" s="3">
        <v>-1.706845712652e-6</v>
      </c>
      <c r="BV161" s="3">
        <v>2.8356122984941e-6</v>
      </c>
      <c r="BW161" s="3">
        <v>1.8522383270046e-6</v>
      </c>
      <c r="BX161" s="2">
        <v>61305813.326692</v>
      </c>
      <c r="BY161" s="2">
        <v>11774916.507432</v>
      </c>
      <c r="BZ161" s="2">
        <v>-0.015276615893555</v>
      </c>
      <c r="CA161" s="2">
        <v>-0.01341139615264</v>
      </c>
      <c r="CB161" s="2">
        <v>0.030451264337167</v>
      </c>
      <c r="CC161" s="2">
        <v>-0.59769011844198</v>
      </c>
      <c r="CD161" s="2">
        <v>-0.60093567946424</v>
      </c>
      <c r="CE161" s="2">
        <v>883.56926473804</v>
      </c>
      <c r="CF161" s="2">
        <v>997.93803364509</v>
      </c>
    </row>
    <row r="162" spans="1:84">
      <c r="A162" s="2">
        <v>311.26947031366</v>
      </c>
      <c r="B162" s="2">
        <v>0.028513423534406</v>
      </c>
      <c r="C162" s="2">
        <v>3491669686403.2</v>
      </c>
      <c r="D162" s="2">
        <v>3495395642506.5</v>
      </c>
      <c r="E162" s="2">
        <v>3471166760038.8</v>
      </c>
      <c r="F162" s="2">
        <v>3481269562540.6</v>
      </c>
      <c r="G162" s="2">
        <v>3122200446618.1</v>
      </c>
      <c r="H162" s="2">
        <v>3261316182810.3</v>
      </c>
      <c r="I162" s="2">
        <v>3521866222884.4</v>
      </c>
      <c r="J162" s="2">
        <v>3393418018039.7</v>
      </c>
      <c r="K162" s="2">
        <v>3414268221227.1</v>
      </c>
      <c r="L162" s="2">
        <v>3478019306875.3</v>
      </c>
      <c r="M162" s="2">
        <v>3406129421810.1</v>
      </c>
      <c r="N162" s="2">
        <v>3451189056126.6</v>
      </c>
      <c r="O162" s="2">
        <v>3444393493879.8</v>
      </c>
      <c r="P162" s="2">
        <v>3425548549694.6</v>
      </c>
      <c r="Q162" s="2">
        <v>3352289626960.5</v>
      </c>
      <c r="R162" s="2">
        <v>3432413405782.2</v>
      </c>
      <c r="S162" s="2">
        <v>3397335682174.3</v>
      </c>
      <c r="T162" s="2">
        <v>3523383862844.7</v>
      </c>
      <c r="U162" s="2">
        <v>3513178551964.7</v>
      </c>
      <c r="V162" s="2">
        <v>3472794252076.5</v>
      </c>
      <c r="W162" s="2">
        <v>3505503877193.4</v>
      </c>
      <c r="X162" s="2">
        <v>3501731890459</v>
      </c>
      <c r="Y162" s="2">
        <v>3386675793952.9</v>
      </c>
      <c r="Z162" s="2">
        <v>3551712449875.5</v>
      </c>
      <c r="AA162" s="3">
        <v>6.355e-6</v>
      </c>
      <c r="AB162" s="3">
        <v>6.355e-6</v>
      </c>
      <c r="AC162" s="3">
        <v>6.355e-6</v>
      </c>
      <c r="AD162" s="3">
        <v>6.355e-6</v>
      </c>
      <c r="AE162" s="3">
        <v>6.355e-6</v>
      </c>
      <c r="AF162" s="3">
        <v>6.355e-6</v>
      </c>
      <c r="AG162" s="3">
        <v>6.355e-6</v>
      </c>
      <c r="AH162" s="3">
        <v>6.355e-6</v>
      </c>
      <c r="AI162" s="3">
        <v>6.355e-6</v>
      </c>
      <c r="AJ162" s="3">
        <v>6.355e-6</v>
      </c>
      <c r="AK162" s="3">
        <v>6.355e-6</v>
      </c>
      <c r="AL162" s="3">
        <v>6.355e-6</v>
      </c>
      <c r="AM162" s="3">
        <v>6.355e-6</v>
      </c>
      <c r="AN162" s="3">
        <v>6.355e-6</v>
      </c>
      <c r="AO162" s="3">
        <v>6.355e-6</v>
      </c>
      <c r="AP162" s="3">
        <v>6.355e-6</v>
      </c>
      <c r="AQ162" s="3">
        <v>6.355e-6</v>
      </c>
      <c r="AR162" s="3">
        <v>6.355e-6</v>
      </c>
      <c r="AS162" s="3">
        <v>6.355e-6</v>
      </c>
      <c r="AT162" s="3">
        <v>6.355e-6</v>
      </c>
      <c r="AU162" s="3">
        <v>6.355e-6</v>
      </c>
      <c r="AV162" s="3">
        <v>6.355e-6</v>
      </c>
      <c r="AW162" s="3">
        <v>6.355e-6</v>
      </c>
      <c r="AX162" s="3">
        <v>6.355e-6</v>
      </c>
      <c r="AY162" s="2">
        <v>0.031457394545257</v>
      </c>
      <c r="AZ162" s="3">
        <v>3.382776532866e-6</v>
      </c>
      <c r="BA162" s="3">
        <v>2.6506296692362e-6</v>
      </c>
      <c r="BB162" s="3">
        <v>1.5524024394806e-6</v>
      </c>
      <c r="BC162" s="3">
        <v>6.7074942403895e-6</v>
      </c>
      <c r="BD162" s="3">
        <v>-2.2940348574619e-5</v>
      </c>
      <c r="BE162" s="3">
        <v>-1.713639932324e-5</v>
      </c>
      <c r="BF162" s="3">
        <v>-1.9153948419193e-6</v>
      </c>
      <c r="BG162" s="3">
        <v>-9.636311627051e-6</v>
      </c>
      <c r="BH162" s="3">
        <v>-3.1965301120064e-6</v>
      </c>
      <c r="BI162" s="3">
        <v>-6.6672912192995e-6</v>
      </c>
      <c r="BJ162" s="3">
        <v>-8.0811217673996e-6</v>
      </c>
      <c r="BK162" s="3">
        <v>5.8696407703983e-6</v>
      </c>
      <c r="BL162" s="3">
        <v>-8.060343280245e-6</v>
      </c>
      <c r="BM162" s="3">
        <v>-8.9900137304609e-6</v>
      </c>
      <c r="BN162" s="3">
        <v>-1.4382030627397e-5</v>
      </c>
      <c r="BO162" s="3">
        <v>-8.8587985814485e-6</v>
      </c>
      <c r="BP162" s="3">
        <v>-9.072047325473e-6</v>
      </c>
      <c r="BQ162" s="3">
        <v>2.255240989306e-6</v>
      </c>
      <c r="BR162" s="3">
        <v>1.1353636053218e-6</v>
      </c>
      <c r="BS162" s="3">
        <v>-4.8293487179744e-6</v>
      </c>
      <c r="BT162" s="3">
        <v>-5.4706091604254e-6</v>
      </c>
      <c r="BU162" s="3">
        <v>-1.7097750192953e-6</v>
      </c>
      <c r="BV162" s="3">
        <v>2.8280961038034e-6</v>
      </c>
      <c r="BW162" s="3">
        <v>1.8536425421927e-6</v>
      </c>
      <c r="BX162" s="2">
        <v>61672469.55332</v>
      </c>
      <c r="BY162" s="2">
        <v>11836976.356196</v>
      </c>
      <c r="BZ162" s="2">
        <v>-0.01537939861869</v>
      </c>
      <c r="CA162" s="2">
        <v>-0.013501656830724</v>
      </c>
      <c r="CB162" s="2">
        <v>0.030645158211024</v>
      </c>
      <c r="CC162" s="2">
        <v>-0.60162939483625</v>
      </c>
      <c r="CD162" s="2">
        <v>-0.60480026903676</v>
      </c>
      <c r="CE162" s="2">
        <v>884.03953209361</v>
      </c>
      <c r="CF162" s="2">
        <v>998.54453720082</v>
      </c>
    </row>
    <row r="163" spans="1:84">
      <c r="A163" s="2">
        <v>313.26947031366</v>
      </c>
      <c r="B163" s="2">
        <v>0.028715165364571</v>
      </c>
      <c r="C163" s="2">
        <v>3490784078266.3</v>
      </c>
      <c r="D163" s="2">
        <v>3494611280556.3</v>
      </c>
      <c r="E163" s="2">
        <v>3470018307915.3</v>
      </c>
      <c r="F163" s="2">
        <v>3480261942380.1</v>
      </c>
      <c r="G163" s="2">
        <v>3118523118374.6</v>
      </c>
      <c r="H163" s="2">
        <v>3258776643580</v>
      </c>
      <c r="I163" s="2">
        <v>3521347691089.7</v>
      </c>
      <c r="J163" s="2">
        <v>3391930243831.7</v>
      </c>
      <c r="K163" s="2">
        <v>3412747513509.6</v>
      </c>
      <c r="L163" s="2">
        <v>3477140015968.1</v>
      </c>
      <c r="M163" s="2">
        <v>3404596257165.2</v>
      </c>
      <c r="N163" s="2">
        <v>3450046780677.9</v>
      </c>
      <c r="O163" s="2">
        <v>3443231084117.1</v>
      </c>
      <c r="P163" s="2">
        <v>3424291387218.6</v>
      </c>
      <c r="Q163" s="2">
        <v>3350483054024.6</v>
      </c>
      <c r="R163" s="2">
        <v>3431135780463.1</v>
      </c>
      <c r="S163" s="2">
        <v>3395714131569.8</v>
      </c>
      <c r="T163" s="2">
        <v>3522790964641.5</v>
      </c>
      <c r="U163" s="2">
        <v>3512491976210.2</v>
      </c>
      <c r="V163" s="2">
        <v>3471867738292.5</v>
      </c>
      <c r="W163" s="2">
        <v>3504834431316.8</v>
      </c>
      <c r="X163" s="2">
        <v>3500908517161.6</v>
      </c>
      <c r="Y163" s="2">
        <v>3384909913341</v>
      </c>
      <c r="Z163" s="2">
        <v>3551427363147</v>
      </c>
      <c r="AA163" s="3">
        <v>6.355e-6</v>
      </c>
      <c r="AB163" s="3">
        <v>6.355e-6</v>
      </c>
      <c r="AC163" s="3">
        <v>6.355e-6</v>
      </c>
      <c r="AD163" s="3">
        <v>6.355e-6</v>
      </c>
      <c r="AE163" s="3">
        <v>6.355e-6</v>
      </c>
      <c r="AF163" s="3">
        <v>6.355e-6</v>
      </c>
      <c r="AG163" s="3">
        <v>6.355e-6</v>
      </c>
      <c r="AH163" s="3">
        <v>6.355e-6</v>
      </c>
      <c r="AI163" s="3">
        <v>6.355e-6</v>
      </c>
      <c r="AJ163" s="3">
        <v>6.355e-6</v>
      </c>
      <c r="AK163" s="3">
        <v>6.355e-6</v>
      </c>
      <c r="AL163" s="3">
        <v>6.355e-6</v>
      </c>
      <c r="AM163" s="3">
        <v>6.355e-6</v>
      </c>
      <c r="AN163" s="3">
        <v>6.355e-6</v>
      </c>
      <c r="AO163" s="3">
        <v>6.355e-6</v>
      </c>
      <c r="AP163" s="3">
        <v>6.355e-6</v>
      </c>
      <c r="AQ163" s="3">
        <v>6.355e-6</v>
      </c>
      <c r="AR163" s="3">
        <v>6.355e-6</v>
      </c>
      <c r="AS163" s="3">
        <v>6.355e-6</v>
      </c>
      <c r="AT163" s="3">
        <v>6.355e-6</v>
      </c>
      <c r="AU163" s="3">
        <v>6.355e-6</v>
      </c>
      <c r="AV163" s="3">
        <v>6.355e-6</v>
      </c>
      <c r="AW163" s="3">
        <v>6.355e-6</v>
      </c>
      <c r="AX163" s="3">
        <v>6.355e-6</v>
      </c>
      <c r="AY163" s="2">
        <v>0.031661888131376</v>
      </c>
      <c r="AZ163" s="3">
        <v>3.3830354269083e-6</v>
      </c>
      <c r="BA163" s="3">
        <v>2.6500500552195e-6</v>
      </c>
      <c r="BB163" s="3">
        <v>1.5559405271726e-6</v>
      </c>
      <c r="BC163" s="3">
        <v>6.7113257965059e-6</v>
      </c>
      <c r="BD163" s="3">
        <v>-2.293066767019e-5</v>
      </c>
      <c r="BE163" s="3">
        <v>-1.7128879294805e-5</v>
      </c>
      <c r="BF163" s="3">
        <v>-1.9127615824914e-6</v>
      </c>
      <c r="BG163" s="3">
        <v>-9.6312800298518e-6</v>
      </c>
      <c r="BH163" s="3">
        <v>-3.1950096307083e-6</v>
      </c>
      <c r="BI163" s="3">
        <v>-6.6671580076745e-6</v>
      </c>
      <c r="BJ163" s="3">
        <v>-8.0760121706373e-6</v>
      </c>
      <c r="BK163" s="3">
        <v>5.8692209304018e-6</v>
      </c>
      <c r="BL163" s="3">
        <v>-8.0554891328786e-6</v>
      </c>
      <c r="BM163" s="3">
        <v>-8.9891510853838e-6</v>
      </c>
      <c r="BN163" s="3">
        <v>-1.4383138348593e-5</v>
      </c>
      <c r="BO163" s="3">
        <v>-8.8560138111676e-6</v>
      </c>
      <c r="BP163" s="3">
        <v>-9.0683351035934e-6</v>
      </c>
      <c r="BQ163" s="3">
        <v>2.2547264825243e-6</v>
      </c>
      <c r="BR163" s="3">
        <v>1.1350381531827e-6</v>
      </c>
      <c r="BS163" s="3">
        <v>-4.8279797285707e-6</v>
      </c>
      <c r="BT163" s="3">
        <v>-5.4663450671524e-6</v>
      </c>
      <c r="BU163" s="3">
        <v>-1.712649456623e-6</v>
      </c>
      <c r="BV163" s="3">
        <v>2.8206093940297e-6</v>
      </c>
      <c r="BW163" s="3">
        <v>1.8551052403609e-6</v>
      </c>
      <c r="BX163" s="2">
        <v>62039433.085388</v>
      </c>
      <c r="BY163" s="2">
        <v>11899076.846159</v>
      </c>
      <c r="BZ163" s="2">
        <v>-0.015482161988124</v>
      </c>
      <c r="CA163" s="2">
        <v>-0.013591899684908</v>
      </c>
      <c r="CB163" s="2">
        <v>0.030839013935847</v>
      </c>
      <c r="CC163" s="2">
        <v>-0.60557111239705</v>
      </c>
      <c r="CD163" s="2">
        <v>-0.60866616265423</v>
      </c>
      <c r="CE163" s="2">
        <v>884.50933449727</v>
      </c>
      <c r="CF163" s="2">
        <v>999.15030009185</v>
      </c>
    </row>
    <row r="164" spans="1:84">
      <c r="A164" s="2">
        <v>315.26947031366</v>
      </c>
      <c r="B164" s="2">
        <v>0.02891690661157</v>
      </c>
      <c r="C164" s="2">
        <v>3489896337255.7</v>
      </c>
      <c r="D164" s="2">
        <v>3493826076914.6</v>
      </c>
      <c r="E164" s="2">
        <v>3468866543152.5</v>
      </c>
      <c r="F164" s="2">
        <v>3479251534900</v>
      </c>
      <c r="G164" s="2">
        <v>3114853097038.3</v>
      </c>
      <c r="H164" s="2">
        <v>3256243237194.1</v>
      </c>
      <c r="I164" s="2">
        <v>3520828425963.7</v>
      </c>
      <c r="J164" s="2">
        <v>3390445532645.8</v>
      </c>
      <c r="K164" s="2">
        <v>3411226197159.2</v>
      </c>
      <c r="L164" s="2">
        <v>3476260332229.6</v>
      </c>
      <c r="M164" s="2">
        <v>3403062061309.3</v>
      </c>
      <c r="N164" s="2">
        <v>3448903395619.2</v>
      </c>
      <c r="O164" s="2">
        <v>3442068981674.7</v>
      </c>
      <c r="P164" s="2">
        <v>3423035388473</v>
      </c>
      <c r="Q164" s="2">
        <v>3348678055479.4</v>
      </c>
      <c r="R164" s="2">
        <v>3429858674688.7</v>
      </c>
      <c r="S164" s="2">
        <v>3394091759143.6</v>
      </c>
      <c r="T164" s="2">
        <v>3522196565905.8</v>
      </c>
      <c r="U164" s="2">
        <v>3511804188985.5</v>
      </c>
      <c r="V164" s="2">
        <v>3470940665380.2</v>
      </c>
      <c r="W164" s="2">
        <v>3504164151973.3</v>
      </c>
      <c r="X164" s="2">
        <v>3500082723387.2</v>
      </c>
      <c r="Y164" s="2">
        <v>3383142283102.6</v>
      </c>
      <c r="Z164" s="2">
        <v>3551141352831.5</v>
      </c>
      <c r="AA164" s="3">
        <v>6.355e-6</v>
      </c>
      <c r="AB164" s="3">
        <v>6.355e-6</v>
      </c>
      <c r="AC164" s="3">
        <v>6.355e-6</v>
      </c>
      <c r="AD164" s="3">
        <v>6.355e-6</v>
      </c>
      <c r="AE164" s="3">
        <v>6.355e-6</v>
      </c>
      <c r="AF164" s="3">
        <v>6.355e-6</v>
      </c>
      <c r="AG164" s="3">
        <v>6.355e-6</v>
      </c>
      <c r="AH164" s="3">
        <v>6.355e-6</v>
      </c>
      <c r="AI164" s="3">
        <v>6.355e-6</v>
      </c>
      <c r="AJ164" s="3">
        <v>6.355e-6</v>
      </c>
      <c r="AK164" s="3">
        <v>6.355e-6</v>
      </c>
      <c r="AL164" s="3">
        <v>6.355e-6</v>
      </c>
      <c r="AM164" s="3">
        <v>6.355e-6</v>
      </c>
      <c r="AN164" s="3">
        <v>6.355e-6</v>
      </c>
      <c r="AO164" s="3">
        <v>6.355e-6</v>
      </c>
      <c r="AP164" s="3">
        <v>6.355e-6</v>
      </c>
      <c r="AQ164" s="3">
        <v>6.355e-6</v>
      </c>
      <c r="AR164" s="3">
        <v>6.355e-6</v>
      </c>
      <c r="AS164" s="3">
        <v>6.355e-6</v>
      </c>
      <c r="AT164" s="3">
        <v>6.355e-6</v>
      </c>
      <c r="AU164" s="3">
        <v>6.355e-6</v>
      </c>
      <c r="AV164" s="3">
        <v>6.355e-6</v>
      </c>
      <c r="AW164" s="3">
        <v>6.355e-6</v>
      </c>
      <c r="AX164" s="3">
        <v>6.355e-6</v>
      </c>
      <c r="AY164" s="2">
        <v>0.031866379251031</v>
      </c>
      <c r="AZ164" s="3">
        <v>3.3832881302232e-6</v>
      </c>
      <c r="BA164" s="3">
        <v>2.6494838955849e-6</v>
      </c>
      <c r="BB164" s="3">
        <v>1.559450080309e-6</v>
      </c>
      <c r="BC164" s="3">
        <v>6.7150711847426e-6</v>
      </c>
      <c r="BD164" s="3">
        <v>-2.2921022899738e-5</v>
      </c>
      <c r="BE164" s="3">
        <v>-1.7121399444389e-5</v>
      </c>
      <c r="BF164" s="3">
        <v>-1.9101201824348e-6</v>
      </c>
      <c r="BG164" s="3">
        <v>-9.6262733615616e-6</v>
      </c>
      <c r="BH164" s="3">
        <v>-3.1934591203496e-6</v>
      </c>
      <c r="BI164" s="3">
        <v>-6.6670039776101e-6</v>
      </c>
      <c r="BJ164" s="3">
        <v>-8.0709177076734e-6</v>
      </c>
      <c r="BK164" s="3">
        <v>5.8688668110798e-6</v>
      </c>
      <c r="BL164" s="3">
        <v>-8.0506814460545e-6</v>
      </c>
      <c r="BM164" s="3">
        <v>-8.9882006511272e-6</v>
      </c>
      <c r="BN164" s="3">
        <v>-1.4384306146345e-5</v>
      </c>
      <c r="BO164" s="3">
        <v>-8.8531660286082e-6</v>
      </c>
      <c r="BP164" s="3">
        <v>-9.0646724599892e-6</v>
      </c>
      <c r="BQ164" s="3">
        <v>2.2541821888833e-6</v>
      </c>
      <c r="BR164" s="3">
        <v>1.1346595436218e-6</v>
      </c>
      <c r="BS164" s="3">
        <v>-4.8265580565283e-6</v>
      </c>
      <c r="BT164" s="3">
        <v>-5.4620994219179e-6</v>
      </c>
      <c r="BU164" s="3">
        <v>-1.7154706844511e-6</v>
      </c>
      <c r="BV164" s="3">
        <v>2.813156294493e-6</v>
      </c>
      <c r="BW164" s="3">
        <v>1.8566258502129e-6</v>
      </c>
      <c r="BX164" s="2">
        <v>62406701.473949</v>
      </c>
      <c r="BY164" s="2">
        <v>11961217.577828</v>
      </c>
      <c r="BZ164" s="2">
        <v>-0.015584905934558</v>
      </c>
      <c r="CA164" s="2">
        <v>-0.013682124791537</v>
      </c>
      <c r="CB164" s="2">
        <v>0.031032831527066</v>
      </c>
      <c r="CC164" s="2">
        <v>-0.60951529860057</v>
      </c>
      <c r="CD164" s="2">
        <v>-0.61253338613666</v>
      </c>
      <c r="CE164" s="2">
        <v>884.97867563992</v>
      </c>
      <c r="CF164" s="2">
        <v>999.75532739067</v>
      </c>
    </row>
    <row r="165" spans="1:84">
      <c r="A165" s="2">
        <v>317.26947031366</v>
      </c>
      <c r="B165" s="2">
        <v>0.029118647255907</v>
      </c>
      <c r="C165" s="2">
        <v>3489006487506.1</v>
      </c>
      <c r="D165" s="2">
        <v>3493040055268.4</v>
      </c>
      <c r="E165" s="2">
        <v>3467711505910.1</v>
      </c>
      <c r="F165" s="2">
        <v>3478238360400.5</v>
      </c>
      <c r="G165" s="2">
        <v>3111190627814.4</v>
      </c>
      <c r="H165" s="2">
        <v>3253716127901.2</v>
      </c>
      <c r="I165" s="2">
        <v>3520308450548.2</v>
      </c>
      <c r="J165" s="2">
        <v>3388963967718.7</v>
      </c>
      <c r="K165" s="2">
        <v>3409704353297.8</v>
      </c>
      <c r="L165" s="2">
        <v>3475380292198.5</v>
      </c>
      <c r="M165" s="2">
        <v>3401526883863.7</v>
      </c>
      <c r="N165" s="2">
        <v>3447758924561.3</v>
      </c>
      <c r="O165" s="2">
        <v>3440907241223.1</v>
      </c>
      <c r="P165" s="2">
        <v>3421780626490.6</v>
      </c>
      <c r="Q165" s="2">
        <v>3346874713258.5</v>
      </c>
      <c r="R165" s="2">
        <v>3428582145924.1</v>
      </c>
      <c r="S165" s="2">
        <v>3392468625465.3</v>
      </c>
      <c r="T165" s="2">
        <v>3521600682115.6</v>
      </c>
      <c r="U165" s="2">
        <v>3511115219409.8</v>
      </c>
      <c r="V165" s="2">
        <v>3470013051592.2</v>
      </c>
      <c r="W165" s="2">
        <v>3503493052883.7</v>
      </c>
      <c r="X165" s="2">
        <v>3499254532179.7</v>
      </c>
      <c r="Y165" s="2">
        <v>3381372937192.3</v>
      </c>
      <c r="Z165" s="2">
        <v>3550854419845.6</v>
      </c>
      <c r="AA165" s="3">
        <v>6.355e-6</v>
      </c>
      <c r="AB165" s="3">
        <v>6.355e-6</v>
      </c>
      <c r="AC165" s="3">
        <v>6.355e-6</v>
      </c>
      <c r="AD165" s="3">
        <v>6.355e-6</v>
      </c>
      <c r="AE165" s="3">
        <v>6.355e-6</v>
      </c>
      <c r="AF165" s="3">
        <v>6.355e-6</v>
      </c>
      <c r="AG165" s="3">
        <v>6.355e-6</v>
      </c>
      <c r="AH165" s="3">
        <v>6.355e-6</v>
      </c>
      <c r="AI165" s="3">
        <v>6.355e-6</v>
      </c>
      <c r="AJ165" s="3">
        <v>6.355e-6</v>
      </c>
      <c r="AK165" s="3">
        <v>6.355e-6</v>
      </c>
      <c r="AL165" s="3">
        <v>6.355e-6</v>
      </c>
      <c r="AM165" s="3">
        <v>6.355e-6</v>
      </c>
      <c r="AN165" s="3">
        <v>6.355e-6</v>
      </c>
      <c r="AO165" s="3">
        <v>6.355e-6</v>
      </c>
      <c r="AP165" s="3">
        <v>6.355e-6</v>
      </c>
      <c r="AQ165" s="3">
        <v>6.355e-6</v>
      </c>
      <c r="AR165" s="3">
        <v>6.355e-6</v>
      </c>
      <c r="AS165" s="3">
        <v>6.355e-6</v>
      </c>
      <c r="AT165" s="3">
        <v>6.355e-6</v>
      </c>
      <c r="AU165" s="3">
        <v>6.355e-6</v>
      </c>
      <c r="AV165" s="3">
        <v>6.355e-6</v>
      </c>
      <c r="AW165" s="3">
        <v>6.355e-6</v>
      </c>
      <c r="AX165" s="3">
        <v>6.355e-6</v>
      </c>
      <c r="AY165" s="2">
        <v>0.032070867928002</v>
      </c>
      <c r="AZ165" s="3">
        <v>3.3835346194745e-6</v>
      </c>
      <c r="BA165" s="3">
        <v>2.6489362713597e-6</v>
      </c>
      <c r="BB165" s="3">
        <v>1.5629270555022e-6</v>
      </c>
      <c r="BC165" s="3">
        <v>6.7187300329008e-6</v>
      </c>
      <c r="BD165" s="3">
        <v>-2.2911412648624e-5</v>
      </c>
      <c r="BE165" s="3">
        <v>-1.7113956016324e-5</v>
      </c>
      <c r="BF165" s="3">
        <v>-1.9074686423366e-6</v>
      </c>
      <c r="BG165" s="3">
        <v>-9.6212869814661e-6</v>
      </c>
      <c r="BH165" s="3">
        <v>-3.1918792284818e-6</v>
      </c>
      <c r="BI165" s="3">
        <v>-6.6668315278508e-6</v>
      </c>
      <c r="BJ165" s="3">
        <v>-8.0658374714734e-6</v>
      </c>
      <c r="BK165" s="3">
        <v>5.8685751242027e-6</v>
      </c>
      <c r="BL165" s="3">
        <v>-8.0459144948081e-6</v>
      </c>
      <c r="BM165" s="3">
        <v>-8.9871624703676e-6</v>
      </c>
      <c r="BN165" s="3">
        <v>-1.4385540543458e-5</v>
      </c>
      <c r="BO165" s="3">
        <v>-8.8502589261892e-6</v>
      </c>
      <c r="BP165" s="3">
        <v>-9.0610617814622e-6</v>
      </c>
      <c r="BQ165" s="3">
        <v>2.2536045873151e-6</v>
      </c>
      <c r="BR165" s="3">
        <v>1.1342293425927e-6</v>
      </c>
      <c r="BS165" s="3">
        <v>-4.8250823073499e-6</v>
      </c>
      <c r="BT165" s="3">
        <v>-5.4578759390532e-6</v>
      </c>
      <c r="BU165" s="3">
        <v>-1.7182402177257e-6</v>
      </c>
      <c r="BV165" s="3">
        <v>2.8057419952544e-6</v>
      </c>
      <c r="BW165" s="3">
        <v>1.8582034980072e-6</v>
      </c>
      <c r="BX165" s="2">
        <v>62774272.303505</v>
      </c>
      <c r="BY165" s="2">
        <v>12023398.157668</v>
      </c>
      <c r="BZ165" s="2">
        <v>-0.015687630394795</v>
      </c>
      <c r="CA165" s="2">
        <v>-0.013772332223126</v>
      </c>
      <c r="CB165" s="2">
        <v>0.031226611000074</v>
      </c>
      <c r="CC165" s="2">
        <v>-0.61346197668715</v>
      </c>
      <c r="CD165" s="2">
        <v>-0.61640196401811</v>
      </c>
      <c r="CE165" s="2">
        <v>885.44755898486</v>
      </c>
      <c r="CF165" s="2">
        <v>1000.359622863</v>
      </c>
    </row>
    <row r="166" spans="1:84">
      <c r="A166" s="2">
        <v>319.26947031366</v>
      </c>
      <c r="B166" s="2">
        <v>0.029320387272731</v>
      </c>
      <c r="C166" s="2">
        <v>3488114553243.2</v>
      </c>
      <c r="D166" s="2">
        <v>3492253238864.9</v>
      </c>
      <c r="E166" s="2">
        <v>3466553236532.6</v>
      </c>
      <c r="F166" s="2">
        <v>3477222439447.6</v>
      </c>
      <c r="G166" s="2">
        <v>3107535954858</v>
      </c>
      <c r="H166" s="2">
        <v>3251195479089.8</v>
      </c>
      <c r="I166" s="2">
        <v>3519787787811.5</v>
      </c>
      <c r="J166" s="2">
        <v>3387485632055.2</v>
      </c>
      <c r="K166" s="2">
        <v>3408182061898.4</v>
      </c>
      <c r="L166" s="2">
        <v>3474499932087.6</v>
      </c>
      <c r="M166" s="2">
        <v>3399990774524.9</v>
      </c>
      <c r="N166" s="2">
        <v>3446613391273.6</v>
      </c>
      <c r="O166" s="2">
        <v>3439745917006.2</v>
      </c>
      <c r="P166" s="2">
        <v>3420527174105.5</v>
      </c>
      <c r="Q166" s="2">
        <v>3345073108602.8</v>
      </c>
      <c r="R166" s="2">
        <v>3427306251321.3</v>
      </c>
      <c r="S166" s="2">
        <v>3390844790945.6</v>
      </c>
      <c r="T166" s="2">
        <v>3521003328951.3</v>
      </c>
      <c r="U166" s="2">
        <v>3510425096555.4</v>
      </c>
      <c r="V166" s="2">
        <v>3469084914934.1</v>
      </c>
      <c r="W166" s="2">
        <v>3502821147597.4</v>
      </c>
      <c r="X166" s="2">
        <v>3498423966437.1</v>
      </c>
      <c r="Y166" s="2">
        <v>3379601909620.1</v>
      </c>
      <c r="Z166" s="2">
        <v>3550566565095.6</v>
      </c>
      <c r="AA166" s="3">
        <v>6.355e-6</v>
      </c>
      <c r="AB166" s="3">
        <v>6.355e-6</v>
      </c>
      <c r="AC166" s="3">
        <v>6.355e-6</v>
      </c>
      <c r="AD166" s="3">
        <v>6.355e-6</v>
      </c>
      <c r="AE166" s="3">
        <v>6.355e-6</v>
      </c>
      <c r="AF166" s="3">
        <v>6.355e-6</v>
      </c>
      <c r="AG166" s="3">
        <v>6.355e-6</v>
      </c>
      <c r="AH166" s="3">
        <v>6.355e-6</v>
      </c>
      <c r="AI166" s="3">
        <v>6.355e-6</v>
      </c>
      <c r="AJ166" s="3">
        <v>6.355e-6</v>
      </c>
      <c r="AK166" s="3">
        <v>6.355e-6</v>
      </c>
      <c r="AL166" s="3">
        <v>6.355e-6</v>
      </c>
      <c r="AM166" s="3">
        <v>6.355e-6</v>
      </c>
      <c r="AN166" s="3">
        <v>6.355e-6</v>
      </c>
      <c r="AO166" s="3">
        <v>6.355e-6</v>
      </c>
      <c r="AP166" s="3">
        <v>6.355e-6</v>
      </c>
      <c r="AQ166" s="3">
        <v>6.355e-6</v>
      </c>
      <c r="AR166" s="3">
        <v>6.355e-6</v>
      </c>
      <c r="AS166" s="3">
        <v>6.355e-6</v>
      </c>
      <c r="AT166" s="3">
        <v>6.355e-6</v>
      </c>
      <c r="AU166" s="3">
        <v>6.355e-6</v>
      </c>
      <c r="AV166" s="3">
        <v>6.355e-6</v>
      </c>
      <c r="AW166" s="3">
        <v>6.355e-6</v>
      </c>
      <c r="AX166" s="3">
        <v>6.355e-6</v>
      </c>
      <c r="AY166" s="2">
        <v>0.032275354182089</v>
      </c>
      <c r="AZ166" s="3">
        <v>3.3837750068049e-6</v>
      </c>
      <c r="BA166" s="3">
        <v>2.6484121409416e-6</v>
      </c>
      <c r="BB166" s="3">
        <v>1.5663677775799e-6</v>
      </c>
      <c r="BC166" s="3">
        <v>6.7223025352702e-6</v>
      </c>
      <c r="BD166" s="3">
        <v>-2.2901835100197e-5</v>
      </c>
      <c r="BE166" s="3">
        <v>-1.7106545405197e-5</v>
      </c>
      <c r="BF166" s="3">
        <v>-1.9048052964632e-6</v>
      </c>
      <c r="BG166" s="3">
        <v>-9.6163163929721e-6</v>
      </c>
      <c r="BH166" s="3">
        <v>-3.1902707841287e-6</v>
      </c>
      <c r="BI166" s="3">
        <v>-6.6666430394744e-6</v>
      </c>
      <c r="BJ166" s="3">
        <v>-8.0607704716495e-6</v>
      </c>
      <c r="BK166" s="3">
        <v>5.8683425880979e-6</v>
      </c>
      <c r="BL166" s="3">
        <v>-8.0411833080097e-6</v>
      </c>
      <c r="BM166" s="3">
        <v>-8.9860370425825e-6</v>
      </c>
      <c r="BN166" s="3">
        <v>-1.4386847004287e-5</v>
      </c>
      <c r="BO166" s="3">
        <v>-8.8472959580312e-6</v>
      </c>
      <c r="BP166" s="3">
        <v>-9.0575049298854e-6</v>
      </c>
      <c r="BQ166" s="3">
        <v>2.2529900970468e-6</v>
      </c>
      <c r="BR166" s="3">
        <v>1.1337491161714e-6</v>
      </c>
      <c r="BS166" s="3">
        <v>-4.8235511953473e-6</v>
      </c>
      <c r="BT166" s="3">
        <v>-5.4536779904832e-6</v>
      </c>
      <c r="BU166" s="3">
        <v>-1.7209594295305e-6</v>
      </c>
      <c r="BV166" s="3">
        <v>2.7983724148976e-6</v>
      </c>
      <c r="BW166" s="3">
        <v>1.8598369925501e-6</v>
      </c>
      <c r="BX166" s="2">
        <v>63142143.189014</v>
      </c>
      <c r="BY166" s="2">
        <v>12085618.197561</v>
      </c>
      <c r="BZ166" s="2">
        <v>-0.015790335310185</v>
      </c>
      <c r="CA166" s="2">
        <v>-0.013862522047841</v>
      </c>
      <c r="CB166" s="2">
        <v>0.031420352370217</v>
      </c>
      <c r="CC166" s="2">
        <v>-0.61741116605587</v>
      </c>
      <c r="CD166" s="2">
        <v>-0.62027191995082</v>
      </c>
      <c r="CE166" s="2">
        <v>885.91598781458</v>
      </c>
      <c r="CF166" s="2">
        <v>1000.9631891611</v>
      </c>
    </row>
    <row r="167" spans="1:84">
      <c r="A167" s="2">
        <v>321.26947031366</v>
      </c>
      <c r="B167" s="2">
        <v>0.029522126632527</v>
      </c>
      <c r="C167" s="2">
        <v>3487220558766.7</v>
      </c>
      <c r="D167" s="2">
        <v>3491465650510.2</v>
      </c>
      <c r="E167" s="2">
        <v>3465391775524.3</v>
      </c>
      <c r="F167" s="2">
        <v>3476203792830.2</v>
      </c>
      <c r="G167" s="2">
        <v>3103889321265.1</v>
      </c>
      <c r="H167" s="2">
        <v>3248681453265.4</v>
      </c>
      <c r="I167" s="2">
        <v>3519266460633.4</v>
      </c>
      <c r="J167" s="2">
        <v>3386010608463.6</v>
      </c>
      <c r="K167" s="2">
        <v>3406659401783.8</v>
      </c>
      <c r="L167" s="2">
        <v>3473619287786.8</v>
      </c>
      <c r="M167" s="2">
        <v>3398453783099.3</v>
      </c>
      <c r="N167" s="2">
        <v>3445466819684.2</v>
      </c>
      <c r="O167" s="2">
        <v>3438585062863.8</v>
      </c>
      <c r="P167" s="2">
        <v>3419275103928.6</v>
      </c>
      <c r="Q167" s="2">
        <v>3343273322098</v>
      </c>
      <c r="R167" s="2">
        <v>3426031047719.9</v>
      </c>
      <c r="S167" s="2">
        <v>3389220315887.6</v>
      </c>
      <c r="T167" s="2">
        <v>3520404522307.7</v>
      </c>
      <c r="U167" s="2">
        <v>3509733849418.6</v>
      </c>
      <c r="V167" s="2">
        <v>3468156273182.2</v>
      </c>
      <c r="W167" s="2">
        <v>3502148449504.5</v>
      </c>
      <c r="X167" s="2">
        <v>3497591048914.5</v>
      </c>
      <c r="Y167" s="2">
        <v>3377829234398.5</v>
      </c>
      <c r="Z167" s="2">
        <v>3550277789494.9</v>
      </c>
      <c r="AA167" s="3">
        <v>6.355e-6</v>
      </c>
      <c r="AB167" s="3">
        <v>6.355e-6</v>
      </c>
      <c r="AC167" s="3">
        <v>6.355e-6</v>
      </c>
      <c r="AD167" s="3">
        <v>6.355e-6</v>
      </c>
      <c r="AE167" s="3">
        <v>6.355e-6</v>
      </c>
      <c r="AF167" s="3">
        <v>6.355e-6</v>
      </c>
      <c r="AG167" s="3">
        <v>6.355e-6</v>
      </c>
      <c r="AH167" s="3">
        <v>6.355e-6</v>
      </c>
      <c r="AI167" s="3">
        <v>6.355e-6</v>
      </c>
      <c r="AJ167" s="3">
        <v>6.355e-6</v>
      </c>
      <c r="AK167" s="3">
        <v>6.355e-6</v>
      </c>
      <c r="AL167" s="3">
        <v>6.355e-6</v>
      </c>
      <c r="AM167" s="3">
        <v>6.355e-6</v>
      </c>
      <c r="AN167" s="3">
        <v>6.355e-6</v>
      </c>
      <c r="AO167" s="3">
        <v>6.355e-6</v>
      </c>
      <c r="AP167" s="3">
        <v>6.355e-6</v>
      </c>
      <c r="AQ167" s="3">
        <v>6.355e-6</v>
      </c>
      <c r="AR167" s="3">
        <v>6.355e-6</v>
      </c>
      <c r="AS167" s="3">
        <v>6.355e-6</v>
      </c>
      <c r="AT167" s="3">
        <v>6.355e-6</v>
      </c>
      <c r="AU167" s="3">
        <v>6.355e-6</v>
      </c>
      <c r="AV167" s="3">
        <v>6.355e-6</v>
      </c>
      <c r="AW167" s="3">
        <v>6.355e-6</v>
      </c>
      <c r="AX167" s="3">
        <v>6.355e-6</v>
      </c>
      <c r="AY167" s="2">
        <v>0.032479838029807</v>
      </c>
      <c r="AZ167" s="3">
        <v>3.3840096305144e-6</v>
      </c>
      <c r="BA167" s="3">
        <v>2.6479162395751e-6</v>
      </c>
      <c r="BB167" s="3">
        <v>1.5697689683394e-6</v>
      </c>
      <c r="BC167" s="3">
        <v>6.7257894762509e-6</v>
      </c>
      <c r="BD167" s="3">
        <v>-2.2892288293656e-5</v>
      </c>
      <c r="BE167" s="3">
        <v>-1.7099164373986e-5</v>
      </c>
      <c r="BF167" s="3">
        <v>-1.9021287898686e-6</v>
      </c>
      <c r="BG167" s="3">
        <v>-9.6113573056637e-6</v>
      </c>
      <c r="BH167" s="3">
        <v>-3.1886346379718e-6</v>
      </c>
      <c r="BI167" s="3">
        <v>-6.6664408834853e-6</v>
      </c>
      <c r="BJ167" s="3">
        <v>-8.0557157338528e-6</v>
      </c>
      <c r="BK167" s="3">
        <v>5.8681659818068e-6</v>
      </c>
      <c r="BL167" s="3">
        <v>-8.0364835452119e-6</v>
      </c>
      <c r="BM167" s="3">
        <v>-8.9848252890998e-6</v>
      </c>
      <c r="BN167" s="3">
        <v>-1.4388229428471e-5</v>
      </c>
      <c r="BO167" s="3">
        <v>-8.8442803538651e-6</v>
      </c>
      <c r="BP167" s="3">
        <v>-9.0540032760927e-6</v>
      </c>
      <c r="BQ167" s="3">
        <v>2.2523351313276e-6</v>
      </c>
      <c r="BR167" s="3">
        <v>1.1332204309202e-6</v>
      </c>
      <c r="BS167" s="3">
        <v>-4.8219634978721e-6</v>
      </c>
      <c r="BT167" s="3">
        <v>-5.4495086006599e-6</v>
      </c>
      <c r="BU167" s="3">
        <v>-1.7236295607888e-6</v>
      </c>
      <c r="BV167" s="3">
        <v>2.7910538412231e-6</v>
      </c>
      <c r="BW167" s="3">
        <v>1.8615248231205e-6</v>
      </c>
      <c r="BX167" s="2">
        <v>63510311.77268</v>
      </c>
      <c r="BY167" s="2">
        <v>12147877.314229</v>
      </c>
      <c r="BZ167" s="2">
        <v>-0.015893020626887</v>
      </c>
      <c r="CA167" s="2">
        <v>-0.013952694329153</v>
      </c>
      <c r="CB167" s="2">
        <v>0.031614055652785</v>
      </c>
      <c r="CC167" s="2">
        <v>-0.62136288279019</v>
      </c>
      <c r="CD167" s="2">
        <v>-0.62414327730974</v>
      </c>
      <c r="CE167" s="2">
        <v>886.38396528071</v>
      </c>
      <c r="CF167" s="2">
        <v>1001.5660280341</v>
      </c>
    </row>
    <row r="168" spans="1:84">
      <c r="A168" s="2">
        <v>323.26947031366</v>
      </c>
      <c r="B168" s="2">
        <v>0.029723865301759</v>
      </c>
      <c r="C168" s="2">
        <v>3486324528417.2</v>
      </c>
      <c r="D168" s="2">
        <v>3490677312571.8</v>
      </c>
      <c r="E168" s="2">
        <v>3464227163523.6</v>
      </c>
      <c r="F168" s="2">
        <v>3475182441515</v>
      </c>
      <c r="G168" s="2">
        <v>3100250969063.9</v>
      </c>
      <c r="H168" s="2">
        <v>3246174212000.7</v>
      </c>
      <c r="I168" s="2">
        <v>3518744491795</v>
      </c>
      <c r="J168" s="2">
        <v>3384538979583.3</v>
      </c>
      <c r="K168" s="2">
        <v>3405136450647.4</v>
      </c>
      <c r="L168" s="2">
        <v>3472738394864.7</v>
      </c>
      <c r="M168" s="2">
        <v>3396915959532.8</v>
      </c>
      <c r="N168" s="2">
        <v>3444319233877.6</v>
      </c>
      <c r="O168" s="2">
        <v>3437424732254</v>
      </c>
      <c r="P168" s="2">
        <v>3418024488330.5</v>
      </c>
      <c r="Q168" s="2">
        <v>3341475433733.7</v>
      </c>
      <c r="R168" s="2">
        <v>3424756591644.4</v>
      </c>
      <c r="S168" s="2">
        <v>3387595260528.7</v>
      </c>
      <c r="T168" s="2">
        <v>3519804278299.9</v>
      </c>
      <c r="U168" s="2">
        <v>3509041506894</v>
      </c>
      <c r="V168" s="2">
        <v>3467227143908.5</v>
      </c>
      <c r="W168" s="2">
        <v>3501474971845.5</v>
      </c>
      <c r="X168" s="2">
        <v>3496755802223.8</v>
      </c>
      <c r="Y168" s="2">
        <v>3376054945491.6</v>
      </c>
      <c r="Z168" s="2">
        <v>3549988093981.4</v>
      </c>
      <c r="AA168" s="3">
        <v>6.355e-6</v>
      </c>
      <c r="AB168" s="3">
        <v>6.355e-6</v>
      </c>
      <c r="AC168" s="3">
        <v>6.355e-6</v>
      </c>
      <c r="AD168" s="3">
        <v>6.355e-6</v>
      </c>
      <c r="AE168" s="3">
        <v>6.355e-6</v>
      </c>
      <c r="AF168" s="3">
        <v>6.355e-6</v>
      </c>
      <c r="AG168" s="3">
        <v>6.355e-6</v>
      </c>
      <c r="AH168" s="3">
        <v>6.355e-6</v>
      </c>
      <c r="AI168" s="3">
        <v>6.355e-6</v>
      </c>
      <c r="AJ168" s="3">
        <v>6.355e-6</v>
      </c>
      <c r="AK168" s="3">
        <v>6.355e-6</v>
      </c>
      <c r="AL168" s="3">
        <v>6.355e-6</v>
      </c>
      <c r="AM168" s="3">
        <v>6.355e-6</v>
      </c>
      <c r="AN168" s="3">
        <v>6.355e-6</v>
      </c>
      <c r="AO168" s="3">
        <v>6.355e-6</v>
      </c>
      <c r="AP168" s="3">
        <v>6.355e-6</v>
      </c>
      <c r="AQ168" s="3">
        <v>6.355e-6</v>
      </c>
      <c r="AR168" s="3">
        <v>6.355e-6</v>
      </c>
      <c r="AS168" s="3">
        <v>6.355e-6</v>
      </c>
      <c r="AT168" s="3">
        <v>6.355e-6</v>
      </c>
      <c r="AU168" s="3">
        <v>6.355e-6</v>
      </c>
      <c r="AV168" s="3">
        <v>6.355e-6</v>
      </c>
      <c r="AW168" s="3">
        <v>6.355e-6</v>
      </c>
      <c r="AX168" s="3">
        <v>6.355e-6</v>
      </c>
      <c r="AY168" s="2">
        <v>0.032684319485062</v>
      </c>
      <c r="AZ168" s="3">
        <v>3.3842391594646e-6</v>
      </c>
      <c r="BA168" s="3">
        <v>2.64745296845e-6</v>
      </c>
      <c r="BB168" s="3">
        <v>1.5731277790241e-6</v>
      </c>
      <c r="BC168" s="3">
        <v>6.7291922375385e-6</v>
      </c>
      <c r="BD168" s="3">
        <v>-2.288277017636e-5</v>
      </c>
      <c r="BE168" s="3">
        <v>-1.7091810271235e-5</v>
      </c>
      <c r="BF168" s="3">
        <v>-1.8994380519833e-6</v>
      </c>
      <c r="BG168" s="3">
        <v>-9.6064057041881e-6</v>
      </c>
      <c r="BH168" s="3">
        <v>-3.1869715169154e-6</v>
      </c>
      <c r="BI168" s="3">
        <v>-6.6662274228338e-6</v>
      </c>
      <c r="BJ168" s="3">
        <v>-8.0506724081967e-6</v>
      </c>
      <c r="BK168" s="3">
        <v>5.8680421954604e-6</v>
      </c>
      <c r="BL168" s="3">
        <v>-8.0318113783511e-6</v>
      </c>
      <c r="BM168" s="3">
        <v>-8.9835285130279e-6</v>
      </c>
      <c r="BN168" s="3">
        <v>-1.4389689667773e-5</v>
      </c>
      <c r="BO168" s="3">
        <v>-8.8412151332016e-6</v>
      </c>
      <c r="BP168" s="3">
        <v>-9.0505577319861e-6</v>
      </c>
      <c r="BQ168" s="3">
        <v>2.2516361561438e-6</v>
      </c>
      <c r="BR168" s="3">
        <v>1.1326448594347e-6</v>
      </c>
      <c r="BS168" s="3">
        <v>-4.820318018197e-6</v>
      </c>
      <c r="BT168" s="3">
        <v>-5.4453704448111e-6</v>
      </c>
      <c r="BU168" s="3">
        <v>-1.7262517359113e-6</v>
      </c>
      <c r="BV168" s="3">
        <v>2.7837925725145e-6</v>
      </c>
      <c r="BW168" s="3">
        <v>1.8632651707255e-6</v>
      </c>
      <c r="BX168" s="2">
        <v>63878775.720508</v>
      </c>
      <c r="BY168" s="2">
        <v>12210175.128613</v>
      </c>
      <c r="BZ168" s="2">
        <v>-0.015995686295913</v>
      </c>
      <c r="CA168" s="2">
        <v>-0.014042849125707</v>
      </c>
      <c r="CB168" s="2">
        <v>0.031807720863002</v>
      </c>
      <c r="CC168" s="2">
        <v>-0.62531714018664</v>
      </c>
      <c r="CD168" s="2">
        <v>-0.62801605970071</v>
      </c>
      <c r="CE168" s="2">
        <v>886.85149445621</v>
      </c>
      <c r="CF168" s="2">
        <v>1002.1681405568</v>
      </c>
    </row>
    <row r="169" spans="1:84">
      <c r="A169" s="2">
        <v>325.26947031366</v>
      </c>
      <c r="B169" s="2">
        <v>0.029925603243471</v>
      </c>
      <c r="C169" s="2">
        <v>3485426486525.8</v>
      </c>
      <c r="D169" s="2">
        <v>3489888246984.4</v>
      </c>
      <c r="E169" s="2">
        <v>3463059441280.3</v>
      </c>
      <c r="F169" s="2">
        <v>3474158406599.3</v>
      </c>
      <c r="G169" s="2">
        <v>3096621139206.2</v>
      </c>
      <c r="H169" s="2">
        <v>3243673915862.9</v>
      </c>
      <c r="I169" s="2">
        <v>3518221903970.5</v>
      </c>
      <c r="J169" s="2">
        <v>3383070827904.5</v>
      </c>
      <c r="K169" s="2">
        <v>3403613285094.9</v>
      </c>
      <c r="L169" s="2">
        <v>3471857288571.9</v>
      </c>
      <c r="M169" s="2">
        <v>3395377353933.6</v>
      </c>
      <c r="N169" s="2">
        <v>3443170658089.9</v>
      </c>
      <c r="O169" s="2">
        <v>3436264978277.3</v>
      </c>
      <c r="P169" s="2">
        <v>3416775399430.2</v>
      </c>
      <c r="Q169" s="2">
        <v>3339679522983.7</v>
      </c>
      <c r="R169" s="2">
        <v>3423482939301.2</v>
      </c>
      <c r="S169" s="2">
        <v>3385969685071.8</v>
      </c>
      <c r="T169" s="2">
        <v>3519202613261.9</v>
      </c>
      <c r="U169" s="2">
        <v>3508348097750.8</v>
      </c>
      <c r="V169" s="2">
        <v>3466297544508.4</v>
      </c>
      <c r="W169" s="2">
        <v>3500800727720.9</v>
      </c>
      <c r="X169" s="2">
        <v>3495918248832.5</v>
      </c>
      <c r="Y169" s="2">
        <v>3374279076768.7</v>
      </c>
      <c r="Z169" s="2">
        <v>3549697479536.4</v>
      </c>
      <c r="AA169" s="3">
        <v>6.355e-6</v>
      </c>
      <c r="AB169" s="3">
        <v>6.355e-6</v>
      </c>
      <c r="AC169" s="3">
        <v>6.355e-6</v>
      </c>
      <c r="AD169" s="3">
        <v>6.355e-6</v>
      </c>
      <c r="AE169" s="3">
        <v>6.355e-6</v>
      </c>
      <c r="AF169" s="3">
        <v>6.355e-6</v>
      </c>
      <c r="AG169" s="3">
        <v>6.355e-6</v>
      </c>
      <c r="AH169" s="3">
        <v>6.355e-6</v>
      </c>
      <c r="AI169" s="3">
        <v>6.355e-6</v>
      </c>
      <c r="AJ169" s="3">
        <v>6.355e-6</v>
      </c>
      <c r="AK169" s="3">
        <v>6.355e-6</v>
      </c>
      <c r="AL169" s="3">
        <v>6.355e-6</v>
      </c>
      <c r="AM169" s="3">
        <v>6.355e-6</v>
      </c>
      <c r="AN169" s="3">
        <v>6.355e-6</v>
      </c>
      <c r="AO169" s="3">
        <v>6.355e-6</v>
      </c>
      <c r="AP169" s="3">
        <v>6.355e-6</v>
      </c>
      <c r="AQ169" s="3">
        <v>6.355e-6</v>
      </c>
      <c r="AR169" s="3">
        <v>6.355e-6</v>
      </c>
      <c r="AS169" s="3">
        <v>6.355e-6</v>
      </c>
      <c r="AT169" s="3">
        <v>6.355e-6</v>
      </c>
      <c r="AU169" s="3">
        <v>6.355e-6</v>
      </c>
      <c r="AV169" s="3">
        <v>6.355e-6</v>
      </c>
      <c r="AW169" s="3">
        <v>6.355e-6</v>
      </c>
      <c r="AX169" s="3">
        <v>6.355e-6</v>
      </c>
      <c r="AY169" s="2">
        <v>0.032888798559856</v>
      </c>
      <c r="AZ169" s="3">
        <v>3.3844647024052e-6</v>
      </c>
      <c r="BA169" s="3">
        <v>2.6470262797827e-6</v>
      </c>
      <c r="BB169" s="3">
        <v>1.5764418246292e-6</v>
      </c>
      <c r="BC169" s="3">
        <v>6.7325127885378e-6</v>
      </c>
      <c r="BD169" s="3">
        <v>-2.2873278648281e-5</v>
      </c>
      <c r="BE169" s="3">
        <v>-1.70844812274e-5</v>
      </c>
      <c r="BF169" s="3">
        <v>-1.8967322673263e-6</v>
      </c>
      <c r="BG169" s="3">
        <v>-9.6014579205114e-6</v>
      </c>
      <c r="BH169" s="3">
        <v>-3.1852819000946e-6</v>
      </c>
      <c r="BI169" s="3">
        <v>-6.6660050099377e-6</v>
      </c>
      <c r="BJ169" s="3">
        <v>-8.0456398822878e-6</v>
      </c>
      <c r="BK169" s="3">
        <v>5.8679682724156e-6</v>
      </c>
      <c r="BL169" s="3">
        <v>-8.0271633796748e-6</v>
      </c>
      <c r="BM169" s="3">
        <v>-8.9821483573713e-6</v>
      </c>
      <c r="BN169" s="3">
        <v>-1.4391227113225e-5</v>
      </c>
      <c r="BO169" s="3">
        <v>-8.838103117666e-6</v>
      </c>
      <c r="BP169" s="3">
        <v>-9.047168778071e-6</v>
      </c>
      <c r="BQ169" s="3">
        <v>2.2508897504187e-6</v>
      </c>
      <c r="BR169" s="3">
        <v>1.1320239912781e-6</v>
      </c>
      <c r="BS169" s="3">
        <v>-4.8186135608278e-6</v>
      </c>
      <c r="BT169" s="3">
        <v>-5.4412658494388e-6</v>
      </c>
      <c r="BU169" s="3">
        <v>-1.7288269838102e-6</v>
      </c>
      <c r="BV169" s="3">
        <v>2.7765945812428e-6</v>
      </c>
      <c r="BW169" s="3">
        <v>1.8650559320517e-6</v>
      </c>
      <c r="BX169" s="2">
        <v>64247532.718643</v>
      </c>
      <c r="BY169" s="2">
        <v>12272511.26521</v>
      </c>
      <c r="BZ169" s="2">
        <v>-0.016098332272942</v>
      </c>
      <c r="CA169" s="2">
        <v>-0.014132986491428</v>
      </c>
      <c r="CB169" s="2">
        <v>0.032001348016025</v>
      </c>
      <c r="CC169" s="2">
        <v>-0.62927394935324</v>
      </c>
      <c r="CD169" s="2">
        <v>-0.63189029150596</v>
      </c>
      <c r="CE169" s="2">
        <v>887.31857838774</v>
      </c>
      <c r="CF169" s="2">
        <v>1002.7695273746</v>
      </c>
    </row>
    <row r="170" spans="1:84">
      <c r="A170" s="2">
        <v>327.26947031366</v>
      </c>
      <c r="B170" s="2">
        <v>0.030127340417872</v>
      </c>
      <c r="C170" s="2">
        <v>3484526457346</v>
      </c>
      <c r="D170" s="2">
        <v>3489098475258.6</v>
      </c>
      <c r="E170" s="2">
        <v>3461888649634.2</v>
      </c>
      <c r="F170" s="2">
        <v>3473131709263.9</v>
      </c>
      <c r="G170" s="2">
        <v>3093000071559.1</v>
      </c>
      <c r="H170" s="2">
        <v>3241180724321.4</v>
      </c>
      <c r="I170" s="2">
        <v>3517698719722.3</v>
      </c>
      <c r="J170" s="2">
        <v>3381606235778.6</v>
      </c>
      <c r="K170" s="2">
        <v>3402089980704.2</v>
      </c>
      <c r="L170" s="2">
        <v>3470976003842.5</v>
      </c>
      <c r="M170" s="2">
        <v>3393838016587</v>
      </c>
      <c r="N170" s="2">
        <v>3442021116702.9</v>
      </c>
      <c r="O170" s="2">
        <v>3435105853700.8</v>
      </c>
      <c r="P170" s="2">
        <v>3415527909090.5</v>
      </c>
      <c r="Q170" s="2">
        <v>3337885668902.6</v>
      </c>
      <c r="R170" s="2">
        <v>3422210146573.1</v>
      </c>
      <c r="S170" s="2">
        <v>3384343649709.5</v>
      </c>
      <c r="T170" s="2">
        <v>3518599543736.7</v>
      </c>
      <c r="U170" s="2">
        <v>3507653650613.3</v>
      </c>
      <c r="V170" s="2">
        <v>3465367492229.3</v>
      </c>
      <c r="W170" s="2">
        <v>3500125730097.9</v>
      </c>
      <c r="X170" s="2">
        <v>3495078411059.8</v>
      </c>
      <c r="Y170" s="2">
        <v>3372501661965.8</v>
      </c>
      <c r="Z170" s="2">
        <v>3549405947202.3</v>
      </c>
      <c r="AA170" s="3">
        <v>6.355e-6</v>
      </c>
      <c r="AB170" s="3">
        <v>6.355e-6</v>
      </c>
      <c r="AC170" s="3">
        <v>6.355e-6</v>
      </c>
      <c r="AD170" s="3">
        <v>6.355e-6</v>
      </c>
      <c r="AE170" s="3">
        <v>6.355e-6</v>
      </c>
      <c r="AF170" s="3">
        <v>6.355e-6</v>
      </c>
      <c r="AG170" s="3">
        <v>6.355e-6</v>
      </c>
      <c r="AH170" s="3">
        <v>6.355e-6</v>
      </c>
      <c r="AI170" s="3">
        <v>6.355e-6</v>
      </c>
      <c r="AJ170" s="3">
        <v>6.355e-6</v>
      </c>
      <c r="AK170" s="3">
        <v>6.355e-6</v>
      </c>
      <c r="AL170" s="3">
        <v>6.355e-6</v>
      </c>
      <c r="AM170" s="3">
        <v>6.355e-6</v>
      </c>
      <c r="AN170" s="3">
        <v>6.355e-6</v>
      </c>
      <c r="AO170" s="3">
        <v>6.355e-6</v>
      </c>
      <c r="AP170" s="3">
        <v>6.355e-6</v>
      </c>
      <c r="AQ170" s="3">
        <v>6.355e-6</v>
      </c>
      <c r="AR170" s="3">
        <v>6.355e-6</v>
      </c>
      <c r="AS170" s="3">
        <v>6.355e-6</v>
      </c>
      <c r="AT170" s="3">
        <v>6.355e-6</v>
      </c>
      <c r="AU170" s="3">
        <v>6.355e-6</v>
      </c>
      <c r="AV170" s="3">
        <v>6.355e-6</v>
      </c>
      <c r="AW170" s="3">
        <v>6.355e-6</v>
      </c>
      <c r="AX170" s="3">
        <v>6.355e-6</v>
      </c>
      <c r="AY170" s="2">
        <v>0.033093275264976</v>
      </c>
      <c r="AZ170" s="3">
        <v>3.3846879118346e-6</v>
      </c>
      <c r="BA170" s="3">
        <v>2.646639566102e-6</v>
      </c>
      <c r="BB170" s="3">
        <v>1.5797092168415e-6</v>
      </c>
      <c r="BC170" s="3">
        <v>6.7357536598572e-6</v>
      </c>
      <c r="BD170" s="3">
        <v>-2.2863811598387e-5</v>
      </c>
      <c r="BE170" s="3">
        <v>-1.7077176308595e-5</v>
      </c>
      <c r="BF170" s="3">
        <v>-1.8940108437276e-6</v>
      </c>
      <c r="BG170" s="3">
        <v>-9.5965107048609e-6</v>
      </c>
      <c r="BH170" s="3">
        <v>-3.1835659206194e-6</v>
      </c>
      <c r="BI170" s="3">
        <v>-6.6657759812925e-6</v>
      </c>
      <c r="BJ170" s="3">
        <v>-8.0406178914061e-6</v>
      </c>
      <c r="BK170" s="3">
        <v>5.8679414396282e-6</v>
      </c>
      <c r="BL170" s="3">
        <v>-8.0225364171441e-6</v>
      </c>
      <c r="BM170" s="3">
        <v>-8.9806867635999e-6</v>
      </c>
      <c r="BN170" s="3">
        <v>-1.4392838402543e-5</v>
      </c>
      <c r="BO170" s="3">
        <v>-8.8349469390284e-6</v>
      </c>
      <c r="BP170" s="3">
        <v>-9.0438364832185e-6</v>
      </c>
      <c r="BQ170" s="3">
        <v>2.2500926638093e-6</v>
      </c>
      <c r="BR170" s="3">
        <v>1.1313594494179e-6</v>
      </c>
      <c r="BS170" s="3">
        <v>-4.8168489219916e-6</v>
      </c>
      <c r="BT170" s="3">
        <v>-5.4371967945058e-6</v>
      </c>
      <c r="BU170" s="3">
        <v>-1.7313562629849e-6</v>
      </c>
      <c r="BV170" s="3">
        <v>2.7694652171997e-6</v>
      </c>
      <c r="BW170" s="3">
        <v>1.8668947545807e-6</v>
      </c>
      <c r="BX170" s="2">
        <v>64616580.469588</v>
      </c>
      <c r="BY170" s="2">
        <v>12334885.351393</v>
      </c>
      <c r="BZ170" s="2">
        <v>-0.016200958517893</v>
      </c>
      <c r="CA170" s="2">
        <v>-0.014223106475877</v>
      </c>
      <c r="CB170" s="2">
        <v>0.032194937126938</v>
      </c>
      <c r="CC170" s="2">
        <v>-0.63323331981784</v>
      </c>
      <c r="CD170" s="2">
        <v>-0.63576599843404</v>
      </c>
      <c r="CE170" s="2">
        <v>887.7852201454</v>
      </c>
      <c r="CF170" s="2">
        <v>1003.3701889599</v>
      </c>
    </row>
    <row r="171" spans="1:84">
      <c r="A171" s="2">
        <v>329.26947031366</v>
      </c>
      <c r="B171" s="2">
        <v>0.030329076782918</v>
      </c>
      <c r="C171" s="2">
        <v>3483624464968.8</v>
      </c>
      <c r="D171" s="2">
        <v>3488308018494.7</v>
      </c>
      <c r="E171" s="2">
        <v>3460714829497.4</v>
      </c>
      <c r="F171" s="2">
        <v>3472102370723.6</v>
      </c>
      <c r="G171" s="2">
        <v>3089388004899.5</v>
      </c>
      <c r="H171" s="2">
        <v>3238694795643</v>
      </c>
      <c r="I171" s="2">
        <v>3517174961499.2</v>
      </c>
      <c r="J171" s="2">
        <v>3380145285419.8</v>
      </c>
      <c r="K171" s="2">
        <v>3400566612103</v>
      </c>
      <c r="L171" s="2">
        <v>3470094575298.1</v>
      </c>
      <c r="M171" s="2">
        <v>3392297997961.1</v>
      </c>
      <c r="N171" s="2">
        <v>3440870634237.8</v>
      </c>
      <c r="O171" s="2">
        <v>3433947410985.1</v>
      </c>
      <c r="P171" s="2">
        <v>3414282088918.7</v>
      </c>
      <c r="Q171" s="2">
        <v>3336093950235.7</v>
      </c>
      <c r="R171" s="2">
        <v>3420938269014.4</v>
      </c>
      <c r="S171" s="2">
        <v>3382717214637.8</v>
      </c>
      <c r="T171" s="2">
        <v>3517995086457.9</v>
      </c>
      <c r="U171" s="2">
        <v>3506958193943.7</v>
      </c>
      <c r="V171" s="2">
        <v>3464437004198.1</v>
      </c>
      <c r="W171" s="2">
        <v>3499449991815.7</v>
      </c>
      <c r="X171" s="2">
        <v>3494236311072.5</v>
      </c>
      <c r="Y171" s="2">
        <v>3370722734658.2</v>
      </c>
      <c r="Z171" s="2">
        <v>3549113498099.9</v>
      </c>
      <c r="AA171" s="3">
        <v>6.355e-6</v>
      </c>
      <c r="AB171" s="3">
        <v>6.355e-6</v>
      </c>
      <c r="AC171" s="3">
        <v>6.355e-6</v>
      </c>
      <c r="AD171" s="3">
        <v>6.355e-6</v>
      </c>
      <c r="AE171" s="3">
        <v>6.355e-6</v>
      </c>
      <c r="AF171" s="3">
        <v>6.355e-6</v>
      </c>
      <c r="AG171" s="3">
        <v>6.355e-6</v>
      </c>
      <c r="AH171" s="3">
        <v>6.355e-6</v>
      </c>
      <c r="AI171" s="3">
        <v>6.355e-6</v>
      </c>
      <c r="AJ171" s="3">
        <v>6.355e-6</v>
      </c>
      <c r="AK171" s="3">
        <v>6.355e-6</v>
      </c>
      <c r="AL171" s="3">
        <v>6.355e-6</v>
      </c>
      <c r="AM171" s="3">
        <v>6.355e-6</v>
      </c>
      <c r="AN171" s="3">
        <v>6.355e-6</v>
      </c>
      <c r="AO171" s="3">
        <v>6.355e-6</v>
      </c>
      <c r="AP171" s="3">
        <v>6.355e-6</v>
      </c>
      <c r="AQ171" s="3">
        <v>6.355e-6</v>
      </c>
      <c r="AR171" s="3">
        <v>6.355e-6</v>
      </c>
      <c r="AS171" s="3">
        <v>6.355e-6</v>
      </c>
      <c r="AT171" s="3">
        <v>6.355e-6</v>
      </c>
      <c r="AU171" s="3">
        <v>6.355e-6</v>
      </c>
      <c r="AV171" s="3">
        <v>6.355e-6</v>
      </c>
      <c r="AW171" s="3">
        <v>6.355e-6</v>
      </c>
      <c r="AX171" s="3">
        <v>6.355e-6</v>
      </c>
      <c r="AY171" s="2">
        <v>0.033297749610698</v>
      </c>
      <c r="AZ171" s="3">
        <v>3.3849110704807e-6</v>
      </c>
      <c r="BA171" s="3">
        <v>2.6462955637299e-6</v>
      </c>
      <c r="BB171" s="3">
        <v>1.5829285920074e-6</v>
      </c>
      <c r="BC171" s="3">
        <v>6.738917899824e-6</v>
      </c>
      <c r="BD171" s="3">
        <v>-2.2854366933242e-5</v>
      </c>
      <c r="BE171" s="3">
        <v>-1.7069895606391e-5</v>
      </c>
      <c r="BF171" s="3">
        <v>-1.8912733786537e-6</v>
      </c>
      <c r="BG171" s="3">
        <v>-9.5915612908816e-6</v>
      </c>
      <c r="BH171" s="3">
        <v>-3.1818232940793e-6</v>
      </c>
      <c r="BI171" s="3">
        <v>-6.6655426509037e-6</v>
      </c>
      <c r="BJ171" s="3">
        <v>-8.0356066178578e-6</v>
      </c>
      <c r="BK171" s="3">
        <v>5.8679591237039e-6</v>
      </c>
      <c r="BL171" s="3">
        <v>-8.0179275593992e-6</v>
      </c>
      <c r="BM171" s="3">
        <v>-8.9791459327539e-6</v>
      </c>
      <c r="BN171" s="3">
        <v>-1.4394517293233e-5</v>
      </c>
      <c r="BO171" s="3">
        <v>-8.8317490412954e-6</v>
      </c>
      <c r="BP171" s="3">
        <v>-9.0405605138412e-6</v>
      </c>
      <c r="BQ171" s="3">
        <v>2.249241868513e-6</v>
      </c>
      <c r="BR171" s="3">
        <v>1.1306529111078e-6</v>
      </c>
      <c r="BS171" s="3">
        <v>-4.8150228966297e-6</v>
      </c>
      <c r="BT171" s="3">
        <v>-5.4331649171845e-6</v>
      </c>
      <c r="BU171" s="3">
        <v>-1.7338404896998e-6</v>
      </c>
      <c r="BV171" s="3">
        <v>2.7624089615116e-6</v>
      </c>
      <c r="BW171" s="3">
        <v>1.8687790806493e-6</v>
      </c>
      <c r="BX171" s="2">
        <v>64985916.688401</v>
      </c>
      <c r="BY171" s="2">
        <v>12397297.016715</v>
      </c>
      <c r="BZ171" s="2">
        <v>-0.016303564994289</v>
      </c>
      <c r="CA171" s="2">
        <v>-0.014313209124833</v>
      </c>
      <c r="CB171" s="2">
        <v>0.032388488210754</v>
      </c>
      <c r="CC171" s="2">
        <v>-0.63719526012713</v>
      </c>
      <c r="CD171" s="2">
        <v>-0.63964320801928</v>
      </c>
      <c r="CE171" s="2">
        <v>888.25142286618</v>
      </c>
      <c r="CF171" s="2">
        <v>1003.9701258706</v>
      </c>
    </row>
    <row r="172" spans="1:84">
      <c r="A172" s="2">
        <v>331.26947031366</v>
      </c>
      <c r="B172" s="2">
        <v>0.030530812294907</v>
      </c>
      <c r="C172" s="2">
        <v>3482720533224.2</v>
      </c>
      <c r="D172" s="2">
        <v>3487516897398.3</v>
      </c>
      <c r="E172" s="2">
        <v>3459538021840.2</v>
      </c>
      <c r="F172" s="2">
        <v>3471070412180.7</v>
      </c>
      <c r="G172" s="2">
        <v>3085785176907.5</v>
      </c>
      <c r="H172" s="2">
        <v>3236216286784.6</v>
      </c>
      <c r="I172" s="2">
        <v>3516650651636.7</v>
      </c>
      <c r="J172" s="2">
        <v>3378688058898</v>
      </c>
      <c r="K172" s="2">
        <v>3399043253058.5</v>
      </c>
      <c r="L172" s="2">
        <v>3469213037251.1</v>
      </c>
      <c r="M172" s="2">
        <v>3390757348703.2</v>
      </c>
      <c r="N172" s="2">
        <v>3439719235349.8</v>
      </c>
      <c r="O172" s="2">
        <v>3432789702312.6</v>
      </c>
      <c r="P172" s="2">
        <v>3413038010271.9</v>
      </c>
      <c r="Q172" s="2">
        <v>3334304445535.8</v>
      </c>
      <c r="R172" s="2">
        <v>3419667361846.1</v>
      </c>
      <c r="S172" s="2">
        <v>3381090440064.6</v>
      </c>
      <c r="T172" s="2">
        <v>3517389258323.8</v>
      </c>
      <c r="U172" s="2">
        <v>3506261756029</v>
      </c>
      <c r="V172" s="2">
        <v>3463506097444.2</v>
      </c>
      <c r="W172" s="2">
        <v>3498773525589.1</v>
      </c>
      <c r="X172" s="2">
        <v>3493391970880.9</v>
      </c>
      <c r="Y172" s="2">
        <v>3368942328244.5</v>
      </c>
      <c r="Z172" s="2">
        <v>3548820133444.8</v>
      </c>
      <c r="AA172" s="3">
        <v>6.355e-6</v>
      </c>
      <c r="AB172" s="3">
        <v>6.355e-6</v>
      </c>
      <c r="AC172" s="3">
        <v>6.355e-6</v>
      </c>
      <c r="AD172" s="3">
        <v>6.355e-6</v>
      </c>
      <c r="AE172" s="3">
        <v>6.355e-6</v>
      </c>
      <c r="AF172" s="3">
        <v>6.355e-6</v>
      </c>
      <c r="AG172" s="3">
        <v>6.355e-6</v>
      </c>
      <c r="AH172" s="3">
        <v>6.355e-6</v>
      </c>
      <c r="AI172" s="3">
        <v>6.355e-6</v>
      </c>
      <c r="AJ172" s="3">
        <v>6.355e-6</v>
      </c>
      <c r="AK172" s="3">
        <v>6.355e-6</v>
      </c>
      <c r="AL172" s="3">
        <v>6.355e-6</v>
      </c>
      <c r="AM172" s="3">
        <v>6.355e-6</v>
      </c>
      <c r="AN172" s="3">
        <v>6.355e-6</v>
      </c>
      <c r="AO172" s="3">
        <v>6.355e-6</v>
      </c>
      <c r="AP172" s="3">
        <v>6.355e-6</v>
      </c>
      <c r="AQ172" s="3">
        <v>6.355e-6</v>
      </c>
      <c r="AR172" s="3">
        <v>6.355e-6</v>
      </c>
      <c r="AS172" s="3">
        <v>6.355e-6</v>
      </c>
      <c r="AT172" s="3">
        <v>6.355e-6</v>
      </c>
      <c r="AU172" s="3">
        <v>6.355e-6</v>
      </c>
      <c r="AV172" s="3">
        <v>6.355e-6</v>
      </c>
      <c r="AW172" s="3">
        <v>6.355e-6</v>
      </c>
      <c r="AX172" s="3">
        <v>6.355e-6</v>
      </c>
      <c r="AY172" s="2">
        <v>0.033502221607463</v>
      </c>
      <c r="AZ172" s="3">
        <v>3.3851371488649e-6</v>
      </c>
      <c r="BA172" s="3">
        <v>2.6459962804102e-6</v>
      </c>
      <c r="BB172" s="3">
        <v>1.5860991300053e-6</v>
      </c>
      <c r="BC172" s="3">
        <v>6.7420090143961e-6</v>
      </c>
      <c r="BD172" s="3">
        <v>-2.2844942601681e-5</v>
      </c>
      <c r="BE172" s="3">
        <v>-1.7062640246156e-5</v>
      </c>
      <c r="BF172" s="3">
        <v>-1.8885196242297e-6</v>
      </c>
      <c r="BG172" s="3">
        <v>-9.586607450408e-6</v>
      </c>
      <c r="BH172" s="3">
        <v>-3.1800532718897e-6</v>
      </c>
      <c r="BI172" s="3">
        <v>-6.6653073041185e-6</v>
      </c>
      <c r="BJ172" s="3">
        <v>-8.0306067704409e-6</v>
      </c>
      <c r="BK172" s="3">
        <v>5.8680189521549e-6</v>
      </c>
      <c r="BL172" s="3">
        <v>-8.0133339919444e-6</v>
      </c>
      <c r="BM172" s="3">
        <v>-8.9775282895471e-6</v>
      </c>
      <c r="BN172" s="3">
        <v>-1.4396254733871e-5</v>
      </c>
      <c r="BO172" s="3">
        <v>-8.8285116763961e-6</v>
      </c>
      <c r="BP172" s="3">
        <v>-9.037340130502e-6</v>
      </c>
      <c r="BQ172" s="3">
        <v>2.248334602196e-6</v>
      </c>
      <c r="BR172" s="3">
        <v>1.1299061320631e-6</v>
      </c>
      <c r="BS172" s="3">
        <v>-4.8131343015194e-6</v>
      </c>
      <c r="BT172" s="3">
        <v>-5.4291715171357e-6</v>
      </c>
      <c r="BU172" s="3">
        <v>-1.7362805679461e-6</v>
      </c>
      <c r="BV172" s="3">
        <v>2.7554292367392e-6</v>
      </c>
      <c r="BW172" s="3">
        <v>1.8707061979096e-6</v>
      </c>
      <c r="BX172" s="2">
        <v>65355539.099072</v>
      </c>
      <c r="BY172" s="2">
        <v>12459745.892256</v>
      </c>
      <c r="BZ172" s="2">
        <v>-0.016406151668418</v>
      </c>
      <c r="CA172" s="2">
        <v>-0.014403294481096</v>
      </c>
      <c r="CB172" s="2">
        <v>0.032582001282414</v>
      </c>
      <c r="CC172" s="2">
        <v>-0.64115977839799</v>
      </c>
      <c r="CD172" s="2">
        <v>-0.64352195012131</v>
      </c>
      <c r="CE172" s="2">
        <v>888.7171897872</v>
      </c>
      <c r="CF172" s="2">
        <v>1004.5693390007</v>
      </c>
    </row>
    <row r="173" spans="1:84">
      <c r="A173" s="2">
        <v>333.26947031366</v>
      </c>
      <c r="B173" s="2">
        <v>0.030732546909111</v>
      </c>
      <c r="C173" s="2">
        <v>3481814685573.9</v>
      </c>
      <c r="D173" s="2">
        <v>3486725132300.1</v>
      </c>
      <c r="E173" s="2">
        <v>3458358267680.5</v>
      </c>
      <c r="F173" s="2">
        <v>3470035854778.8</v>
      </c>
      <c r="G173" s="2">
        <v>3082191824161.5</v>
      </c>
      <c r="H173" s="2">
        <v>3233745353292.2</v>
      </c>
      <c r="I173" s="2">
        <v>3516125812360.1</v>
      </c>
      <c r="J173" s="2">
        <v>3377234638124.5</v>
      </c>
      <c r="K173" s="2">
        <v>3397519976576.1</v>
      </c>
      <c r="L173" s="2">
        <v>3468331423709.9</v>
      </c>
      <c r="M173" s="2">
        <v>3389216119628</v>
      </c>
      <c r="N173" s="2">
        <v>3438566944825</v>
      </c>
      <c r="O173" s="2">
        <v>3431632779616.2</v>
      </c>
      <c r="P173" s="2">
        <v>3411795744265.9</v>
      </c>
      <c r="Q173" s="2">
        <v>3332517233278.7</v>
      </c>
      <c r="R173" s="2">
        <v>3418397479953.5</v>
      </c>
      <c r="S173" s="2">
        <v>3379463386210.1</v>
      </c>
      <c r="T173" s="2">
        <v>3516782076363</v>
      </c>
      <c r="U173" s="2">
        <v>3505564364969.6</v>
      </c>
      <c r="V173" s="2">
        <v>3462574788917.6</v>
      </c>
      <c r="W173" s="2">
        <v>3498096344010.3</v>
      </c>
      <c r="X173" s="2">
        <v>3492545412335.6</v>
      </c>
      <c r="Y173" s="2">
        <v>3367160475943.2</v>
      </c>
      <c r="Z173" s="2">
        <v>3548525854561.8</v>
      </c>
      <c r="AA173" s="3">
        <v>6.355e-6</v>
      </c>
      <c r="AB173" s="3">
        <v>6.355e-6</v>
      </c>
      <c r="AC173" s="3">
        <v>6.355e-6</v>
      </c>
      <c r="AD173" s="3">
        <v>6.355e-6</v>
      </c>
      <c r="AE173" s="3">
        <v>6.355e-6</v>
      </c>
      <c r="AF173" s="3">
        <v>6.355e-6</v>
      </c>
      <c r="AG173" s="3">
        <v>6.355e-6</v>
      </c>
      <c r="AH173" s="3">
        <v>6.355e-6</v>
      </c>
      <c r="AI173" s="3">
        <v>6.355e-6</v>
      </c>
      <c r="AJ173" s="3">
        <v>6.355e-6</v>
      </c>
      <c r="AK173" s="3">
        <v>6.355e-6</v>
      </c>
      <c r="AL173" s="3">
        <v>6.355e-6</v>
      </c>
      <c r="AM173" s="3">
        <v>6.355e-6</v>
      </c>
      <c r="AN173" s="3">
        <v>6.355e-6</v>
      </c>
      <c r="AO173" s="3">
        <v>6.355e-6</v>
      </c>
      <c r="AP173" s="3">
        <v>6.355e-6</v>
      </c>
      <c r="AQ173" s="3">
        <v>6.355e-6</v>
      </c>
      <c r="AR173" s="3">
        <v>6.355e-6</v>
      </c>
      <c r="AS173" s="3">
        <v>6.355e-6</v>
      </c>
      <c r="AT173" s="3">
        <v>6.355e-6</v>
      </c>
      <c r="AU173" s="3">
        <v>6.355e-6</v>
      </c>
      <c r="AV173" s="3">
        <v>6.355e-6</v>
      </c>
      <c r="AW173" s="3">
        <v>6.355e-6</v>
      </c>
      <c r="AX173" s="3">
        <v>6.355e-6</v>
      </c>
      <c r="AY173" s="2">
        <v>0.033706691266533</v>
      </c>
      <c r="AZ173" s="3">
        <v>3.3853698244954e-6</v>
      </c>
      <c r="BA173" s="3">
        <v>2.6457429557845e-6</v>
      </c>
      <c r="BB173" s="3">
        <v>1.5892205605293e-6</v>
      </c>
      <c r="BC173" s="3">
        <v>6.7450308911167e-6</v>
      </c>
      <c r="BD173" s="3">
        <v>-2.2835536617652e-5</v>
      </c>
      <c r="BE173" s="3">
        <v>-1.7055412305446e-5</v>
      </c>
      <c r="BF173" s="3">
        <v>-1.8857494518435e-6</v>
      </c>
      <c r="BG173" s="3">
        <v>-9.5816475334172e-6</v>
      </c>
      <c r="BH173" s="3">
        <v>-3.1782546157061e-6</v>
      </c>
      <c r="BI173" s="3">
        <v>-6.6650721931553e-6</v>
      </c>
      <c r="BJ173" s="3">
        <v>-8.0256196354864e-6</v>
      </c>
      <c r="BK173" s="3">
        <v>5.8681187407617e-6</v>
      </c>
      <c r="BL173" s="3">
        <v>-8.0087529464003e-6</v>
      </c>
      <c r="BM173" s="3">
        <v>-8.9758364491933e-6</v>
      </c>
      <c r="BN173" s="3">
        <v>-1.4398039144455e-5</v>
      </c>
      <c r="BO173" s="3">
        <v>-8.8252368937529e-6</v>
      </c>
      <c r="BP173" s="3">
        <v>-9.0341741710994e-6</v>
      </c>
      <c r="BQ173" s="3">
        <v>2.2473684005057e-6</v>
      </c>
      <c r="BR173" s="3">
        <v>1.1291209721976e-6</v>
      </c>
      <c r="BS173" s="3">
        <v>-4.8111820114353e-6</v>
      </c>
      <c r="BT173" s="3">
        <v>-5.4252175639868e-6</v>
      </c>
      <c r="BU173" s="3">
        <v>-1.7386774199916e-6</v>
      </c>
      <c r="BV173" s="3">
        <v>2.7485282736608e-6</v>
      </c>
      <c r="BW173" s="3">
        <v>1.8726732935967e-6</v>
      </c>
      <c r="BX173" s="2">
        <v>65725445.431263</v>
      </c>
      <c r="BY173" s="2">
        <v>12522231.610028</v>
      </c>
      <c r="BZ173" s="2">
        <v>-0.016508718508357</v>
      </c>
      <c r="CA173" s="2">
        <v>-0.014493362585453</v>
      </c>
      <c r="CB173" s="2">
        <v>0.032775476356794</v>
      </c>
      <c r="CC173" s="2">
        <v>-0.64512688282064</v>
      </c>
      <c r="CD173" s="2">
        <v>-0.64740225737981</v>
      </c>
      <c r="CE173" s="2">
        <v>889.18252426547</v>
      </c>
      <c r="CF173" s="2">
        <v>1005.1678298075</v>
      </c>
    </row>
    <row r="174" spans="1:84">
      <c r="A174" s="2">
        <v>335.26947031366</v>
      </c>
      <c r="B174" s="2">
        <v>0.030934280580425</v>
      </c>
      <c r="C174" s="2">
        <v>3480906945000.3</v>
      </c>
      <c r="D174" s="2">
        <v>3485932743177</v>
      </c>
      <c r="E174" s="2">
        <v>3457175608077.5</v>
      </c>
      <c r="F174" s="2">
        <v>3468998719562.4</v>
      </c>
      <c r="G174" s="2">
        <v>3078608182132.5</v>
      </c>
      <c r="H174" s="2">
        <v>3231282149220.1</v>
      </c>
      <c r="I174" s="2">
        <v>3515600465788.8</v>
      </c>
      <c r="J174" s="2">
        <v>3375785104830</v>
      </c>
      <c r="K174" s="2">
        <v>3395996855003</v>
      </c>
      <c r="L174" s="2">
        <v>3467449768383.2</v>
      </c>
      <c r="M174" s="2">
        <v>3387674361697.6</v>
      </c>
      <c r="N174" s="2">
        <v>3437413787578.5</v>
      </c>
      <c r="O174" s="2">
        <v>3430476694609.9</v>
      </c>
      <c r="P174" s="2">
        <v>3410555361786.2</v>
      </c>
      <c r="Q174" s="2">
        <v>3330732391971.4</v>
      </c>
      <c r="R174" s="2">
        <v>3417128677887</v>
      </c>
      <c r="S174" s="2">
        <v>3377836113302.3</v>
      </c>
      <c r="T174" s="2">
        <v>3516173557694.2</v>
      </c>
      <c r="U174" s="2">
        <v>3504866048671</v>
      </c>
      <c r="V174" s="2">
        <v>3461643095501.5</v>
      </c>
      <c r="W174" s="2">
        <v>3497418459549.1</v>
      </c>
      <c r="X174" s="2">
        <v>3491696657125.8</v>
      </c>
      <c r="Y174" s="2">
        <v>3365377210800.7</v>
      </c>
      <c r="Z174" s="2">
        <v>3548230662898.2</v>
      </c>
      <c r="AA174" s="3">
        <v>6.355e-6</v>
      </c>
      <c r="AB174" s="3">
        <v>6.355e-6</v>
      </c>
      <c r="AC174" s="3">
        <v>6.355e-6</v>
      </c>
      <c r="AD174" s="3">
        <v>6.355e-6</v>
      </c>
      <c r="AE174" s="3">
        <v>6.355e-6</v>
      </c>
      <c r="AF174" s="3">
        <v>6.355e-6</v>
      </c>
      <c r="AG174" s="3">
        <v>6.355e-6</v>
      </c>
      <c r="AH174" s="3">
        <v>6.355e-6</v>
      </c>
      <c r="AI174" s="3">
        <v>6.355e-6</v>
      </c>
      <c r="AJ174" s="3">
        <v>6.355e-6</v>
      </c>
      <c r="AK174" s="3">
        <v>6.355e-6</v>
      </c>
      <c r="AL174" s="3">
        <v>6.355e-6</v>
      </c>
      <c r="AM174" s="3">
        <v>6.355e-6</v>
      </c>
      <c r="AN174" s="3">
        <v>6.355e-6</v>
      </c>
      <c r="AO174" s="3">
        <v>6.355e-6</v>
      </c>
      <c r="AP174" s="3">
        <v>6.355e-6</v>
      </c>
      <c r="AQ174" s="3">
        <v>6.355e-6</v>
      </c>
      <c r="AR174" s="3">
        <v>6.355e-6</v>
      </c>
      <c r="AS174" s="3">
        <v>6.355e-6</v>
      </c>
      <c r="AT174" s="3">
        <v>6.355e-6</v>
      </c>
      <c r="AU174" s="3">
        <v>6.355e-6</v>
      </c>
      <c r="AV174" s="3">
        <v>6.355e-6</v>
      </c>
      <c r="AW174" s="3">
        <v>6.355e-6</v>
      </c>
      <c r="AX174" s="3">
        <v>6.355e-6</v>
      </c>
      <c r="AY174" s="2">
        <v>0.033911158600559</v>
      </c>
      <c r="AZ174" s="3">
        <v>3.3856134567284e-6</v>
      </c>
      <c r="BA174" s="3">
        <v>2.6455360603868e-6</v>
      </c>
      <c r="BB174" s="3">
        <v>1.592293153885e-6</v>
      </c>
      <c r="BC174" s="3">
        <v>6.74798770872e-6</v>
      </c>
      <c r="BD174" s="3">
        <v>-2.2826147085656e-5</v>
      </c>
      <c r="BE174" s="3">
        <v>-1.7048214643385e-5</v>
      </c>
      <c r="BF174" s="3">
        <v>-1.8829628169346e-6</v>
      </c>
      <c r="BG174" s="3">
        <v>-9.576680489617e-6</v>
      </c>
      <c r="BH174" s="3">
        <v>-3.1764255880659e-6</v>
      </c>
      <c r="BI174" s="3">
        <v>-6.6648395351934e-6</v>
      </c>
      <c r="BJ174" s="3">
        <v>-8.0206470928044e-6</v>
      </c>
      <c r="BK174" s="3">
        <v>5.8682564695467e-6</v>
      </c>
      <c r="BL174" s="3">
        <v>-8.0041816438812e-6</v>
      </c>
      <c r="BM174" s="3">
        <v>-8.9740731858573e-6</v>
      </c>
      <c r="BN174" s="3">
        <v>-1.439985689241e-5</v>
      </c>
      <c r="BO174" s="3">
        <v>-8.8219265255515e-6</v>
      </c>
      <c r="BP174" s="3">
        <v>-9.031061021311e-6</v>
      </c>
      <c r="BQ174" s="3">
        <v>2.2463411185537e-6</v>
      </c>
      <c r="BR174" s="3">
        <v>1.128299421314e-6</v>
      </c>
      <c r="BS174" s="3">
        <v>-4.8091650042523e-6</v>
      </c>
      <c r="BT174" s="3">
        <v>-5.4213037075517e-6</v>
      </c>
      <c r="BU174" s="3">
        <v>-1.7410320165471e-6</v>
      </c>
      <c r="BV174" s="3">
        <v>2.7417070315221e-6</v>
      </c>
      <c r="BW174" s="3">
        <v>1.8746775099304e-6</v>
      </c>
      <c r="BX174" s="2">
        <v>66095633.417648</v>
      </c>
      <c r="BY174" s="2">
        <v>12584753.802489</v>
      </c>
      <c r="BZ174" s="2">
        <v>-0.016611265482895</v>
      </c>
      <c r="CA174" s="2">
        <v>-0.01458341347778</v>
      </c>
      <c r="CB174" s="2">
        <v>0.032968913448706</v>
      </c>
      <c r="CC174" s="2">
        <v>-0.64909658198497</v>
      </c>
      <c r="CD174" s="2">
        <v>-0.65128416551044</v>
      </c>
      <c r="CE174" s="2">
        <v>889.64742978181</v>
      </c>
      <c r="CF174" s="2">
        <v>1005.7656005033</v>
      </c>
    </row>
    <row r="175" spans="1:84">
      <c r="A175" s="2">
        <v>337.26947031366</v>
      </c>
      <c r="B175" s="2">
        <v>0.031136013264043</v>
      </c>
      <c r="C175" s="2">
        <v>3479997333898</v>
      </c>
      <c r="D175" s="2">
        <v>3485139749674</v>
      </c>
      <c r="E175" s="2">
        <v>3455990084127.7</v>
      </c>
      <c r="F175" s="2">
        <v>3467959027440.8</v>
      </c>
      <c r="G175" s="2">
        <v>3075034485178.1</v>
      </c>
      <c r="H175" s="2">
        <v>3228826827076.7</v>
      </c>
      <c r="I175" s="2">
        <v>3515074633942.4</v>
      </c>
      <c r="J175" s="2">
        <v>3374339540539.4</v>
      </c>
      <c r="K175" s="2">
        <v>3394473960132.4</v>
      </c>
      <c r="L175" s="2">
        <v>3466568104686.1</v>
      </c>
      <c r="M175" s="2">
        <v>3386132125996.9</v>
      </c>
      <c r="N175" s="2">
        <v>3436259788657.3</v>
      </c>
      <c r="O175" s="2">
        <v>3429321498817.7</v>
      </c>
      <c r="P175" s="2">
        <v>3409316933500.7</v>
      </c>
      <c r="Q175" s="2">
        <v>3328950000244.4</v>
      </c>
      <c r="R175" s="2">
        <v>3415861009866.3</v>
      </c>
      <c r="S175" s="2">
        <v>3376208681567.8</v>
      </c>
      <c r="T175" s="2">
        <v>3515563719481.3</v>
      </c>
      <c r="U175" s="2">
        <v>3504166834836.8</v>
      </c>
      <c r="V175" s="2">
        <v>3460711034018.4</v>
      </c>
      <c r="W175" s="2">
        <v>3496739884551.9</v>
      </c>
      <c r="X175" s="2">
        <v>3490845726780.6</v>
      </c>
      <c r="Y175" s="2">
        <v>3363592565709.2</v>
      </c>
      <c r="Z175" s="2">
        <v>3547934560033.8</v>
      </c>
      <c r="AA175" s="3">
        <v>6.355e-6</v>
      </c>
      <c r="AB175" s="3">
        <v>6.355e-6</v>
      </c>
      <c r="AC175" s="3">
        <v>6.355e-6</v>
      </c>
      <c r="AD175" s="3">
        <v>6.355e-6</v>
      </c>
      <c r="AE175" s="3">
        <v>6.355e-6</v>
      </c>
      <c r="AF175" s="3">
        <v>6.355e-6</v>
      </c>
      <c r="AG175" s="3">
        <v>6.355e-6</v>
      </c>
      <c r="AH175" s="3">
        <v>6.355e-6</v>
      </c>
      <c r="AI175" s="3">
        <v>6.355e-6</v>
      </c>
      <c r="AJ175" s="3">
        <v>6.355e-6</v>
      </c>
      <c r="AK175" s="3">
        <v>6.355e-6</v>
      </c>
      <c r="AL175" s="3">
        <v>6.355e-6</v>
      </c>
      <c r="AM175" s="3">
        <v>6.355e-6</v>
      </c>
      <c r="AN175" s="3">
        <v>6.355e-6</v>
      </c>
      <c r="AO175" s="3">
        <v>6.355e-6</v>
      </c>
      <c r="AP175" s="3">
        <v>6.355e-6</v>
      </c>
      <c r="AQ175" s="3">
        <v>6.355e-6</v>
      </c>
      <c r="AR175" s="3">
        <v>6.355e-6</v>
      </c>
      <c r="AS175" s="3">
        <v>6.355e-6</v>
      </c>
      <c r="AT175" s="3">
        <v>6.355e-6</v>
      </c>
      <c r="AU175" s="3">
        <v>6.355e-6</v>
      </c>
      <c r="AV175" s="3">
        <v>6.355e-6</v>
      </c>
      <c r="AW175" s="3">
        <v>6.355e-6</v>
      </c>
      <c r="AX175" s="3">
        <v>6.355e-6</v>
      </c>
      <c r="AY175" s="2">
        <v>0.034115623624083</v>
      </c>
      <c r="AZ175" s="3">
        <v>3.3858730161383e-6</v>
      </c>
      <c r="BA175" s="3">
        <v>2.6453753351723e-6</v>
      </c>
      <c r="BB175" s="3">
        <v>1.5953176949822e-6</v>
      </c>
      <c r="BC175" s="3">
        <v>6.7508838349105e-6</v>
      </c>
      <c r="BD175" s="3">
        <v>-2.2816772230478e-5</v>
      </c>
      <c r="BE175" s="3">
        <v>-1.7041050655259e-5</v>
      </c>
      <c r="BF175" s="3">
        <v>-1.8801597252423e-6</v>
      </c>
      <c r="BG175" s="3">
        <v>-9.5717058690326e-6</v>
      </c>
      <c r="BH175" s="3">
        <v>-3.1745639552842e-6</v>
      </c>
      <c r="BI175" s="3">
        <v>-6.664611513285e-6</v>
      </c>
      <c r="BJ175" s="3">
        <v>-8.0156915927634e-6</v>
      </c>
      <c r="BK175" s="3">
        <v>5.8684302507373e-6</v>
      </c>
      <c r="BL175" s="3">
        <v>-7.9996172533691e-6</v>
      </c>
      <c r="BM175" s="3">
        <v>-8.9722414011068e-6</v>
      </c>
      <c r="BN175" s="3">
        <v>-1.4401692923752e-5</v>
      </c>
      <c r="BO175" s="3">
        <v>-8.81858217003e-6</v>
      </c>
      <c r="BP175" s="3">
        <v>-9.0279985743622e-6</v>
      </c>
      <c r="BQ175" s="3">
        <v>2.2452509421189e-6</v>
      </c>
      <c r="BR175" s="3">
        <v>1.1274436232474e-6</v>
      </c>
      <c r="BS175" s="3">
        <v>-4.8070824085976e-6</v>
      </c>
      <c r="BT175" s="3">
        <v>-5.4174302915189e-6</v>
      </c>
      <c r="BU175" s="3">
        <v>-1.7433454053468e-6</v>
      </c>
      <c r="BV175" s="3">
        <v>2.7349651671377e-6</v>
      </c>
      <c r="BW175" s="3">
        <v>1.876715998621e-6</v>
      </c>
      <c r="BX175" s="2">
        <v>66466100.792034</v>
      </c>
      <c r="BY175" s="2">
        <v>12647312.102196</v>
      </c>
      <c r="BZ175" s="2">
        <v>-0.016713792560414</v>
      </c>
      <c r="CA175" s="2">
        <v>-0.014673447198211</v>
      </c>
      <c r="CB175" s="2">
        <v>0.033162312572908</v>
      </c>
      <c r="CC175" s="2">
        <v>-0.65306888503629</v>
      </c>
      <c r="CD175" s="2">
        <v>-0.65516771352256</v>
      </c>
      <c r="CE175" s="2">
        <v>890.1119099286</v>
      </c>
      <c r="CF175" s="2">
        <v>1006.3626541984</v>
      </c>
    </row>
    <row r="176" spans="1:84">
      <c r="A176" s="2">
        <v>339.26947031366</v>
      </c>
      <c r="B176" s="2">
        <v>0.031337744916117</v>
      </c>
      <c r="C176" s="2">
        <v>3479085873975.1</v>
      </c>
      <c r="D176" s="2">
        <v>3484346171127</v>
      </c>
      <c r="E176" s="2">
        <v>3454801736963</v>
      </c>
      <c r="F176" s="2">
        <v>3466916799161.1</v>
      </c>
      <c r="G176" s="2">
        <v>3071470966534.5</v>
      </c>
      <c r="H176" s="2">
        <v>3226379537807.2</v>
      </c>
      <c r="I176" s="2">
        <v>3514548338747.6</v>
      </c>
      <c r="J176" s="2">
        <v>3372898026542</v>
      </c>
      <c r="K176" s="2">
        <v>3392951363303</v>
      </c>
      <c r="L176" s="2">
        <v>3465686465744.2</v>
      </c>
      <c r="M176" s="2">
        <v>3384589463705.3</v>
      </c>
      <c r="N176" s="2">
        <v>3435104973245</v>
      </c>
      <c r="O176" s="2">
        <v>3428167243602.2</v>
      </c>
      <c r="P176" s="2">
        <v>3408080529871</v>
      </c>
      <c r="Q176" s="2">
        <v>3327170136924.7</v>
      </c>
      <c r="R176" s="2">
        <v>3414594529789.8</v>
      </c>
      <c r="S176" s="2">
        <v>3374581151217.6</v>
      </c>
      <c r="T176" s="2">
        <v>3514952578883.8</v>
      </c>
      <c r="U176" s="2">
        <v>3503466750963.1</v>
      </c>
      <c r="V176" s="2">
        <v>3459778621233.2</v>
      </c>
      <c r="W176" s="2">
        <v>3496060631240.1</v>
      </c>
      <c r="X176" s="2">
        <v>3489992642671.5</v>
      </c>
      <c r="Y176" s="2">
        <v>3361806573431.3</v>
      </c>
      <c r="Z176" s="2">
        <v>3547637547689.7</v>
      </c>
      <c r="AA176" s="3">
        <v>6.355e-6</v>
      </c>
      <c r="AB176" s="3">
        <v>6.355e-6</v>
      </c>
      <c r="AC176" s="3">
        <v>6.355e-6</v>
      </c>
      <c r="AD176" s="3">
        <v>6.355e-6</v>
      </c>
      <c r="AE176" s="3">
        <v>6.355e-6</v>
      </c>
      <c r="AF176" s="3">
        <v>6.355e-6</v>
      </c>
      <c r="AG176" s="3">
        <v>6.355e-6</v>
      </c>
      <c r="AH176" s="3">
        <v>6.355e-6</v>
      </c>
      <c r="AI176" s="3">
        <v>6.355e-6</v>
      </c>
      <c r="AJ176" s="3">
        <v>6.355e-6</v>
      </c>
      <c r="AK176" s="3">
        <v>6.355e-6</v>
      </c>
      <c r="AL176" s="3">
        <v>6.355e-6</v>
      </c>
      <c r="AM176" s="3">
        <v>6.355e-6</v>
      </c>
      <c r="AN176" s="3">
        <v>6.355e-6</v>
      </c>
      <c r="AO176" s="3">
        <v>6.355e-6</v>
      </c>
      <c r="AP176" s="3">
        <v>6.355e-6</v>
      </c>
      <c r="AQ176" s="3">
        <v>6.355e-6</v>
      </c>
      <c r="AR176" s="3">
        <v>6.355e-6</v>
      </c>
      <c r="AS176" s="3">
        <v>6.355e-6</v>
      </c>
      <c r="AT176" s="3">
        <v>6.355e-6</v>
      </c>
      <c r="AU176" s="3">
        <v>6.355e-6</v>
      </c>
      <c r="AV176" s="3">
        <v>6.355e-6</v>
      </c>
      <c r="AW176" s="3">
        <v>6.355e-6</v>
      </c>
      <c r="AX176" s="3">
        <v>6.355e-6</v>
      </c>
      <c r="AY176" s="2">
        <v>0.034320086353892</v>
      </c>
      <c r="AZ176" s="3">
        <v>3.3861539723568e-6</v>
      </c>
      <c r="BA176" s="3">
        <v>2.6452598688903e-6</v>
      </c>
      <c r="BB176" s="3">
        <v>1.5982954408316e-6</v>
      </c>
      <c r="BC176" s="3">
        <v>6.7537237161662e-6</v>
      </c>
      <c r="BD176" s="3">
        <v>-2.2807410432154e-5</v>
      </c>
      <c r="BE176" s="3">
        <v>-1.7033923974802e-5</v>
      </c>
      <c r="BF176" s="3">
        <v>-1.8773402013685e-6</v>
      </c>
      <c r="BG176" s="3">
        <v>-9.5667238006639e-6</v>
      </c>
      <c r="BH176" s="3">
        <v>-3.1726669996915e-6</v>
      </c>
      <c r="BI176" s="3">
        <v>-6.6643902801172e-6</v>
      </c>
      <c r="BJ176" s="3">
        <v>-8.0107560946731e-6</v>
      </c>
      <c r="BK176" s="3">
        <v>5.8686382929041e-6</v>
      </c>
      <c r="BL176" s="3">
        <v>-7.995056864651e-6</v>
      </c>
      <c r="BM176" s="3">
        <v>-8.970344091377e-6</v>
      </c>
      <c r="BN176" s="3">
        <v>-1.4403531489853e-5</v>
      </c>
      <c r="BO176" s="3">
        <v>-8.8152051759901e-6</v>
      </c>
      <c r="BP176" s="3">
        <v>-9.0249841834406e-6</v>
      </c>
      <c r="BQ176" s="3">
        <v>2.2440963899404e-6</v>
      </c>
      <c r="BR176" s="3">
        <v>1.1265558974633e-6</v>
      </c>
      <c r="BS176" s="3">
        <v>-4.804933547927e-6</v>
      </c>
      <c r="BT176" s="3">
        <v>-5.4135973715165e-6</v>
      </c>
      <c r="BU176" s="3">
        <v>-1.7456187372032e-6</v>
      </c>
      <c r="BV176" s="3">
        <v>2.7283010477734e-6</v>
      </c>
      <c r="BW176" s="3">
        <v>1.8787859724118e-6</v>
      </c>
      <c r="BX176" s="2">
        <v>66836845.28843</v>
      </c>
      <c r="BY176" s="2">
        <v>12709906.141635</v>
      </c>
      <c r="BZ176" s="2">
        <v>-0.016816299707772</v>
      </c>
      <c r="CA176" s="2">
        <v>-0.014763463788316</v>
      </c>
      <c r="CB176" s="2">
        <v>0.033355673744104</v>
      </c>
      <c r="CC176" s="2">
        <v>-0.65704380171386</v>
      </c>
      <c r="CD176" s="2">
        <v>-0.65905294384961</v>
      </c>
      <c r="CE176" s="2">
        <v>890.57596838215</v>
      </c>
      <c r="CF176" s="2">
        <v>1006.9589949863</v>
      </c>
    </row>
    <row r="177" spans="1:84">
      <c r="A177" s="2">
        <v>341.26947031366</v>
      </c>
      <c r="B177" s="2">
        <v>0.031539475494373</v>
      </c>
      <c r="C177" s="2">
        <v>3478172586167.6</v>
      </c>
      <c r="D177" s="2">
        <v>3483552026583.2</v>
      </c>
      <c r="E177" s="2">
        <v>3453610607750.1</v>
      </c>
      <c r="F177" s="2">
        <v>3465872055289.1</v>
      </c>
      <c r="G177" s="2">
        <v>3067917858308</v>
      </c>
      <c r="H177" s="2">
        <v>3223940430814.6</v>
      </c>
      <c r="I177" s="2">
        <v>3514021602045.7</v>
      </c>
      <c r="J177" s="2">
        <v>3371460643862.4</v>
      </c>
      <c r="K177" s="2">
        <v>3391429135492.5</v>
      </c>
      <c r="L177" s="2">
        <v>3464804884399.1</v>
      </c>
      <c r="M177" s="2">
        <v>3383046426067.7</v>
      </c>
      <c r="N177" s="2">
        <v>3433949366671.1</v>
      </c>
      <c r="O177" s="2">
        <v>3427013980190.9</v>
      </c>
      <c r="P177" s="2">
        <v>3406846221164</v>
      </c>
      <c r="Q177" s="2">
        <v>3325392881083.7</v>
      </c>
      <c r="R177" s="2">
        <v>3413329291249</v>
      </c>
      <c r="S177" s="2">
        <v>3372953582431</v>
      </c>
      <c r="T177" s="2">
        <v>3514340153005.9</v>
      </c>
      <c r="U177" s="2">
        <v>3502765824332.3</v>
      </c>
      <c r="V177" s="2">
        <v>3458845873851.4</v>
      </c>
      <c r="W177" s="2">
        <v>3495380711706.9</v>
      </c>
      <c r="X177" s="2">
        <v>3489137426018.7</v>
      </c>
      <c r="Y177" s="2">
        <v>3360019266629</v>
      </c>
      <c r="Z177" s="2">
        <v>3547339627732.7</v>
      </c>
      <c r="AA177" s="3">
        <v>6.355e-6</v>
      </c>
      <c r="AB177" s="3">
        <v>6.355e-6</v>
      </c>
      <c r="AC177" s="3">
        <v>6.355e-6</v>
      </c>
      <c r="AD177" s="3">
        <v>6.355e-6</v>
      </c>
      <c r="AE177" s="3">
        <v>6.355e-6</v>
      </c>
      <c r="AF177" s="3">
        <v>6.355e-6</v>
      </c>
      <c r="AG177" s="3">
        <v>6.355e-6</v>
      </c>
      <c r="AH177" s="3">
        <v>6.355e-6</v>
      </c>
      <c r="AI177" s="3">
        <v>6.355e-6</v>
      </c>
      <c r="AJ177" s="3">
        <v>6.355e-6</v>
      </c>
      <c r="AK177" s="3">
        <v>6.355e-6</v>
      </c>
      <c r="AL177" s="3">
        <v>6.355e-6</v>
      </c>
      <c r="AM177" s="3">
        <v>6.355e-6</v>
      </c>
      <c r="AN177" s="3">
        <v>6.355e-6</v>
      </c>
      <c r="AO177" s="3">
        <v>6.355e-6</v>
      </c>
      <c r="AP177" s="3">
        <v>6.355e-6</v>
      </c>
      <c r="AQ177" s="3">
        <v>6.355e-6</v>
      </c>
      <c r="AR177" s="3">
        <v>6.355e-6</v>
      </c>
      <c r="AS177" s="3">
        <v>6.355e-6</v>
      </c>
      <c r="AT177" s="3">
        <v>6.355e-6</v>
      </c>
      <c r="AU177" s="3">
        <v>6.355e-6</v>
      </c>
      <c r="AV177" s="3">
        <v>6.355e-6</v>
      </c>
      <c r="AW177" s="3">
        <v>6.355e-6</v>
      </c>
      <c r="AX177" s="3">
        <v>6.355e-6</v>
      </c>
      <c r="AY177" s="2">
        <v>0.03452454680925</v>
      </c>
      <c r="AZ177" s="3">
        <v>3.3864621491672e-6</v>
      </c>
      <c r="BA177" s="3">
        <v>2.6451882066127e-6</v>
      </c>
      <c r="BB177" s="3">
        <v>1.6012280636067e-6</v>
      </c>
      <c r="BC177" s="3">
        <v>6.756511763983e-6</v>
      </c>
      <c r="BD177" s="3">
        <v>-2.279806026536e-5</v>
      </c>
      <c r="BE177" s="3">
        <v>-1.7026838155016e-5</v>
      </c>
      <c r="BF177" s="3">
        <v>-1.8745042609905e-6</v>
      </c>
      <c r="BG177" s="3">
        <v>-9.5617349494357e-6</v>
      </c>
      <c r="BH177" s="3">
        <v>-3.1707315405932e-6</v>
      </c>
      <c r="BI177" s="3">
        <v>-6.6641779639164e-6</v>
      </c>
      <c r="BJ177" s="3">
        <v>-8.0058439707326e-6</v>
      </c>
      <c r="BK177" s="3">
        <v>5.8688788648972e-6</v>
      </c>
      <c r="BL177" s="3">
        <v>-7.9904974748014e-6</v>
      </c>
      <c r="BM177" s="3">
        <v>-8.9683843139397e-6</v>
      </c>
      <c r="BN177" s="3">
        <v>-1.4405356898594e-5</v>
      </c>
      <c r="BO177" s="3">
        <v>-8.8117966311551e-6</v>
      </c>
      <c r="BP177" s="3">
        <v>-9.0220146110486e-6</v>
      </c>
      <c r="BQ177" s="3">
        <v>2.2428763090375e-6</v>
      </c>
      <c r="BR177" s="3">
        <v>1.1256387576962e-6</v>
      </c>
      <c r="BS177" s="3">
        <v>-4.8027179748787e-6</v>
      </c>
      <c r="BT177" s="3">
        <v>-5.4098047378125e-6</v>
      </c>
      <c r="BU177" s="3">
        <v>-1.747853288509e-6</v>
      </c>
      <c r="BV177" s="3">
        <v>2.7217118035036e-6</v>
      </c>
      <c r="BW177" s="3">
        <v>1.8808847523254e-6</v>
      </c>
      <c r="BX177" s="2">
        <v>67207864.641136</v>
      </c>
      <c r="BY177" s="2">
        <v>12772535.553226</v>
      </c>
      <c r="BZ177" s="2">
        <v>-0.016918786889254</v>
      </c>
      <c r="CA177" s="2">
        <v>-0.014853463292251</v>
      </c>
      <c r="CB177" s="2">
        <v>0.033548996976954</v>
      </c>
      <c r="CC177" s="2">
        <v>-0.66102134207456</v>
      </c>
      <c r="CD177" s="2">
        <v>-0.662939902213</v>
      </c>
      <c r="CE177" s="2">
        <v>891.03960886326</v>
      </c>
      <c r="CF177" s="2">
        <v>1007.5546279664</v>
      </c>
    </row>
    <row r="178" spans="1:84">
      <c r="A178" s="2">
        <v>343.26947031366</v>
      </c>
      <c r="B178" s="2">
        <v>0.03174120495864</v>
      </c>
      <c r="C178" s="2">
        <v>3477257490573.9</v>
      </c>
      <c r="D178" s="2">
        <v>3482757334819.9</v>
      </c>
      <c r="E178" s="2">
        <v>3452416737688.5</v>
      </c>
      <c r="F178" s="2">
        <v>3464824816200.4</v>
      </c>
      <c r="G178" s="2">
        <v>3064375391464.8</v>
      </c>
      <c r="H178" s="2">
        <v>3221509654019.9</v>
      </c>
      <c r="I178" s="2">
        <v>3513494445599.4</v>
      </c>
      <c r="J178" s="2">
        <v>3370027473230.5</v>
      </c>
      <c r="K178" s="2">
        <v>3389907347399.6</v>
      </c>
      <c r="L178" s="2">
        <v>3463923393212.5</v>
      </c>
      <c r="M178" s="2">
        <v>3381503064367</v>
      </c>
      <c r="N178" s="2">
        <v>3432792994422.1</v>
      </c>
      <c r="O178" s="2">
        <v>3425861759698.9</v>
      </c>
      <c r="P178" s="2">
        <v>3405614077461.6</v>
      </c>
      <c r="Q178" s="2">
        <v>3323618312060.4</v>
      </c>
      <c r="R178" s="2">
        <v>3412065347546.7</v>
      </c>
      <c r="S178" s="2">
        <v>3371326035335.8</v>
      </c>
      <c r="T178" s="2">
        <v>3513726458845.1</v>
      </c>
      <c r="U178" s="2">
        <v>3502064082008.1</v>
      </c>
      <c r="V178" s="2">
        <v>3457912808517.2</v>
      </c>
      <c r="W178" s="2">
        <v>3494700137914.9</v>
      </c>
      <c r="X178" s="2">
        <v>3488280097898</v>
      </c>
      <c r="Y178" s="2">
        <v>3358230677893.4</v>
      </c>
      <c r="Z178" s="2">
        <v>3547040802178.3</v>
      </c>
      <c r="AA178" s="3">
        <v>6.355e-6</v>
      </c>
      <c r="AB178" s="3">
        <v>6.355e-6</v>
      </c>
      <c r="AC178" s="3">
        <v>6.355e-6</v>
      </c>
      <c r="AD178" s="3">
        <v>6.355e-6</v>
      </c>
      <c r="AE178" s="3">
        <v>6.355e-6</v>
      </c>
      <c r="AF178" s="3">
        <v>6.355e-6</v>
      </c>
      <c r="AG178" s="3">
        <v>6.355e-6</v>
      </c>
      <c r="AH178" s="3">
        <v>6.355e-6</v>
      </c>
      <c r="AI178" s="3">
        <v>6.355e-6</v>
      </c>
      <c r="AJ178" s="3">
        <v>6.355e-6</v>
      </c>
      <c r="AK178" s="3">
        <v>6.355e-6</v>
      </c>
      <c r="AL178" s="3">
        <v>6.355e-6</v>
      </c>
      <c r="AM178" s="3">
        <v>6.355e-6</v>
      </c>
      <c r="AN178" s="3">
        <v>6.355e-6</v>
      </c>
      <c r="AO178" s="3">
        <v>6.355e-6</v>
      </c>
      <c r="AP178" s="3">
        <v>6.355e-6</v>
      </c>
      <c r="AQ178" s="3">
        <v>6.355e-6</v>
      </c>
      <c r="AR178" s="3">
        <v>6.355e-6</v>
      </c>
      <c r="AS178" s="3">
        <v>6.355e-6</v>
      </c>
      <c r="AT178" s="3">
        <v>6.355e-6</v>
      </c>
      <c r="AU178" s="3">
        <v>6.355e-6</v>
      </c>
      <c r="AV178" s="3">
        <v>6.355e-6</v>
      </c>
      <c r="AW178" s="3">
        <v>6.355e-6</v>
      </c>
      <c r="AX178" s="3">
        <v>6.355e-6</v>
      </c>
      <c r="AY178" s="2">
        <v>0.034729005011956</v>
      </c>
      <c r="AZ178" s="3">
        <v>3.3868035584519e-6</v>
      </c>
      <c r="BA178" s="3">
        <v>2.6451584800532e-6</v>
      </c>
      <c r="BB178" s="3">
        <v>1.6041175825267e-6</v>
      </c>
      <c r="BC178" s="3">
        <v>6.7592522427615e-6</v>
      </c>
      <c r="BD178" s="3">
        <v>-2.2788720540567e-5</v>
      </c>
      <c r="BE178" s="3">
        <v>-1.701979635843e-5</v>
      </c>
      <c r="BF178" s="3">
        <v>-1.8716518877435e-6</v>
      </c>
      <c r="BG178" s="3">
        <v>-9.5567404540251e-6</v>
      </c>
      <c r="BH178" s="3">
        <v>-3.1687539648335e-6</v>
      </c>
      <c r="BI178" s="3">
        <v>-6.6639766756902e-6</v>
      </c>
      <c r="BJ178" s="3">
        <v>-8.0009588832303e-6</v>
      </c>
      <c r="BK178" s="3">
        <v>5.8691502629586e-6</v>
      </c>
      <c r="BL178" s="3">
        <v>-7.9859359867413e-6</v>
      </c>
      <c r="BM178" s="3">
        <v>-8.9663651518636e-6</v>
      </c>
      <c r="BN178" s="3">
        <v>-1.4407154220285e-5</v>
      </c>
      <c r="BO178" s="3">
        <v>-8.8083573568098e-6</v>
      </c>
      <c r="BP178" s="3">
        <v>-9.0190859794761e-6</v>
      </c>
      <c r="BQ178" s="3">
        <v>2.2415898649827e-6</v>
      </c>
      <c r="BR178" s="3">
        <v>1.124694927737e-6</v>
      </c>
      <c r="BS178" s="3">
        <v>-4.8004354910719e-6</v>
      </c>
      <c r="BT178" s="3">
        <v>-5.4060519427425e-6</v>
      </c>
      <c r="BU178" s="3">
        <v>-1.7500504793092e-6</v>
      </c>
      <c r="BV178" s="3">
        <v>2.7151934154746e-6</v>
      </c>
      <c r="BW178" s="3">
        <v>1.8830098093544e-6</v>
      </c>
      <c r="BX178" s="2">
        <v>67579156.58585</v>
      </c>
      <c r="BY178" s="2">
        <v>12835199.969524</v>
      </c>
      <c r="BZ178" s="2">
        <v>-0.017021254065595</v>
      </c>
      <c r="CA178" s="2">
        <v>-0.014943445757807</v>
      </c>
      <c r="CB178" s="2">
        <v>0.033742282286083</v>
      </c>
      <c r="CC178" s="2">
        <v>-0.66500151605092</v>
      </c>
      <c r="CD178" s="2">
        <v>-0.66682863736254</v>
      </c>
      <c r="CE178" s="2">
        <v>891.50283508944</v>
      </c>
      <c r="CF178" s="2">
        <v>1008.149559204</v>
      </c>
    </row>
    <row r="179" spans="1:84">
      <c r="A179" s="2">
        <v>345.26947031366</v>
      </c>
      <c r="B179" s="2">
        <v>0.031942933271246</v>
      </c>
      <c r="C179" s="2">
        <v>3476340606408.8</v>
      </c>
      <c r="D179" s="2">
        <v>3481962114360.3</v>
      </c>
      <c r="E179" s="2">
        <v>3451220168007.5</v>
      </c>
      <c r="F179" s="2">
        <v>3463775102081.5</v>
      </c>
      <c r="G179" s="2">
        <v>3060843795821.3</v>
      </c>
      <c r="H179" s="2">
        <v>3219087353958</v>
      </c>
      <c r="I179" s="2">
        <v>3512966891100.3</v>
      </c>
      <c r="J179" s="2">
        <v>3368598595054.9</v>
      </c>
      <c r="K179" s="2">
        <v>3388386069514.6</v>
      </c>
      <c r="L179" s="2">
        <v>3463042024469.2</v>
      </c>
      <c r="M179" s="2">
        <v>3379959429899</v>
      </c>
      <c r="N179" s="2">
        <v>3431635882155.4</v>
      </c>
      <c r="O179" s="2">
        <v>3424710633148.2</v>
      </c>
      <c r="P179" s="2">
        <v>3404384168667.5</v>
      </c>
      <c r="Q179" s="2">
        <v>3321846509459.8</v>
      </c>
      <c r="R179" s="2">
        <v>3410802751719.9</v>
      </c>
      <c r="S179" s="2">
        <v>3369698569987.3</v>
      </c>
      <c r="T179" s="2">
        <v>3513111513241.4</v>
      </c>
      <c r="U179" s="2">
        <v>3501361550827.6</v>
      </c>
      <c r="V179" s="2">
        <v>3456979441810.8</v>
      </c>
      <c r="W179" s="2">
        <v>3494018921691.8</v>
      </c>
      <c r="X179" s="2">
        <v>3487420679250.1</v>
      </c>
      <c r="Y179" s="2">
        <v>3356440839773.3</v>
      </c>
      <c r="Z179" s="2">
        <v>3546741073189.2</v>
      </c>
      <c r="AA179" s="3">
        <v>6.355e-6</v>
      </c>
      <c r="AB179" s="3">
        <v>6.355e-6</v>
      </c>
      <c r="AC179" s="3">
        <v>6.355e-6</v>
      </c>
      <c r="AD179" s="3">
        <v>6.355e-6</v>
      </c>
      <c r="AE179" s="3">
        <v>6.355e-6</v>
      </c>
      <c r="AF179" s="3">
        <v>6.355e-6</v>
      </c>
      <c r="AG179" s="3">
        <v>6.355e-6</v>
      </c>
      <c r="AH179" s="3">
        <v>6.355e-6</v>
      </c>
      <c r="AI179" s="3">
        <v>6.355e-6</v>
      </c>
      <c r="AJ179" s="3">
        <v>6.355e-6</v>
      </c>
      <c r="AK179" s="3">
        <v>6.355e-6</v>
      </c>
      <c r="AL179" s="3">
        <v>6.355e-6</v>
      </c>
      <c r="AM179" s="3">
        <v>6.355e-6</v>
      </c>
      <c r="AN179" s="3">
        <v>6.355e-6</v>
      </c>
      <c r="AO179" s="3">
        <v>6.355e-6</v>
      </c>
      <c r="AP179" s="3">
        <v>6.355e-6</v>
      </c>
      <c r="AQ179" s="3">
        <v>6.355e-6</v>
      </c>
      <c r="AR179" s="3">
        <v>6.355e-6</v>
      </c>
      <c r="AS179" s="3">
        <v>6.355e-6</v>
      </c>
      <c r="AT179" s="3">
        <v>6.355e-6</v>
      </c>
      <c r="AU179" s="3">
        <v>6.355e-6</v>
      </c>
      <c r="AV179" s="3">
        <v>6.355e-6</v>
      </c>
      <c r="AW179" s="3">
        <v>6.355e-6</v>
      </c>
      <c r="AX179" s="3">
        <v>6.355e-6</v>
      </c>
      <c r="AY179" s="2">
        <v>0.034933460986243</v>
      </c>
      <c r="AZ179" s="3">
        <v>3.3871842262586e-6</v>
      </c>
      <c r="BA179" s="3">
        <v>2.6451685480605e-6</v>
      </c>
      <c r="BB179" s="3">
        <v>1.6069662892669e-6</v>
      </c>
      <c r="BC179" s="3">
        <v>6.7619491645214e-6</v>
      </c>
      <c r="BD179" s="3">
        <v>-2.2779390344185e-5</v>
      </c>
      <c r="BE179" s="3">
        <v>-1.7012801084408e-5</v>
      </c>
      <c r="BF179" s="3">
        <v>-1.8687830161784e-6</v>
      </c>
      <c r="BG179" s="3">
        <v>-9.5517418490185e-6</v>
      </c>
      <c r="BH179" s="3">
        <v>-3.1667302690882e-6</v>
      </c>
      <c r="BI179" s="3">
        <v>-6.663788516691e-6</v>
      </c>
      <c r="BJ179" s="3">
        <v>-7.9961046456092e-6</v>
      </c>
      <c r="BK179" s="3">
        <v>5.8694507833957e-6</v>
      </c>
      <c r="BL179" s="3">
        <v>-7.9813692171649e-6</v>
      </c>
      <c r="BM179" s="3">
        <v>-8.9642896796368e-6</v>
      </c>
      <c r="BN179" s="3">
        <v>-1.4408909889549e-5</v>
      </c>
      <c r="BO179" s="3">
        <v>-8.8048879103102e-6</v>
      </c>
      <c r="BP179" s="3">
        <v>-9.0161937266413e-6</v>
      </c>
      <c r="BQ179" s="3">
        <v>2.2402365288706e-6</v>
      </c>
      <c r="BR179" s="3">
        <v>1.1237273548101e-6</v>
      </c>
      <c r="BS179" s="3">
        <v>-4.7980861492866e-6</v>
      </c>
      <c r="BT179" s="3">
        <v>-5.4023383326218e-6</v>
      </c>
      <c r="BU179" s="3">
        <v>-1.7522118858553e-6</v>
      </c>
      <c r="BV179" s="3">
        <v>2.7087408372565e-6</v>
      </c>
      <c r="BW179" s="3">
        <v>1.8851587998723e-6</v>
      </c>
      <c r="BX179" s="2">
        <v>67950718.861727</v>
      </c>
      <c r="BY179" s="2">
        <v>12897899.023585</v>
      </c>
      <c r="BZ179" s="2">
        <v>-0.017123701193137</v>
      </c>
      <c r="CA179" s="2">
        <v>-0.015033411237361</v>
      </c>
      <c r="CB179" s="2">
        <v>0.033935529686083</v>
      </c>
      <c r="CC179" s="2">
        <v>-0.66898433282881</v>
      </c>
      <c r="CD179" s="2">
        <v>-0.67071920067829</v>
      </c>
      <c r="CE179" s="2">
        <v>891.96565072379</v>
      </c>
      <c r="CF179" s="2">
        <v>1008.743795633</v>
      </c>
    </row>
    <row r="180" spans="1:84">
      <c r="A180" s="2">
        <v>347.26947031366</v>
      </c>
      <c r="B180" s="2">
        <v>0.032144660397251</v>
      </c>
      <c r="C180" s="2">
        <v>3475421951980.5</v>
      </c>
      <c r="D180" s="2">
        <v>3481166383486.4</v>
      </c>
      <c r="E180" s="2">
        <v>3450020939960.1</v>
      </c>
      <c r="F180" s="2">
        <v>3462722932940.5</v>
      </c>
      <c r="G180" s="2">
        <v>3057323300034</v>
      </c>
      <c r="H180" s="2">
        <v>3216673675900.8</v>
      </c>
      <c r="I180" s="2">
        <v>3512438960174.2</v>
      </c>
      <c r="J180" s="2">
        <v>3367174089399.6</v>
      </c>
      <c r="K180" s="2">
        <v>3386865372174.9</v>
      </c>
      <c r="L180" s="2">
        <v>3462160810180.8</v>
      </c>
      <c r="M180" s="2">
        <v>3378415573952.5</v>
      </c>
      <c r="N180" s="2">
        <v>3430478055714.6</v>
      </c>
      <c r="O180" s="2">
        <v>3423560651482.5</v>
      </c>
      <c r="P180" s="2">
        <v>3403156564512.7</v>
      </c>
      <c r="Q180" s="2">
        <v>3320077553129.1</v>
      </c>
      <c r="R180" s="2">
        <v>3409541556565.7</v>
      </c>
      <c r="S180" s="2">
        <v>3368071246346.4</v>
      </c>
      <c r="T180" s="2">
        <v>3512495332828.5</v>
      </c>
      <c r="U180" s="2">
        <v>3500658257393.1</v>
      </c>
      <c r="V180" s="2">
        <v>3456045790248.1</v>
      </c>
      <c r="W180" s="2">
        <v>3493337074726.9</v>
      </c>
      <c r="X180" s="2">
        <v>3486559190890.1</v>
      </c>
      <c r="Y180" s="2">
        <v>3354649784799.6</v>
      </c>
      <c r="Z180" s="2">
        <v>3546440443071</v>
      </c>
      <c r="AA180" s="3">
        <v>6.355e-6</v>
      </c>
      <c r="AB180" s="3">
        <v>6.355e-6</v>
      </c>
      <c r="AC180" s="3">
        <v>6.355e-6</v>
      </c>
      <c r="AD180" s="3">
        <v>6.355e-6</v>
      </c>
      <c r="AE180" s="3">
        <v>6.355e-6</v>
      </c>
      <c r="AF180" s="3">
        <v>6.355e-6</v>
      </c>
      <c r="AG180" s="3">
        <v>6.355e-6</v>
      </c>
      <c r="AH180" s="3">
        <v>6.355e-6</v>
      </c>
      <c r="AI180" s="3">
        <v>6.355e-6</v>
      </c>
      <c r="AJ180" s="3">
        <v>6.355e-6</v>
      </c>
      <c r="AK180" s="3">
        <v>6.355e-6</v>
      </c>
      <c r="AL180" s="3">
        <v>6.355e-6</v>
      </c>
      <c r="AM180" s="3">
        <v>6.355e-6</v>
      </c>
      <c r="AN180" s="3">
        <v>6.355e-6</v>
      </c>
      <c r="AO180" s="3">
        <v>6.355e-6</v>
      </c>
      <c r="AP180" s="3">
        <v>6.355e-6</v>
      </c>
      <c r="AQ180" s="3">
        <v>6.355e-6</v>
      </c>
      <c r="AR180" s="3">
        <v>6.355e-6</v>
      </c>
      <c r="AS180" s="3">
        <v>6.355e-6</v>
      </c>
      <c r="AT180" s="3">
        <v>6.355e-6</v>
      </c>
      <c r="AU180" s="3">
        <v>6.355e-6</v>
      </c>
      <c r="AV180" s="3">
        <v>6.355e-6</v>
      </c>
      <c r="AW180" s="3">
        <v>6.355e-6</v>
      </c>
      <c r="AX180" s="3">
        <v>6.355e-6</v>
      </c>
      <c r="AY180" s="2">
        <v>0.035137914758523</v>
      </c>
      <c r="AZ180" s="3">
        <v>3.38761002361e-6</v>
      </c>
      <c r="BA180" s="3">
        <v>2.6452161368025e-6</v>
      </c>
      <c r="BB180" s="3">
        <v>1.6097766718251e-6</v>
      </c>
      <c r="BC180" s="3">
        <v>6.7646061947946e-6</v>
      </c>
      <c r="BD180" s="3">
        <v>-2.2770069074102e-5</v>
      </c>
      <c r="BE180" s="3">
        <v>-1.7005853953508e-5</v>
      </c>
      <c r="BF180" s="3">
        <v>-1.8658975215811e-6</v>
      </c>
      <c r="BG180" s="3">
        <v>-9.5467409763726e-6</v>
      </c>
      <c r="BH180" s="3">
        <v>-3.1646561167936e-6</v>
      </c>
      <c r="BI180" s="3">
        <v>-6.6636155848693e-6</v>
      </c>
      <c r="BJ180" s="3">
        <v>-7.9912850785799e-6</v>
      </c>
      <c r="BK180" s="3">
        <v>5.8697787019476e-6</v>
      </c>
      <c r="BL180" s="3">
        <v>-7.9767939120375e-6</v>
      </c>
      <c r="BM180" s="3">
        <v>-8.9621609315406e-6</v>
      </c>
      <c r="BN180" s="3">
        <v>-1.4410612163571e-5</v>
      </c>
      <c r="BO180" s="3">
        <v>-8.8013885956651e-6</v>
      </c>
      <c r="BP180" s="3">
        <v>-9.0133325709774e-6</v>
      </c>
      <c r="BQ180" s="3">
        <v>2.2388160625646e-6</v>
      </c>
      <c r="BR180" s="3">
        <v>1.1227392213111e-6</v>
      </c>
      <c r="BS180" s="3">
        <v>-4.7956702362731e-6</v>
      </c>
      <c r="BT180" s="3">
        <v>-5.3986630832652e-6</v>
      </c>
      <c r="BU180" s="3">
        <v>-1.7543392468044e-6</v>
      </c>
      <c r="BV180" s="3">
        <v>2.7023481466638e-6</v>
      </c>
      <c r="BW180" s="3">
        <v>1.8873295941551e-6</v>
      </c>
      <c r="BX180" s="2">
        <v>68322549.21423</v>
      </c>
      <c r="BY180" s="2">
        <v>12960632.349475</v>
      </c>
      <c r="BZ180" s="2">
        <v>-0.017226128223105</v>
      </c>
      <c r="CA180" s="2">
        <v>-0.015123359788665</v>
      </c>
      <c r="CB180" s="2">
        <v>0.034128739191525</v>
      </c>
      <c r="CC180" s="2">
        <v>-0.67296979999636</v>
      </c>
      <c r="CD180" s="2">
        <v>-0.67461164554884</v>
      </c>
      <c r="CE180" s="2">
        <v>892.42805932495</v>
      </c>
      <c r="CF180" s="2">
        <v>1009.3373449094</v>
      </c>
    </row>
    <row r="181" spans="1:84">
      <c r="A181" s="2">
        <v>349.26947031366</v>
      </c>
      <c r="B181" s="2">
        <v>0.032346386304491</v>
      </c>
      <c r="C181" s="2">
        <v>3474501544688.2</v>
      </c>
      <c r="D181" s="2">
        <v>3480370160247.3</v>
      </c>
      <c r="E181" s="2">
        <v>3448819094812.9</v>
      </c>
      <c r="F181" s="2">
        <v>3461668328626.8</v>
      </c>
      <c r="G181" s="2">
        <v>3053814131592.2</v>
      </c>
      <c r="H181" s="2">
        <v>3214268764001.2</v>
      </c>
      <c r="I181" s="2">
        <v>3511910674385.8</v>
      </c>
      <c r="J181" s="2">
        <v>3365754035964.9</v>
      </c>
      <c r="K181" s="2">
        <v>3385345325605.1</v>
      </c>
      <c r="L181" s="2">
        <v>3461279782087.7</v>
      </c>
      <c r="M181" s="2">
        <v>3376871547793.2</v>
      </c>
      <c r="N181" s="2">
        <v>3429319541145.5</v>
      </c>
      <c r="O181" s="2">
        <v>3422411865577.2</v>
      </c>
      <c r="P181" s="2">
        <v>3401931334558.3</v>
      </c>
      <c r="Q181" s="2">
        <v>3318311523116.8</v>
      </c>
      <c r="R181" s="2">
        <v>3408281814669.2</v>
      </c>
      <c r="S181" s="2">
        <v>3366444124257.6</v>
      </c>
      <c r="T181" s="2">
        <v>3511877933988.8</v>
      </c>
      <c r="U181" s="2">
        <v>3499954228060.3</v>
      </c>
      <c r="V181" s="2">
        <v>3455111870282.4</v>
      </c>
      <c r="W181" s="2">
        <v>3492654608567.2</v>
      </c>
      <c r="X181" s="2">
        <v>3485695653517.4</v>
      </c>
      <c r="Y181" s="2">
        <v>3352857545505.5</v>
      </c>
      <c r="Z181" s="2">
        <v>3546138914264.6</v>
      </c>
      <c r="AA181" s="3">
        <v>6.355e-6</v>
      </c>
      <c r="AB181" s="3">
        <v>6.355e-6</v>
      </c>
      <c r="AC181" s="3">
        <v>6.355e-6</v>
      </c>
      <c r="AD181" s="3">
        <v>6.355e-6</v>
      </c>
      <c r="AE181" s="3">
        <v>6.355e-6</v>
      </c>
      <c r="AF181" s="3">
        <v>6.355e-6</v>
      </c>
      <c r="AG181" s="3">
        <v>6.355e-6</v>
      </c>
      <c r="AH181" s="3">
        <v>6.355e-6</v>
      </c>
      <c r="AI181" s="3">
        <v>6.355e-6</v>
      </c>
      <c r="AJ181" s="3">
        <v>6.355e-6</v>
      </c>
      <c r="AK181" s="3">
        <v>6.355e-6</v>
      </c>
      <c r="AL181" s="3">
        <v>6.355e-6</v>
      </c>
      <c r="AM181" s="3">
        <v>6.355e-6</v>
      </c>
      <c r="AN181" s="3">
        <v>6.355e-6</v>
      </c>
      <c r="AO181" s="3">
        <v>6.355e-6</v>
      </c>
      <c r="AP181" s="3">
        <v>6.355e-6</v>
      </c>
      <c r="AQ181" s="3">
        <v>6.355e-6</v>
      </c>
      <c r="AR181" s="3">
        <v>6.355e-6</v>
      </c>
      <c r="AS181" s="3">
        <v>6.355e-6</v>
      </c>
      <c r="AT181" s="3">
        <v>6.355e-6</v>
      </c>
      <c r="AU181" s="3">
        <v>6.355e-6</v>
      </c>
      <c r="AV181" s="3">
        <v>6.355e-6</v>
      </c>
      <c r="AW181" s="3">
        <v>6.355e-6</v>
      </c>
      <c r="AX181" s="3">
        <v>6.355e-6</v>
      </c>
      <c r="AY181" s="2">
        <v>0.035342366356985</v>
      </c>
      <c r="AZ181" s="3">
        <v>3.3880865124094e-6</v>
      </c>
      <c r="BA181" s="3">
        <v>2.6452989695859e-6</v>
      </c>
      <c r="BB181" s="3">
        <v>1.6125513416146e-6</v>
      </c>
      <c r="BC181" s="3">
        <v>6.7672265730331e-6</v>
      </c>
      <c r="BD181" s="3">
        <v>-2.276075646905e-5</v>
      </c>
      <c r="BE181" s="3">
        <v>-1.6998955558997e-5</v>
      </c>
      <c r="BF181" s="3">
        <v>-1.862995217733e-6</v>
      </c>
      <c r="BG181" s="3">
        <v>-9.5417398918525e-6</v>
      </c>
      <c r="BH181" s="3">
        <v>-3.1625269116704e-6</v>
      </c>
      <c r="BI181" s="3">
        <v>-6.6634599789788e-6</v>
      </c>
      <c r="BJ181" s="3">
        <v>-7.9865038725818e-6</v>
      </c>
      <c r="BK181" s="3">
        <v>5.8701322604765e-6</v>
      </c>
      <c r="BL181" s="3">
        <v>-7.9722067670034e-6</v>
      </c>
      <c r="BM181" s="3">
        <v>-8.9599818758115e-6</v>
      </c>
      <c r="BN181" s="3">
        <v>-1.4412251418017e-5</v>
      </c>
      <c r="BO181" s="3">
        <v>-8.7978594816623e-6</v>
      </c>
      <c r="BP181" s="3">
        <v>-9.0104964874656e-6</v>
      </c>
      <c r="BQ181" s="3">
        <v>2.2373285029667e-6</v>
      </c>
      <c r="BR181" s="3">
        <v>1.1217339554484e-6</v>
      </c>
      <c r="BS181" s="3">
        <v>-4.7931882368855e-6</v>
      </c>
      <c r="BT181" s="3">
        <v>-5.395025237793e-6</v>
      </c>
      <c r="BU181" s="3">
        <v>-1.7564344622189e-6</v>
      </c>
      <c r="BV181" s="3">
        <v>2.6960087247504e-6</v>
      </c>
      <c r="BW181" s="3">
        <v>1.8895202977162e-6</v>
      </c>
      <c r="BX181" s="2">
        <v>68694645.398602</v>
      </c>
      <c r="BY181" s="2">
        <v>13023399.582904</v>
      </c>
      <c r="BZ181" s="2">
        <v>-0.017328535101011</v>
      </c>
      <c r="CA181" s="2">
        <v>-0.015213291475512</v>
      </c>
      <c r="CB181" s="2">
        <v>0.034321910816964</v>
      </c>
      <c r="CC181" s="2">
        <v>-0.67695792266811</v>
      </c>
      <c r="CD181" s="2">
        <v>-0.6785060266761</v>
      </c>
      <c r="CE181" s="2">
        <v>892.89006430158</v>
      </c>
      <c r="CF181" s="2">
        <v>1009.9302152269</v>
      </c>
    </row>
    <row r="182" spans="1:84">
      <c r="A182" s="2">
        <v>351.26947031366</v>
      </c>
      <c r="B182" s="2">
        <v>0.032548110963429</v>
      </c>
      <c r="C182" s="2">
        <v>3473579401037.8</v>
      </c>
      <c r="D182" s="2">
        <v>3479573462465.6</v>
      </c>
      <c r="E182" s="2">
        <v>3447614673832.9</v>
      </c>
      <c r="F182" s="2">
        <v>3460611308857.6</v>
      </c>
      <c r="G182" s="2">
        <v>3050316516812</v>
      </c>
      <c r="H182" s="2">
        <v>3211872761446</v>
      </c>
      <c r="I182" s="2">
        <v>3511382055242.2</v>
      </c>
      <c r="J182" s="2">
        <v>3364338514073.1</v>
      </c>
      <c r="K182" s="2">
        <v>3383825999941.9</v>
      </c>
      <c r="L182" s="2">
        <v>3460398971661.8</v>
      </c>
      <c r="M182" s="2">
        <v>3375327402653.3</v>
      </c>
      <c r="N182" s="2">
        <v>3428160364710.7</v>
      </c>
      <c r="O182" s="2">
        <v>3421264326244.5</v>
      </c>
      <c r="P182" s="2">
        <v>3400708548196.2</v>
      </c>
      <c r="Q182" s="2">
        <v>3316548499618.3</v>
      </c>
      <c r="R182" s="2">
        <v>3407023578432.1</v>
      </c>
      <c r="S182" s="2">
        <v>3364817263428.2</v>
      </c>
      <c r="T182" s="2">
        <v>3511259332812</v>
      </c>
      <c r="U182" s="2">
        <v>3499249488924.2</v>
      </c>
      <c r="V182" s="2">
        <v>3454177698310.7</v>
      </c>
      <c r="W182" s="2">
        <v>3491971534613.8</v>
      </c>
      <c r="X182" s="2">
        <v>3484830087724.6</v>
      </c>
      <c r="Y182" s="2">
        <v>3351064154439.2</v>
      </c>
      <c r="Z182" s="2">
        <v>3545836489335.9</v>
      </c>
      <c r="AA182" s="3">
        <v>6.355e-6</v>
      </c>
      <c r="AB182" s="3">
        <v>6.355e-6</v>
      </c>
      <c r="AC182" s="3">
        <v>6.355e-6</v>
      </c>
      <c r="AD182" s="3">
        <v>6.355e-6</v>
      </c>
      <c r="AE182" s="3">
        <v>6.355e-6</v>
      </c>
      <c r="AF182" s="3">
        <v>6.355e-6</v>
      </c>
      <c r="AG182" s="3">
        <v>6.355e-6</v>
      </c>
      <c r="AH182" s="3">
        <v>6.355e-6</v>
      </c>
      <c r="AI182" s="3">
        <v>6.355e-6</v>
      </c>
      <c r="AJ182" s="3">
        <v>6.355e-6</v>
      </c>
      <c r="AK182" s="3">
        <v>6.355e-6</v>
      </c>
      <c r="AL182" s="3">
        <v>6.355e-6</v>
      </c>
      <c r="AM182" s="3">
        <v>6.355e-6</v>
      </c>
      <c r="AN182" s="3">
        <v>6.355e-6</v>
      </c>
      <c r="AO182" s="3">
        <v>6.355e-6</v>
      </c>
      <c r="AP182" s="3">
        <v>6.355e-6</v>
      </c>
      <c r="AQ182" s="3">
        <v>6.355e-6</v>
      </c>
      <c r="AR182" s="3">
        <v>6.355e-6</v>
      </c>
      <c r="AS182" s="3">
        <v>6.355e-6</v>
      </c>
      <c r="AT182" s="3">
        <v>6.355e-6</v>
      </c>
      <c r="AU182" s="3">
        <v>6.355e-6</v>
      </c>
      <c r="AV182" s="3">
        <v>6.355e-6</v>
      </c>
      <c r="AW182" s="3">
        <v>6.355e-6</v>
      </c>
      <c r="AX182" s="3">
        <v>6.355e-6</v>
      </c>
      <c r="AY182" s="2">
        <v>0.035546815811073</v>
      </c>
      <c r="AZ182" s="3">
        <v>3.3886188139985e-6</v>
      </c>
      <c r="BA182" s="3">
        <v>2.6454148793507e-6</v>
      </c>
      <c r="BB182" s="3">
        <v>1.6152929680157e-6</v>
      </c>
      <c r="BC182" s="3">
        <v>6.7698130497398e-6</v>
      </c>
      <c r="BD182" s="3">
        <v>-2.2751452629691e-5</v>
      </c>
      <c r="BE182" s="3">
        <v>-1.6992105385853e-5</v>
      </c>
      <c r="BF182" s="3">
        <v>-1.8600758631248e-6</v>
      </c>
      <c r="BG182" s="3">
        <v>-9.5367407716786e-6</v>
      </c>
      <c r="BH182" s="3">
        <v>-3.160337889892e-6</v>
      </c>
      <c r="BI182" s="3">
        <v>-6.6633237991839e-6</v>
      </c>
      <c r="BJ182" s="3">
        <v>-7.9817644657366e-6</v>
      </c>
      <c r="BK182" s="3">
        <v>5.8705096604397e-6</v>
      </c>
      <c r="BL182" s="3">
        <v>-7.9676044509357e-6</v>
      </c>
      <c r="BM182" s="3">
        <v>-8.9577553969762e-6</v>
      </c>
      <c r="BN182" s="3">
        <v>-1.4413820282141e-5</v>
      </c>
      <c r="BO182" s="3">
        <v>-8.7943004262082e-6</v>
      </c>
      <c r="BP182" s="3">
        <v>-9.0076786969066e-6</v>
      </c>
      <c r="BQ182" s="3">
        <v>2.2357741461831e-6</v>
      </c>
      <c r="BR182" s="3">
        <v>1.1207152410252e-6</v>
      </c>
      <c r="BS182" s="3">
        <v>-4.7906407807661e-6</v>
      </c>
      <c r="BT182" s="3">
        <v>-5.3914237456039e-6</v>
      </c>
      <c r="BU182" s="3">
        <v>-1.7584995845922e-6</v>
      </c>
      <c r="BV182" s="3">
        <v>2.6897154579501e-6</v>
      </c>
      <c r="BW182" s="3">
        <v>1.8917292652572e-6</v>
      </c>
      <c r="BX182" s="2">
        <v>69067005.183727</v>
      </c>
      <c r="BY182" s="2">
        <v>13086200.361914</v>
      </c>
      <c r="BZ182" s="2">
        <v>-0.017430921766184</v>
      </c>
      <c r="CA182" s="2">
        <v>-0.015303206368242</v>
      </c>
      <c r="CB182" s="2">
        <v>0.034515044576947</v>
      </c>
      <c r="CC182" s="2">
        <v>-0.68094870237314</v>
      </c>
      <c r="CD182" s="2">
        <v>-0.68240239920944</v>
      </c>
      <c r="CE182" s="2">
        <v>893.35166887432</v>
      </c>
      <c r="CF182" s="2">
        <v>1010.5224151087</v>
      </c>
    </row>
    <row r="183" spans="1:84">
      <c r="A183" s="2">
        <v>353.26947031366</v>
      </c>
      <c r="B183" s="2">
        <v>0.032749834346809</v>
      </c>
      <c r="C183" s="2">
        <v>3472655536675.1</v>
      </c>
      <c r="D183" s="2">
        <v>3478776307739.1</v>
      </c>
      <c r="E183" s="2">
        <v>3446407718269.5</v>
      </c>
      <c r="F183" s="2">
        <v>3459551893251.4</v>
      </c>
      <c r="G183" s="2">
        <v>3046830680834.7</v>
      </c>
      <c r="H183" s="2">
        <v>3209485810611.6</v>
      </c>
      <c r="I183" s="2">
        <v>3510853124194.1</v>
      </c>
      <c r="J183" s="2">
        <v>3362927602659.5</v>
      </c>
      <c r="K183" s="2">
        <v>3382307465241.9</v>
      </c>
      <c r="L183" s="2">
        <v>3459518410109.2</v>
      </c>
      <c r="M183" s="2">
        <v>3373783189724.3</v>
      </c>
      <c r="N183" s="2">
        <v>3427000552904.2</v>
      </c>
      <c r="O183" s="2">
        <v>3420118084233.7</v>
      </c>
      <c r="P183" s="2">
        <v>3399488274646.8</v>
      </c>
      <c r="Q183" s="2">
        <v>3314788562913.7</v>
      </c>
      <c r="R183" s="2">
        <v>3405766900100.9</v>
      </c>
      <c r="S183" s="2">
        <v>3363190723409.9</v>
      </c>
      <c r="T183" s="2">
        <v>3510639545060.1</v>
      </c>
      <c r="U183" s="2">
        <v>3498544065801.9</v>
      </c>
      <c r="V183" s="2">
        <v>3453243290683.8</v>
      </c>
      <c r="W183" s="2">
        <v>3491287864117.3</v>
      </c>
      <c r="X183" s="2">
        <v>3483962514005.7</v>
      </c>
      <c r="Y183" s="2">
        <v>3349269644172.9</v>
      </c>
      <c r="Z183" s="2">
        <v>3545533170962</v>
      </c>
      <c r="AA183" s="3">
        <v>6.355e-6</v>
      </c>
      <c r="AB183" s="3">
        <v>6.355e-6</v>
      </c>
      <c r="AC183" s="3">
        <v>6.355e-6</v>
      </c>
      <c r="AD183" s="3">
        <v>6.355e-6</v>
      </c>
      <c r="AE183" s="3">
        <v>6.355e-6</v>
      </c>
      <c r="AF183" s="3">
        <v>6.355e-6</v>
      </c>
      <c r="AG183" s="3">
        <v>6.355e-6</v>
      </c>
      <c r="AH183" s="3">
        <v>6.355e-6</v>
      </c>
      <c r="AI183" s="3">
        <v>6.355e-6</v>
      </c>
      <c r="AJ183" s="3">
        <v>6.355e-6</v>
      </c>
      <c r="AK183" s="3">
        <v>6.355e-6</v>
      </c>
      <c r="AL183" s="3">
        <v>6.355e-6</v>
      </c>
      <c r="AM183" s="3">
        <v>6.355e-6</v>
      </c>
      <c r="AN183" s="3">
        <v>6.355e-6</v>
      </c>
      <c r="AO183" s="3">
        <v>6.355e-6</v>
      </c>
      <c r="AP183" s="3">
        <v>6.355e-6</v>
      </c>
      <c r="AQ183" s="3">
        <v>6.355e-6</v>
      </c>
      <c r="AR183" s="3">
        <v>6.355e-6</v>
      </c>
      <c r="AS183" s="3">
        <v>6.355e-6</v>
      </c>
      <c r="AT183" s="3">
        <v>6.355e-6</v>
      </c>
      <c r="AU183" s="3">
        <v>6.355e-6</v>
      </c>
      <c r="AV183" s="3">
        <v>6.355e-6</v>
      </c>
      <c r="AW183" s="3">
        <v>6.355e-6</v>
      </c>
      <c r="AX183" s="3">
        <v>6.355e-6</v>
      </c>
      <c r="AY183" s="2">
        <v>0.03575126315087</v>
      </c>
      <c r="AZ183" s="3">
        <v>3.3892115042833e-6</v>
      </c>
      <c r="BA183" s="3">
        <v>2.6455618991839e-6</v>
      </c>
      <c r="BB183" s="3">
        <v>1.6180042236834e-6</v>
      </c>
      <c r="BC183" s="3">
        <v>6.7723678406452e-6</v>
      </c>
      <c r="BD183" s="3">
        <v>-2.274215803208e-5</v>
      </c>
      <c r="BE183" s="3">
        <v>-1.698530178967e-5</v>
      </c>
      <c r="BF183" s="3">
        <v>-1.8571391761105e-6</v>
      </c>
      <c r="BG183" s="3">
        <v>-9.5317458250855e-6</v>
      </c>
      <c r="BH183" s="3">
        <v>-3.1580842308216e-6</v>
      </c>
      <c r="BI183" s="3">
        <v>-6.6632091428923e-6</v>
      </c>
      <c r="BJ183" s="3">
        <v>-7.9770699440248e-6</v>
      </c>
      <c r="BK183" s="3">
        <v>5.8709090624005e-6</v>
      </c>
      <c r="BL183" s="3">
        <v>-7.9629836314881e-6</v>
      </c>
      <c r="BM183" s="3">
        <v>-8.9554842890286e-6</v>
      </c>
      <c r="BN183" s="3">
        <v>-1.4415313629661e-5</v>
      </c>
      <c r="BO183" s="3">
        <v>-8.7907111048076e-6</v>
      </c>
      <c r="BP183" s="3">
        <v>-9.0048716693194e-6</v>
      </c>
      <c r="BQ183" s="3">
        <v>2.2341535318142e-6</v>
      </c>
      <c r="BR183" s="3">
        <v>1.1196870259763e-6</v>
      </c>
      <c r="BS183" s="3">
        <v>-4.7880285743867e-6</v>
      </c>
      <c r="BT183" s="3">
        <v>-5.3878575006431e-6</v>
      </c>
      <c r="BU183" s="3">
        <v>-1.7605368014828e-6</v>
      </c>
      <c r="BV183" s="3">
        <v>2.6834609576167e-6</v>
      </c>
      <c r="BW183" s="3">
        <v>1.8939551075026e-6</v>
      </c>
      <c r="BX183" s="2">
        <v>69439626.356182</v>
      </c>
      <c r="BY183" s="2">
        <v>13149034.327615</v>
      </c>
      <c r="BZ183" s="2">
        <v>-0.017533288151394</v>
      </c>
      <c r="CA183" s="2">
        <v>-0.015393104544142</v>
      </c>
      <c r="CB183" s="2">
        <v>0.034708140486023</v>
      </c>
      <c r="CC183" s="2">
        <v>-0.68494213605245</v>
      </c>
      <c r="CD183" s="2">
        <v>-0.68630081784981</v>
      </c>
      <c r="CE183" s="2">
        <v>893.81287604666</v>
      </c>
      <c r="CF183" s="2">
        <v>1011.1139531862</v>
      </c>
    </row>
    <row r="184" spans="1:84">
      <c r="A184" s="2">
        <v>355.26947031366</v>
      </c>
      <c r="B184" s="2">
        <v>0.032951556429132</v>
      </c>
      <c r="C184" s="2">
        <v>3471729966430.7</v>
      </c>
      <c r="D184" s="2">
        <v>3477978713441</v>
      </c>
      <c r="E184" s="2">
        <v>3445198269333.5</v>
      </c>
      <c r="F184" s="2">
        <v>3458490101365.1</v>
      </c>
      <c r="G184" s="2">
        <v>3043356847628.6</v>
      </c>
      <c r="H184" s="2">
        <v>3207108053212.4</v>
      </c>
      <c r="I184" s="2">
        <v>3510323902635.4</v>
      </c>
      <c r="J184" s="2">
        <v>3361521380267.7</v>
      </c>
      <c r="K184" s="2">
        <v>3380789791474.1</v>
      </c>
      <c r="L184" s="2">
        <v>3458638128373.7</v>
      </c>
      <c r="M184" s="2">
        <v>3372238960153</v>
      </c>
      <c r="N184" s="2">
        <v>3425840132462.2</v>
      </c>
      <c r="O184" s="2">
        <v>3418973190227.1</v>
      </c>
      <c r="P184" s="2">
        <v>3398270582955</v>
      </c>
      <c r="Q184" s="2">
        <v>3313031793303.4</v>
      </c>
      <c r="R184" s="2">
        <v>3404511831794.1</v>
      </c>
      <c r="S184" s="2">
        <v>3361564563582.9</v>
      </c>
      <c r="T184" s="2">
        <v>3510018586136.6</v>
      </c>
      <c r="U184" s="2">
        <v>3497837984211.7</v>
      </c>
      <c r="V184" s="2">
        <v>3452308663720.9</v>
      </c>
      <c r="W184" s="2">
        <v>3490603608175</v>
      </c>
      <c r="X184" s="2">
        <v>3483092952763.2</v>
      </c>
      <c r="Y184" s="2">
        <v>3347474047304.3</v>
      </c>
      <c r="Z184" s="2">
        <v>3545228961915.6</v>
      </c>
      <c r="AA184" s="3">
        <v>6.355e-6</v>
      </c>
      <c r="AB184" s="3">
        <v>6.355e-6</v>
      </c>
      <c r="AC184" s="3">
        <v>6.355e-6</v>
      </c>
      <c r="AD184" s="3">
        <v>6.355e-6</v>
      </c>
      <c r="AE184" s="3">
        <v>6.355e-6</v>
      </c>
      <c r="AF184" s="3">
        <v>6.355e-6</v>
      </c>
      <c r="AG184" s="3">
        <v>6.355e-6</v>
      </c>
      <c r="AH184" s="3">
        <v>6.355e-6</v>
      </c>
      <c r="AI184" s="3">
        <v>6.355e-6</v>
      </c>
      <c r="AJ184" s="3">
        <v>6.355e-6</v>
      </c>
      <c r="AK184" s="3">
        <v>6.355e-6</v>
      </c>
      <c r="AL184" s="3">
        <v>6.355e-6</v>
      </c>
      <c r="AM184" s="3">
        <v>6.355e-6</v>
      </c>
      <c r="AN184" s="3">
        <v>6.355e-6</v>
      </c>
      <c r="AO184" s="3">
        <v>6.355e-6</v>
      </c>
      <c r="AP184" s="3">
        <v>6.355e-6</v>
      </c>
      <c r="AQ184" s="3">
        <v>6.355e-6</v>
      </c>
      <c r="AR184" s="3">
        <v>6.355e-6</v>
      </c>
      <c r="AS184" s="3">
        <v>6.355e-6</v>
      </c>
      <c r="AT184" s="3">
        <v>6.355e-6</v>
      </c>
      <c r="AU184" s="3">
        <v>6.355e-6</v>
      </c>
      <c r="AV184" s="3">
        <v>6.355e-6</v>
      </c>
      <c r="AW184" s="3">
        <v>6.355e-6</v>
      </c>
      <c r="AX184" s="3">
        <v>6.355e-6</v>
      </c>
      <c r="AY184" s="2">
        <v>0.035955708406429</v>
      </c>
      <c r="AZ184" s="3">
        <v>3.3898685365534e-6</v>
      </c>
      <c r="BA184" s="3">
        <v>2.6457383290717e-6</v>
      </c>
      <c r="BB184" s="3">
        <v>1.6206877424751e-6</v>
      </c>
      <c r="BC184" s="3">
        <v>6.7748925974467e-6</v>
      </c>
      <c r="BD184" s="3">
        <v>-2.2732873533955e-5</v>
      </c>
      <c r="BE184" s="3">
        <v>-1.697854202354e-5</v>
      </c>
      <c r="BF184" s="3">
        <v>-1.8541848590094e-6</v>
      </c>
      <c r="BG184" s="3">
        <v>-9.5267572163088e-6</v>
      </c>
      <c r="BH184" s="3">
        <v>-3.155761185635e-6</v>
      </c>
      <c r="BI184" s="3">
        <v>-6.6631180948196e-6</v>
      </c>
      <c r="BJ184" s="3">
        <v>-7.9724229677585e-6</v>
      </c>
      <c r="BK184" s="3">
        <v>5.8713285905762e-6</v>
      </c>
      <c r="BL184" s="3">
        <v>-7.9583410013796e-6</v>
      </c>
      <c r="BM184" s="3">
        <v>-8.9531712605222e-6</v>
      </c>
      <c r="BN184" s="3">
        <v>-1.4416728451431e-5</v>
      </c>
      <c r="BO184" s="3">
        <v>-8.7870910413086e-6</v>
      </c>
      <c r="BP184" s="3">
        <v>-9.0020671419252e-6</v>
      </c>
      <c r="BQ184" s="3">
        <v>2.2324674275231e-6</v>
      </c>
      <c r="BR184" s="3">
        <v>1.1186535282401e-6</v>
      </c>
      <c r="BS184" s="3">
        <v>-4.7853523212918e-6</v>
      </c>
      <c r="BT184" s="3">
        <v>-5.384325377783e-6</v>
      </c>
      <c r="BU184" s="3">
        <v>-1.7625484094782e-6</v>
      </c>
      <c r="BV184" s="3">
        <v>2.6772377887863e-6</v>
      </c>
      <c r="BW184" s="3">
        <v>1.8961966909107e-6</v>
      </c>
      <c r="BX184" s="2">
        <v>69812506.724265</v>
      </c>
      <c r="BY184" s="2">
        <v>13211901.124911</v>
      </c>
      <c r="BZ184" s="2">
        <v>-0.017635634182566</v>
      </c>
      <c r="CA184" s="2">
        <v>-0.015482986087733</v>
      </c>
      <c r="CB184" s="2">
        <v>0.034901198558746</v>
      </c>
      <c r="CC184" s="2">
        <v>-0.6889382149201</v>
      </c>
      <c r="CD184" s="2">
        <v>-0.69020133580742</v>
      </c>
      <c r="CE184" s="2">
        <v>894.27368858523</v>
      </c>
      <c r="CF184" s="2">
        <v>1011.7048379779</v>
      </c>
    </row>
    <row r="185" spans="1:84">
      <c r="A185" s="2">
        <v>357.26947031365</v>
      </c>
      <c r="B185" s="2">
        <v>0.033153277185984</v>
      </c>
      <c r="C185" s="2">
        <v>3470802704374.9</v>
      </c>
      <c r="D185" s="2">
        <v>3477180696716.7</v>
      </c>
      <c r="E185" s="2">
        <v>3443986368171.8</v>
      </c>
      <c r="F185" s="2">
        <v>3457425952734.4</v>
      </c>
      <c r="G185" s="2">
        <v>3039895239993.9</v>
      </c>
      <c r="H185" s="2">
        <v>3204739630437.3</v>
      </c>
      <c r="I185" s="2">
        <v>3509794411901</v>
      </c>
      <c r="J185" s="2">
        <v>3360119925048.4</v>
      </c>
      <c r="K185" s="2">
        <v>3379273048497.3</v>
      </c>
      <c r="L185" s="2">
        <v>3457758157142.2</v>
      </c>
      <c r="M185" s="2">
        <v>3370694765038.9</v>
      </c>
      <c r="N185" s="2">
        <v>3424679130372.7</v>
      </c>
      <c r="O185" s="2">
        <v>3417829694830.9</v>
      </c>
      <c r="P185" s="2">
        <v>3397055541983</v>
      </c>
      <c r="Q185" s="2">
        <v>3311278271043.2</v>
      </c>
      <c r="R185" s="2">
        <v>3403258425526.1</v>
      </c>
      <c r="S185" s="2">
        <v>3359938843145.7</v>
      </c>
      <c r="T185" s="2">
        <v>3509396471064.1</v>
      </c>
      <c r="U185" s="2">
        <v>3497131269348.4</v>
      </c>
      <c r="V185" s="2">
        <v>3451373833729</v>
      </c>
      <c r="W185" s="2">
        <v>3489918777727</v>
      </c>
      <c r="X185" s="2">
        <v>3482221424313.7</v>
      </c>
      <c r="Y185" s="2">
        <v>3345677396455.4</v>
      </c>
      <c r="Z185" s="2">
        <v>3544923865048.5</v>
      </c>
      <c r="AA185" s="3">
        <v>6.355e-6</v>
      </c>
      <c r="AB185" s="3">
        <v>6.355e-6</v>
      </c>
      <c r="AC185" s="3">
        <v>6.355e-6</v>
      </c>
      <c r="AD185" s="3">
        <v>6.355e-6</v>
      </c>
      <c r="AE185" s="3">
        <v>6.355e-6</v>
      </c>
      <c r="AF185" s="3">
        <v>6.355e-6</v>
      </c>
      <c r="AG185" s="3">
        <v>6.355e-6</v>
      </c>
      <c r="AH185" s="3">
        <v>6.355e-6</v>
      </c>
      <c r="AI185" s="3">
        <v>6.355e-6</v>
      </c>
      <c r="AJ185" s="3">
        <v>6.355e-6</v>
      </c>
      <c r="AK185" s="3">
        <v>6.355e-6</v>
      </c>
      <c r="AL185" s="3">
        <v>6.355e-6</v>
      </c>
      <c r="AM185" s="3">
        <v>6.355e-6</v>
      </c>
      <c r="AN185" s="3">
        <v>6.355e-6</v>
      </c>
      <c r="AO185" s="3">
        <v>6.355e-6</v>
      </c>
      <c r="AP185" s="3">
        <v>6.355e-6</v>
      </c>
      <c r="AQ185" s="3">
        <v>6.355e-6</v>
      </c>
      <c r="AR185" s="3">
        <v>6.355e-6</v>
      </c>
      <c r="AS185" s="3">
        <v>6.355e-6</v>
      </c>
      <c r="AT185" s="3">
        <v>6.355e-6</v>
      </c>
      <c r="AU185" s="3">
        <v>6.355e-6</v>
      </c>
      <c r="AV185" s="3">
        <v>6.355e-6</v>
      </c>
      <c r="AW185" s="3">
        <v>6.355e-6</v>
      </c>
      <c r="AX185" s="3">
        <v>6.355e-6</v>
      </c>
      <c r="AY185" s="2">
        <v>0.036160151607053</v>
      </c>
      <c r="AZ185" s="3">
        <v>3.3905931906142e-6</v>
      </c>
      <c r="BA185" s="3">
        <v>2.6459427792437e-6</v>
      </c>
      <c r="BB185" s="3">
        <v>1.6233460907478e-6</v>
      </c>
      <c r="BC185" s="3">
        <v>6.7773883934234e-6</v>
      </c>
      <c r="BD185" s="3">
        <v>-2.2723600375315e-5</v>
      </c>
      <c r="BE185" s="3">
        <v>-1.697182229721e-5</v>
      </c>
      <c r="BF185" s="3">
        <v>-1.8512126308042e-6</v>
      </c>
      <c r="BG185" s="3">
        <v>-9.5217769996676e-6</v>
      </c>
      <c r="BH185" s="3">
        <v>-3.153364220986e-6</v>
      </c>
      <c r="BI185" s="3">
        <v>-6.663052710516e-6</v>
      </c>
      <c r="BJ185" s="3">
        <v>-7.9678257251706e-6</v>
      </c>
      <c r="BK185" s="3">
        <v>5.8717663415492e-6</v>
      </c>
      <c r="BL185" s="3">
        <v>-7.9536733053723e-6</v>
      </c>
      <c r="BM185" s="3">
        <v>-8.9508189522772e-6</v>
      </c>
      <c r="BN185" s="3">
        <v>-1.4418063640038e-5</v>
      </c>
      <c r="BO185" s="3">
        <v>-8.7834396385606e-6</v>
      </c>
      <c r="BP185" s="3">
        <v>-8.9992561526424e-6</v>
      </c>
      <c r="BQ185" s="3">
        <v>2.2307168141229e-6</v>
      </c>
      <c r="BR185" s="3">
        <v>1.1176192367179e-6</v>
      </c>
      <c r="BS185" s="3">
        <v>-4.7826126335805e-6</v>
      </c>
      <c r="BT185" s="3">
        <v>-5.3808262659627e-6</v>
      </c>
      <c r="BU185" s="3">
        <v>-1.7645367798662e-6</v>
      </c>
      <c r="BV185" s="3">
        <v>2.6710386977211e-6</v>
      </c>
      <c r="BW185" s="3">
        <v>1.8984531310204e-6</v>
      </c>
      <c r="BX185" s="2">
        <v>70185644.12184</v>
      </c>
      <c r="BY185" s="2">
        <v>13274800.403195</v>
      </c>
      <c r="BZ185" s="2">
        <v>-0.017737959778546</v>
      </c>
      <c r="CA185" s="2">
        <v>-0.015572851090986</v>
      </c>
      <c r="CB185" s="2">
        <v>0.035094218809684</v>
      </c>
      <c r="CC185" s="2">
        <v>-0.69293692345704</v>
      </c>
      <c r="CD185" s="2">
        <v>-0.69410400381237</v>
      </c>
      <c r="CE185" s="2">
        <v>894.73410900928</v>
      </c>
      <c r="CF185" s="2">
        <v>1012.2950776782</v>
      </c>
    </row>
    <row r="186" spans="1:84">
      <c r="A186" s="2">
        <v>359.26947031365</v>
      </c>
      <c r="B186" s="2">
        <v>0.033354996593241</v>
      </c>
      <c r="C186" s="2">
        <v>3469873763879.6</v>
      </c>
      <c r="D186" s="2">
        <v>3476382274479.1</v>
      </c>
      <c r="E186" s="2">
        <v>3442772055840.7</v>
      </c>
      <c r="F186" s="2">
        <v>3456359466915.6</v>
      </c>
      <c r="G186" s="2">
        <v>3036446079571.3</v>
      </c>
      <c r="H186" s="2">
        <v>3202380683069.5</v>
      </c>
      <c r="I186" s="2">
        <v>3509264673262.4</v>
      </c>
      <c r="J186" s="2">
        <v>3358723314762.7</v>
      </c>
      <c r="K186" s="2">
        <v>3377757306022.7</v>
      </c>
      <c r="L186" s="2">
        <v>3456878526851.7</v>
      </c>
      <c r="M186" s="2">
        <v>3369150655431.8</v>
      </c>
      <c r="N186" s="2">
        <v>3423517573880</v>
      </c>
      <c r="O186" s="2">
        <v>3416687648562</v>
      </c>
      <c r="P186" s="2">
        <v>3395843220400.4</v>
      </c>
      <c r="Q186" s="2">
        <v>3309528076286.3</v>
      </c>
      <c r="R186" s="2">
        <v>3402006733229.3</v>
      </c>
      <c r="S186" s="2">
        <v>3358313621109.1</v>
      </c>
      <c r="T186" s="2">
        <v>3508773214467.7</v>
      </c>
      <c r="U186" s="2">
        <v>3496423946056.5</v>
      </c>
      <c r="V186" s="2">
        <v>3450438817026.6</v>
      </c>
      <c r="W186" s="2">
        <v>3489233383553.8</v>
      </c>
      <c r="X186" s="2">
        <v>3481347948892.2</v>
      </c>
      <c r="Y186" s="2">
        <v>3343879724266.2</v>
      </c>
      <c r="Z186" s="2">
        <v>3544617883273</v>
      </c>
      <c r="AA186" s="3">
        <v>6.355e-6</v>
      </c>
      <c r="AB186" s="3">
        <v>6.355e-6</v>
      </c>
      <c r="AC186" s="3">
        <v>6.355e-6</v>
      </c>
      <c r="AD186" s="3">
        <v>6.355e-6</v>
      </c>
      <c r="AE186" s="3">
        <v>6.355e-6</v>
      </c>
      <c r="AF186" s="3">
        <v>6.355e-6</v>
      </c>
      <c r="AG186" s="3">
        <v>6.355e-6</v>
      </c>
      <c r="AH186" s="3">
        <v>6.355e-6</v>
      </c>
      <c r="AI186" s="3">
        <v>6.355e-6</v>
      </c>
      <c r="AJ186" s="3">
        <v>6.355e-6</v>
      </c>
      <c r="AK186" s="3">
        <v>6.355e-6</v>
      </c>
      <c r="AL186" s="3">
        <v>6.355e-6</v>
      </c>
      <c r="AM186" s="3">
        <v>6.355e-6</v>
      </c>
      <c r="AN186" s="3">
        <v>6.355e-6</v>
      </c>
      <c r="AO186" s="3">
        <v>6.355e-6</v>
      </c>
      <c r="AP186" s="3">
        <v>6.355e-6</v>
      </c>
      <c r="AQ186" s="3">
        <v>6.355e-6</v>
      </c>
      <c r="AR186" s="3">
        <v>6.355e-6</v>
      </c>
      <c r="AS186" s="3">
        <v>6.355e-6</v>
      </c>
      <c r="AT186" s="3">
        <v>6.355e-6</v>
      </c>
      <c r="AU186" s="3">
        <v>6.355e-6</v>
      </c>
      <c r="AV186" s="3">
        <v>6.355e-6</v>
      </c>
      <c r="AW186" s="3">
        <v>6.355e-6</v>
      </c>
      <c r="AX186" s="3">
        <v>6.355e-6</v>
      </c>
      <c r="AY186" s="2">
        <v>0.036364592780584</v>
      </c>
      <c r="AZ186" s="3">
        <v>3.3913880454253e-6</v>
      </c>
      <c r="BA186" s="3">
        <v>2.6461741922515e-6</v>
      </c>
      <c r="BB186" s="3">
        <v>1.6259817514837e-6</v>
      </c>
      <c r="BC186" s="3">
        <v>6.7798557217178e-6</v>
      </c>
      <c r="BD186" s="3">
        <v>-2.2714340175517e-5</v>
      </c>
      <c r="BE186" s="3">
        <v>-1.6965137854974e-5</v>
      </c>
      <c r="BF186" s="3">
        <v>-1.8482222676755e-6</v>
      </c>
      <c r="BG186" s="3">
        <v>-9.5168070690226e-6</v>
      </c>
      <c r="BH186" s="3">
        <v>-3.150889173562e-6</v>
      </c>
      <c r="BI186" s="3">
        <v>-6.663014992675e-6</v>
      </c>
      <c r="BJ186" s="3">
        <v>-7.9632799122246e-6</v>
      </c>
      <c r="BK186" s="3">
        <v>5.8722203962469e-6</v>
      </c>
      <c r="BL186" s="3">
        <v>-7.9489773678739e-6</v>
      </c>
      <c r="BM186" s="3">
        <v>-8.9484299662991e-6</v>
      </c>
      <c r="BN186" s="3">
        <v>-1.4419319716158e-5</v>
      </c>
      <c r="BO186" s="3">
        <v>-8.7797562075651e-6</v>
      </c>
      <c r="BP186" s="3">
        <v>-8.9964290902495e-6</v>
      </c>
      <c r="BQ186" s="3">
        <v>2.228902871169e-6</v>
      </c>
      <c r="BR186" s="3">
        <v>1.1165889036956e-6</v>
      </c>
      <c r="BS186" s="3">
        <v>-4.7798099372715e-6</v>
      </c>
      <c r="BT186" s="3">
        <v>-5.3773590970455e-6</v>
      </c>
      <c r="BU186" s="3">
        <v>-1.7665043167213e-6</v>
      </c>
      <c r="BV186" s="3">
        <v>2.6648568239851e-6</v>
      </c>
      <c r="BW186" s="3">
        <v>1.9007237798766e-6</v>
      </c>
      <c r="BX186" s="2">
        <v>70559036.411848</v>
      </c>
      <c r="BY186" s="2">
        <v>13337731.816979</v>
      </c>
      <c r="BZ186" s="2">
        <v>-0.01784026485091</v>
      </c>
      <c r="CA186" s="2">
        <v>-0.015662699653482</v>
      </c>
      <c r="CB186" s="2">
        <v>0.035287201253423</v>
      </c>
      <c r="CC186" s="2">
        <v>-0.69693823835908</v>
      </c>
      <c r="CD186" s="2">
        <v>-0.6980088689973</v>
      </c>
      <c r="CE186" s="2">
        <v>895.19413958847</v>
      </c>
      <c r="CF186" s="2">
        <v>1012.8846799642</v>
      </c>
    </row>
    <row r="187" spans="1:84">
      <c r="A187" s="2">
        <v>361.26947031365</v>
      </c>
      <c r="B187" s="2">
        <v>0.033556714626178</v>
      </c>
      <c r="C187" s="2">
        <v>3468943157685.2</v>
      </c>
      <c r="D187" s="2">
        <v>3475583463401.8</v>
      </c>
      <c r="E187" s="2">
        <v>3441555373276.3</v>
      </c>
      <c r="F187" s="2">
        <v>3455290663527.9</v>
      </c>
      <c r="G187" s="2">
        <v>3033009586853.1</v>
      </c>
      <c r="H187" s="2">
        <v>3200031351586.7</v>
      </c>
      <c r="I187" s="2">
        <v>3508734707921.2</v>
      </c>
      <c r="J187" s="2">
        <v>3357331626786.6</v>
      </c>
      <c r="K187" s="2">
        <v>3376242633563.7</v>
      </c>
      <c r="L187" s="2">
        <v>3455999267700</v>
      </c>
      <c r="M187" s="2">
        <v>3367606682328.1</v>
      </c>
      <c r="N187" s="2">
        <v>3422355490486.7</v>
      </c>
      <c r="O187" s="2">
        <v>3415547101831</v>
      </c>
      <c r="P187" s="2">
        <v>3394633686669.9</v>
      </c>
      <c r="Q187" s="2">
        <v>3307781289030.7</v>
      </c>
      <c r="R187" s="2">
        <v>3400756806771</v>
      </c>
      <c r="S187" s="2">
        <v>3356688956297.7</v>
      </c>
      <c r="T187" s="2">
        <v>3508148830566.9</v>
      </c>
      <c r="U187" s="2">
        <v>3495716038799.3</v>
      </c>
      <c r="V187" s="2">
        <v>3449503629971.6</v>
      </c>
      <c r="W187" s="2">
        <v>3488547436273.6</v>
      </c>
      <c r="X187" s="2">
        <v>3480472546655.9</v>
      </c>
      <c r="Y187" s="2">
        <v>3342081063386.9</v>
      </c>
      <c r="Z187" s="2">
        <v>3544311019544.2</v>
      </c>
      <c r="AA187" s="3">
        <v>6.355e-6</v>
      </c>
      <c r="AB187" s="3">
        <v>6.355e-6</v>
      </c>
      <c r="AC187" s="3">
        <v>6.355e-6</v>
      </c>
      <c r="AD187" s="3">
        <v>6.355e-6</v>
      </c>
      <c r="AE187" s="3">
        <v>6.355e-6</v>
      </c>
      <c r="AF187" s="3">
        <v>6.355e-6</v>
      </c>
      <c r="AG187" s="3">
        <v>6.355e-6</v>
      </c>
      <c r="AH187" s="3">
        <v>6.355e-6</v>
      </c>
      <c r="AI187" s="3">
        <v>6.355e-6</v>
      </c>
      <c r="AJ187" s="3">
        <v>6.355e-6</v>
      </c>
      <c r="AK187" s="3">
        <v>6.355e-6</v>
      </c>
      <c r="AL187" s="3">
        <v>6.355e-6</v>
      </c>
      <c r="AM187" s="3">
        <v>6.355e-6</v>
      </c>
      <c r="AN187" s="3">
        <v>6.355e-6</v>
      </c>
      <c r="AO187" s="3">
        <v>6.355e-6</v>
      </c>
      <c r="AP187" s="3">
        <v>6.355e-6</v>
      </c>
      <c r="AQ187" s="3">
        <v>6.355e-6</v>
      </c>
      <c r="AR187" s="3">
        <v>6.355e-6</v>
      </c>
      <c r="AS187" s="3">
        <v>6.355e-6</v>
      </c>
      <c r="AT187" s="3">
        <v>6.355e-6</v>
      </c>
      <c r="AU187" s="3">
        <v>6.355e-6</v>
      </c>
      <c r="AV187" s="3">
        <v>6.355e-6</v>
      </c>
      <c r="AW187" s="3">
        <v>6.355e-6</v>
      </c>
      <c r="AX187" s="3">
        <v>6.355e-6</v>
      </c>
      <c r="AY187" s="2">
        <v>0.036569031952699</v>
      </c>
      <c r="AZ187" s="3">
        <v>3.3922549718141e-6</v>
      </c>
      <c r="BA187" s="3">
        <v>2.6464318468769e-6</v>
      </c>
      <c r="BB187" s="3">
        <v>1.6285971196644e-6</v>
      </c>
      <c r="BC187" s="3">
        <v>6.782294503902e-6</v>
      </c>
      <c r="BD187" s="3">
        <v>-2.2705094927842e-5</v>
      </c>
      <c r="BE187" s="3">
        <v>-1.6958483059475e-5</v>
      </c>
      <c r="BF187" s="3">
        <v>-1.8452136497643e-6</v>
      </c>
      <c r="BG187" s="3">
        <v>-9.5118491221461e-6</v>
      </c>
      <c r="BH187" s="3">
        <v>-3.1483324092822e-6</v>
      </c>
      <c r="BI187" s="3">
        <v>-6.6630068600998e-6</v>
      </c>
      <c r="BJ187" s="3">
        <v>-7.9587867353455e-6</v>
      </c>
      <c r="BK187" s="3">
        <v>5.8726888349673e-6</v>
      </c>
      <c r="BL187" s="3">
        <v>-7.9442501212709e-6</v>
      </c>
      <c r="BM187" s="3">
        <v>-8.9460069036024e-6</v>
      </c>
      <c r="BN187" s="3">
        <v>-1.442049852289e-5</v>
      </c>
      <c r="BO187" s="3">
        <v>-8.7760399933932e-6</v>
      </c>
      <c r="BP187" s="3">
        <v>-8.9935757630062e-6</v>
      </c>
      <c r="BQ187" s="3">
        <v>2.2270269634109e-6</v>
      </c>
      <c r="BR187" s="3">
        <v>1.1155675238476e-6</v>
      </c>
      <c r="BS187" s="3">
        <v>-4.7769443732864e-6</v>
      </c>
      <c r="BT187" s="3">
        <v>-5.3739228697495e-6</v>
      </c>
      <c r="BU187" s="3">
        <v>-1.7684534089669e-6</v>
      </c>
      <c r="BV187" s="3">
        <v>2.6586858794507e-6</v>
      </c>
      <c r="BW187" s="3">
        <v>1.9030082083268e-6</v>
      </c>
      <c r="BX187" s="2">
        <v>70932681.489387</v>
      </c>
      <c r="BY187" s="2">
        <v>13400695.026451</v>
      </c>
      <c r="BZ187" s="2">
        <v>-0.017942549303781</v>
      </c>
      <c r="CA187" s="2">
        <v>-0.015752531882553</v>
      </c>
      <c r="CB187" s="2">
        <v>0.035480145904573</v>
      </c>
      <c r="CC187" s="2">
        <v>-0.70094212771144</v>
      </c>
      <c r="CD187" s="2">
        <v>-0.70191597390156</v>
      </c>
      <c r="CE187" s="2">
        <v>895.6537823474</v>
      </c>
      <c r="CF187" s="2">
        <v>1013.4736518257</v>
      </c>
    </row>
    <row r="188" spans="1:84">
      <c r="A188" s="2">
        <v>363.26947031365</v>
      </c>
      <c r="B188" s="2">
        <v>0.033758431258523</v>
      </c>
      <c r="C188" s="2">
        <v>3468010897969.2</v>
      </c>
      <c r="D188" s="2">
        <v>3474784279911.3</v>
      </c>
      <c r="E188" s="2">
        <v>3440336361264.4</v>
      </c>
      <c r="F188" s="2">
        <v>3454219562295.2</v>
      </c>
      <c r="G188" s="2">
        <v>3029585981195</v>
      </c>
      <c r="H188" s="2">
        <v>3197691776240.5</v>
      </c>
      <c r="I188" s="2">
        <v>3508204537000.7</v>
      </c>
      <c r="J188" s="2">
        <v>3355944938118.3</v>
      </c>
      <c r="K188" s="2">
        <v>3374729100375.5</v>
      </c>
      <c r="L188" s="2">
        <v>3455120409658.6</v>
      </c>
      <c r="M188" s="2">
        <v>3366062896663.9</v>
      </c>
      <c r="N188" s="2">
        <v>3421192907951.1</v>
      </c>
      <c r="O188" s="2">
        <v>3414408104920.4</v>
      </c>
      <c r="P188" s="2">
        <v>3393427009030.3</v>
      </c>
      <c r="Q188" s="2">
        <v>3306037989078</v>
      </c>
      <c r="R188" s="2">
        <v>3399508697967.1</v>
      </c>
      <c r="S188" s="2">
        <v>3355064907357.1</v>
      </c>
      <c r="T188" s="2">
        <v>3507523333174.2</v>
      </c>
      <c r="U188" s="2">
        <v>3495007571627</v>
      </c>
      <c r="V188" s="2">
        <v>3448568288994.2</v>
      </c>
      <c r="W188" s="2">
        <v>3487860946340.5</v>
      </c>
      <c r="X188" s="2">
        <v>3479595237687</v>
      </c>
      <c r="Y188" s="2">
        <v>3340281446467.6</v>
      </c>
      <c r="Z188" s="2">
        <v>3544003276843</v>
      </c>
      <c r="AA188" s="3">
        <v>6.355e-6</v>
      </c>
      <c r="AB188" s="3">
        <v>6.355e-6</v>
      </c>
      <c r="AC188" s="3">
        <v>6.355e-6</v>
      </c>
      <c r="AD188" s="3">
        <v>6.355e-6</v>
      </c>
      <c r="AE188" s="3">
        <v>6.355e-6</v>
      </c>
      <c r="AF188" s="3">
        <v>6.355e-6</v>
      </c>
      <c r="AG188" s="3">
        <v>6.355e-6</v>
      </c>
      <c r="AH188" s="3">
        <v>6.355e-6</v>
      </c>
      <c r="AI188" s="3">
        <v>6.355e-6</v>
      </c>
      <c r="AJ188" s="3">
        <v>6.355e-6</v>
      </c>
      <c r="AK188" s="3">
        <v>6.355e-6</v>
      </c>
      <c r="AL188" s="3">
        <v>6.355e-6</v>
      </c>
      <c r="AM188" s="3">
        <v>6.355e-6</v>
      </c>
      <c r="AN188" s="3">
        <v>6.355e-6</v>
      </c>
      <c r="AO188" s="3">
        <v>6.355e-6</v>
      </c>
      <c r="AP188" s="3">
        <v>6.355e-6</v>
      </c>
      <c r="AQ188" s="3">
        <v>6.355e-6</v>
      </c>
      <c r="AR188" s="3">
        <v>6.355e-6</v>
      </c>
      <c r="AS188" s="3">
        <v>6.355e-6</v>
      </c>
      <c r="AT188" s="3">
        <v>6.355e-6</v>
      </c>
      <c r="AU188" s="3">
        <v>6.355e-6</v>
      </c>
      <c r="AV188" s="3">
        <v>6.355e-6</v>
      </c>
      <c r="AW188" s="3">
        <v>6.355e-6</v>
      </c>
      <c r="AX188" s="3">
        <v>6.355e-6</v>
      </c>
      <c r="AY188" s="2">
        <v>0.036773469146249</v>
      </c>
      <c r="AZ188" s="3">
        <v>3.3931951417005e-6</v>
      </c>
      <c r="BA188" s="3">
        <v>2.6467153475228e-6</v>
      </c>
      <c r="BB188" s="3">
        <v>1.6311945063481e-6</v>
      </c>
      <c r="BC188" s="3">
        <v>6.7847041064933e-6</v>
      </c>
      <c r="BD188" s="3">
        <v>-2.2695866993775e-5</v>
      </c>
      <c r="BE188" s="3">
        <v>-1.6951851472308e-5</v>
      </c>
      <c r="BF188" s="3">
        <v>-1.842186812156e-6</v>
      </c>
      <c r="BG188" s="3">
        <v>-9.5069046392171e-6</v>
      </c>
      <c r="BH188" s="3">
        <v>-3.1456909794105e-6</v>
      </c>
      <c r="BI188" s="3">
        <v>-6.6630301095195e-6</v>
      </c>
      <c r="BJ188" s="3">
        <v>-7.9543469333882e-6</v>
      </c>
      <c r="BK188" s="3">
        <v>5.8731697554804e-6</v>
      </c>
      <c r="BL188" s="3">
        <v>-7.9394886355878e-6</v>
      </c>
      <c r="BM188" s="3">
        <v>-8.9435524063107e-6</v>
      </c>
      <c r="BN188" s="3">
        <v>-1.442160291069e-5</v>
      </c>
      <c r="BO188" s="3">
        <v>-8.77229019713e-6</v>
      </c>
      <c r="BP188" s="3">
        <v>-8.9906854885932e-6</v>
      </c>
      <c r="BQ188" s="3">
        <v>2.2250906283426e-6</v>
      </c>
      <c r="BR188" s="3">
        <v>1.1145602935819e-6</v>
      </c>
      <c r="BS188" s="3">
        <v>-4.7740156949246e-6</v>
      </c>
      <c r="BT188" s="3">
        <v>-5.3705166680987e-6</v>
      </c>
      <c r="BU188" s="3">
        <v>-1.7703863785915e-6</v>
      </c>
      <c r="BV188" s="3">
        <v>2.6525202728691e-6</v>
      </c>
      <c r="BW188" s="3">
        <v>1.9053061842447e-6</v>
      </c>
      <c r="BX188" s="2">
        <v>71306577.284296</v>
      </c>
      <c r="BY188" s="2">
        <v>13463689.697938</v>
      </c>
      <c r="BZ188" s="2">
        <v>-0.018044813033652</v>
      </c>
      <c r="CA188" s="2">
        <v>-0.015842347893412</v>
      </c>
      <c r="CB188" s="2">
        <v>0.03567305277777</v>
      </c>
      <c r="CC188" s="2">
        <v>-0.70494855013952</v>
      </c>
      <c r="CD188" s="2">
        <v>-0.70582535537396</v>
      </c>
      <c r="CE188" s="2">
        <v>896.11303907541</v>
      </c>
      <c r="CF188" s="2">
        <v>1014.0619994232</v>
      </c>
    </row>
    <row r="189" spans="1:84">
      <c r="A189" s="2">
        <v>365.26947031365</v>
      </c>
      <c r="B189" s="2">
        <v>0.033960146461487</v>
      </c>
      <c r="C189" s="2">
        <v>3467076996418.2</v>
      </c>
      <c r="D189" s="2">
        <v>3473984740177.5</v>
      </c>
      <c r="E189" s="2">
        <v>3439115060409.2</v>
      </c>
      <c r="F189" s="2">
        <v>3453146183086.3</v>
      </c>
      <c r="G189" s="2">
        <v>3026175480828.4</v>
      </c>
      <c r="H189" s="2">
        <v>3195362097113.2</v>
      </c>
      <c r="I189" s="2">
        <v>3507674181535.2</v>
      </c>
      <c r="J189" s="2">
        <v>3354563325385.6</v>
      </c>
      <c r="K189" s="2">
        <v>3373216775385.9</v>
      </c>
      <c r="L189" s="2">
        <v>3454241982490.7</v>
      </c>
      <c r="M189" s="2">
        <v>3364519349305.9</v>
      </c>
      <c r="N189" s="2">
        <v>3420029854281.4</v>
      </c>
      <c r="O189" s="2">
        <v>3413270707960.6</v>
      </c>
      <c r="P189" s="2">
        <v>3392223255473.8</v>
      </c>
      <c r="Q189" s="2">
        <v>3304298256001.5</v>
      </c>
      <c r="R189" s="2">
        <v>3398262458591.3</v>
      </c>
      <c r="S189" s="2">
        <v>3353441532769.4</v>
      </c>
      <c r="T189" s="2">
        <v>3506896735703.3</v>
      </c>
      <c r="U189" s="2">
        <v>3494298568143.8</v>
      </c>
      <c r="V189" s="2">
        <v>3447632810633.1</v>
      </c>
      <c r="W189" s="2">
        <v>3487173924043.9</v>
      </c>
      <c r="X189" s="2">
        <v>3478716041995.2</v>
      </c>
      <c r="Y189" s="2">
        <v>3338480906147</v>
      </c>
      <c r="Z189" s="2">
        <v>3543694658159.6</v>
      </c>
      <c r="AA189" s="3">
        <v>6.355e-6</v>
      </c>
      <c r="AB189" s="3">
        <v>6.355e-6</v>
      </c>
      <c r="AC189" s="3">
        <v>6.355e-6</v>
      </c>
      <c r="AD189" s="3">
        <v>6.355e-6</v>
      </c>
      <c r="AE189" s="3">
        <v>6.355e-6</v>
      </c>
      <c r="AF189" s="3">
        <v>6.355e-6</v>
      </c>
      <c r="AG189" s="3">
        <v>6.355e-6</v>
      </c>
      <c r="AH189" s="3">
        <v>6.355e-6</v>
      </c>
      <c r="AI189" s="3">
        <v>6.355e-6</v>
      </c>
      <c r="AJ189" s="3">
        <v>6.355e-6</v>
      </c>
      <c r="AK189" s="3">
        <v>6.355e-6</v>
      </c>
      <c r="AL189" s="3">
        <v>6.355e-6</v>
      </c>
      <c r="AM189" s="3">
        <v>6.355e-6</v>
      </c>
      <c r="AN189" s="3">
        <v>6.355e-6</v>
      </c>
      <c r="AO189" s="3">
        <v>6.355e-6</v>
      </c>
      <c r="AP189" s="3">
        <v>6.355e-6</v>
      </c>
      <c r="AQ189" s="3">
        <v>6.355e-6</v>
      </c>
      <c r="AR189" s="3">
        <v>6.355e-6</v>
      </c>
      <c r="AS189" s="3">
        <v>6.355e-6</v>
      </c>
      <c r="AT189" s="3">
        <v>6.355e-6</v>
      </c>
      <c r="AU189" s="3">
        <v>6.355e-6</v>
      </c>
      <c r="AV189" s="3">
        <v>6.355e-6</v>
      </c>
      <c r="AW189" s="3">
        <v>6.355e-6</v>
      </c>
      <c r="AX189" s="3">
        <v>6.355e-6</v>
      </c>
      <c r="AY189" s="2">
        <v>0.036977904380644</v>
      </c>
      <c r="AZ189" s="3">
        <v>3.3942090509177e-6</v>
      </c>
      <c r="BA189" s="3">
        <v>2.6470246024311e-6</v>
      </c>
      <c r="BB189" s="3">
        <v>1.6337761486252e-6</v>
      </c>
      <c r="BC189" s="3">
        <v>6.7870833634811e-6</v>
      </c>
      <c r="BD189" s="3">
        <v>-2.2686659097472e-5</v>
      </c>
      <c r="BE189" s="3">
        <v>-1.6945235926141e-5</v>
      </c>
      <c r="BF189" s="3">
        <v>-1.8391419969718e-6</v>
      </c>
      <c r="BG189" s="3">
        <v>-9.5019748732657e-6</v>
      </c>
      <c r="BH189" s="3">
        <v>-3.1429627638999e-6</v>
      </c>
      <c r="BI189" s="3">
        <v>-6.6630863707067e-6</v>
      </c>
      <c r="BJ189" s="3">
        <v>-7.9499608141757e-6</v>
      </c>
      <c r="BK189" s="3">
        <v>5.8736612947323e-6</v>
      </c>
      <c r="BL189" s="3">
        <v>-7.9346901496098e-6</v>
      </c>
      <c r="BM189" s="3">
        <v>-8.9410691982021e-6</v>
      </c>
      <c r="BN189" s="3">
        <v>-1.4422636429898e-5</v>
      </c>
      <c r="BO189" s="3">
        <v>-8.7685059933516e-6</v>
      </c>
      <c r="BP189" s="3">
        <v>-8.9877472086912e-6</v>
      </c>
      <c r="BQ189" s="3">
        <v>2.2230955654192e-6</v>
      </c>
      <c r="BR189" s="3">
        <v>1.1135725435734e-6</v>
      </c>
      <c r="BS189" s="3">
        <v>-4.7710231611718e-6</v>
      </c>
      <c r="BT189" s="3">
        <v>-5.3671396740305e-6</v>
      </c>
      <c r="BU189" s="3">
        <v>-1.7723054280066e-6</v>
      </c>
      <c r="BV189" s="3">
        <v>2.6463551557779e-6</v>
      </c>
      <c r="BW189" s="3">
        <v>1.907617647426e-6</v>
      </c>
      <c r="BX189" s="2">
        <v>71680721.763219</v>
      </c>
      <c r="BY189" s="2">
        <v>13526715.504276</v>
      </c>
      <c r="BZ189" s="2">
        <v>-0.018147055929172</v>
      </c>
      <c r="CA189" s="2">
        <v>-0.015932147809317</v>
      </c>
      <c r="CB189" s="2">
        <v>0.035865921887676</v>
      </c>
      <c r="CC189" s="2">
        <v>-0.70895745414752</v>
      </c>
      <c r="CD189" s="2">
        <v>-0.70973704354096</v>
      </c>
      <c r="CE189" s="2">
        <v>896.57191133963</v>
      </c>
      <c r="CF189" s="2">
        <v>1014.6497279741</v>
      </c>
    </row>
    <row r="190" spans="1:84">
      <c r="A190" s="2">
        <v>367.26947031365</v>
      </c>
      <c r="B190" s="2">
        <v>0.034161860202783</v>
      </c>
      <c r="C190" s="2">
        <v>3466141464298.9</v>
      </c>
      <c r="D190" s="2">
        <v>3473184860103.5</v>
      </c>
      <c r="E190" s="2">
        <v>3437891511102.9</v>
      </c>
      <c r="F190" s="2">
        <v>3452070545954.1</v>
      </c>
      <c r="G190" s="2">
        <v>3022778302870.8</v>
      </c>
      <c r="H190" s="2">
        <v>3193042454153.8</v>
      </c>
      <c r="I190" s="2">
        <v>3507143662457.4</v>
      </c>
      <c r="J190" s="2">
        <v>3353186864853.6</v>
      </c>
      <c r="K190" s="2">
        <v>3371705727121.9</v>
      </c>
      <c r="L190" s="2">
        <v>3453364015772.1</v>
      </c>
      <c r="M190" s="2">
        <v>3362976091037.7</v>
      </c>
      <c r="N190" s="2">
        <v>3418866357725.7</v>
      </c>
      <c r="O190" s="2">
        <v>3412134960900.5</v>
      </c>
      <c r="P190" s="2">
        <v>3391022493720.6</v>
      </c>
      <c r="Q190" s="2">
        <v>3302562169126</v>
      </c>
      <c r="R190" s="2">
        <v>3397018140380</v>
      </c>
      <c r="S190" s="2">
        <v>3351818890874.4</v>
      </c>
      <c r="T190" s="2">
        <v>3506269051183.6</v>
      </c>
      <c r="U190" s="2">
        <v>3493589051476.1</v>
      </c>
      <c r="V190" s="2">
        <v>3446697211577.2</v>
      </c>
      <c r="W190" s="2">
        <v>3486486379507.9</v>
      </c>
      <c r="X190" s="2">
        <v>3477834979520</v>
      </c>
      <c r="Y190" s="2">
        <v>3336679475037.7</v>
      </c>
      <c r="Z190" s="2">
        <v>3543385166480.5</v>
      </c>
      <c r="AA190" s="3">
        <v>6.355e-6</v>
      </c>
      <c r="AB190" s="3">
        <v>6.355e-6</v>
      </c>
      <c r="AC190" s="3">
        <v>6.355e-6</v>
      </c>
      <c r="AD190" s="3">
        <v>6.355e-6</v>
      </c>
      <c r="AE190" s="3">
        <v>6.355e-6</v>
      </c>
      <c r="AF190" s="3">
        <v>6.355e-6</v>
      </c>
      <c r="AG190" s="3">
        <v>6.355e-6</v>
      </c>
      <c r="AH190" s="3">
        <v>6.355e-6</v>
      </c>
      <c r="AI190" s="3">
        <v>6.355e-6</v>
      </c>
      <c r="AJ190" s="3">
        <v>6.355e-6</v>
      </c>
      <c r="AK190" s="3">
        <v>6.355e-6</v>
      </c>
      <c r="AL190" s="3">
        <v>6.355e-6</v>
      </c>
      <c r="AM190" s="3">
        <v>6.355e-6</v>
      </c>
      <c r="AN190" s="3">
        <v>6.355e-6</v>
      </c>
      <c r="AO190" s="3">
        <v>6.355e-6</v>
      </c>
      <c r="AP190" s="3">
        <v>6.355e-6</v>
      </c>
      <c r="AQ190" s="3">
        <v>6.355e-6</v>
      </c>
      <c r="AR190" s="3">
        <v>6.355e-6</v>
      </c>
      <c r="AS190" s="3">
        <v>6.355e-6</v>
      </c>
      <c r="AT190" s="3">
        <v>6.355e-6</v>
      </c>
      <c r="AU190" s="3">
        <v>6.355e-6</v>
      </c>
      <c r="AV190" s="3">
        <v>6.355e-6</v>
      </c>
      <c r="AW190" s="3">
        <v>6.355e-6</v>
      </c>
      <c r="AX190" s="3">
        <v>6.355e-6</v>
      </c>
      <c r="AY190" s="2">
        <v>0.037182337671295</v>
      </c>
      <c r="AZ190" s="3">
        <v>3.3952965531971e-6</v>
      </c>
      <c r="BA190" s="3">
        <v>2.6473597939395e-6</v>
      </c>
      <c r="BB190" s="3">
        <v>1.6363442216874e-6</v>
      </c>
      <c r="BC190" s="3">
        <v>6.7894306033024e-6</v>
      </c>
      <c r="BD190" s="3">
        <v>-2.2677474321834e-5</v>
      </c>
      <c r="BE190" s="3">
        <v>-1.6938628585459e-5</v>
      </c>
      <c r="BF190" s="3">
        <v>-1.8360797029889e-6</v>
      </c>
      <c r="BG190" s="3">
        <v>-9.4970608503133e-6</v>
      </c>
      <c r="BH190" s="3">
        <v>-3.1401465918982e-6</v>
      </c>
      <c r="BI190" s="3">
        <v>-6.6631770562422e-6</v>
      </c>
      <c r="BJ190" s="3">
        <v>-7.945628301039e-6</v>
      </c>
      <c r="BK190" s="3">
        <v>5.8741616555212e-6</v>
      </c>
      <c r="BL190" s="3">
        <v>-7.9298521040751e-6</v>
      </c>
      <c r="BM190" s="3">
        <v>-8.9385601158786e-6</v>
      </c>
      <c r="BN190" s="3">
        <v>-1.4423603044696e-5</v>
      </c>
      <c r="BO190" s="3">
        <v>-8.7646865430577e-6</v>
      </c>
      <c r="BP190" s="3">
        <v>-8.9847496318646e-6</v>
      </c>
      <c r="BQ190" s="3">
        <v>2.2210436274409e-6</v>
      </c>
      <c r="BR190" s="3">
        <v>1.1126096363098e-6</v>
      </c>
      <c r="BS190" s="3">
        <v>-4.767965423834e-6</v>
      </c>
      <c r="BT190" s="3">
        <v>-5.3637911738278e-6</v>
      </c>
      <c r="BU190" s="3">
        <v>-1.7742125900965e-6</v>
      </c>
      <c r="BV190" s="3">
        <v>2.6401863639702e-6</v>
      </c>
      <c r="BW190" s="3">
        <v>1.9099426823511e-6</v>
      </c>
      <c r="BX190" s="2">
        <v>72055112.931153</v>
      </c>
      <c r="BY190" s="2">
        <v>13589772.125083</v>
      </c>
      <c r="BZ190" s="2">
        <v>-0.018249277870901</v>
      </c>
      <c r="CA190" s="2">
        <v>-0.01602193176177</v>
      </c>
      <c r="CB190" s="2">
        <v>0.036058753248977</v>
      </c>
      <c r="CC190" s="2">
        <v>-0.7129687776261</v>
      </c>
      <c r="CD190" s="2">
        <v>-0.713651060862</v>
      </c>
      <c r="CE190" s="2">
        <v>897.0304004991</v>
      </c>
      <c r="CF190" s="2">
        <v>1015.2368416678</v>
      </c>
    </row>
    <row r="191" spans="1:84">
      <c r="A191" s="2">
        <v>369.26947031365</v>
      </c>
      <c r="B191" s="2">
        <v>0.034363572445659</v>
      </c>
      <c r="C191" s="2">
        <v>3465204312531</v>
      </c>
      <c r="D191" s="2">
        <v>3472384655314.9</v>
      </c>
      <c r="E191" s="2">
        <v>3436665753495.7</v>
      </c>
      <c r="F191" s="2">
        <v>3450992671172.2</v>
      </c>
      <c r="G191" s="2">
        <v>3019394663334.5</v>
      </c>
      <c r="H191" s="2">
        <v>3190732987190.8</v>
      </c>
      <c r="I191" s="2">
        <v>3506613000583.7</v>
      </c>
      <c r="J191" s="2">
        <v>3351815632431.6</v>
      </c>
      <c r="K191" s="2">
        <v>3370196023636.2</v>
      </c>
      <c r="L191" s="2">
        <v>3452486538917</v>
      </c>
      <c r="M191" s="2">
        <v>3361433172543.4</v>
      </c>
      <c r="N191" s="2">
        <v>3417702446759.6</v>
      </c>
      <c r="O191" s="2">
        <v>3411000913476.1</v>
      </c>
      <c r="P191" s="2">
        <v>3389824791188.4</v>
      </c>
      <c r="Q191" s="2">
        <v>3300829807518.6</v>
      </c>
      <c r="R191" s="2">
        <v>3395775795033.6</v>
      </c>
      <c r="S191" s="2">
        <v>3350197039896.1</v>
      </c>
      <c r="T191" s="2">
        <v>3505640292283.4</v>
      </c>
      <c r="U191" s="2">
        <v>3492879044243.6</v>
      </c>
      <c r="V191" s="2">
        <v>3445761508712.9</v>
      </c>
      <c r="W191" s="2">
        <v>3485798322692.9</v>
      </c>
      <c r="X191" s="2">
        <v>3476952070133.4</v>
      </c>
      <c r="Y191" s="2">
        <v>3334877185709.1</v>
      </c>
      <c r="Z191" s="2">
        <v>3543074804776.4</v>
      </c>
      <c r="AA191" s="3">
        <v>6.355e-6</v>
      </c>
      <c r="AB191" s="3">
        <v>6.355e-6</v>
      </c>
      <c r="AC191" s="3">
        <v>6.355e-6</v>
      </c>
      <c r="AD191" s="3">
        <v>6.355e-6</v>
      </c>
      <c r="AE191" s="3">
        <v>6.355e-6</v>
      </c>
      <c r="AF191" s="3">
        <v>6.355e-6</v>
      </c>
      <c r="AG191" s="3">
        <v>6.355e-6</v>
      </c>
      <c r="AH191" s="3">
        <v>6.355e-6</v>
      </c>
      <c r="AI191" s="3">
        <v>6.355e-6</v>
      </c>
      <c r="AJ191" s="3">
        <v>6.355e-6</v>
      </c>
      <c r="AK191" s="3">
        <v>6.355e-6</v>
      </c>
      <c r="AL191" s="3">
        <v>6.355e-6</v>
      </c>
      <c r="AM191" s="3">
        <v>6.355e-6</v>
      </c>
      <c r="AN191" s="3">
        <v>6.355e-6</v>
      </c>
      <c r="AO191" s="3">
        <v>6.355e-6</v>
      </c>
      <c r="AP191" s="3">
        <v>6.355e-6</v>
      </c>
      <c r="AQ191" s="3">
        <v>6.355e-6</v>
      </c>
      <c r="AR191" s="3">
        <v>6.355e-6</v>
      </c>
      <c r="AS191" s="3">
        <v>6.355e-6</v>
      </c>
      <c r="AT191" s="3">
        <v>6.355e-6</v>
      </c>
      <c r="AU191" s="3">
        <v>6.355e-6</v>
      </c>
      <c r="AV191" s="3">
        <v>6.355e-6</v>
      </c>
      <c r="AW191" s="3">
        <v>6.355e-6</v>
      </c>
      <c r="AX191" s="3">
        <v>6.355e-6</v>
      </c>
      <c r="AY191" s="2">
        <v>0.03738676902912</v>
      </c>
      <c r="AZ191" s="3">
        <v>3.3964569036031e-6</v>
      </c>
      <c r="BA191" s="3">
        <v>2.6477213428582e-6</v>
      </c>
      <c r="BB191" s="3">
        <v>1.63890084948e-6</v>
      </c>
      <c r="BC191" s="3">
        <v>6.7917436792931e-6</v>
      </c>
      <c r="BD191" s="3">
        <v>-2.2668316106643e-5</v>
      </c>
      <c r="BE191" s="3">
        <v>-1.6932020996073e-5</v>
      </c>
      <c r="BF191" s="3">
        <v>-1.8330007284575e-6</v>
      </c>
      <c r="BG191" s="3">
        <v>-9.4921633758162e-6</v>
      </c>
      <c r="BH191" s="3">
        <v>-3.1372423287013e-6</v>
      </c>
      <c r="BI191" s="3">
        <v>-6.6633033071607e-6</v>
      </c>
      <c r="BJ191" s="3">
        <v>-7.94134898557e-6</v>
      </c>
      <c r="BK191" s="3">
        <v>5.8746691399943e-6</v>
      </c>
      <c r="BL191" s="3">
        <v>-7.9249721772507e-6</v>
      </c>
      <c r="BM191" s="3">
        <v>-8.9360281219605e-6</v>
      </c>
      <c r="BN191" s="3">
        <v>-1.4424506877881e-5</v>
      </c>
      <c r="BO191" s="3">
        <v>-8.7608310027747e-6</v>
      </c>
      <c r="BP191" s="3">
        <v>-8.9816814083037e-6</v>
      </c>
      <c r="BQ191" s="3">
        <v>2.2189368148453e-6</v>
      </c>
      <c r="BR191" s="3">
        <v>1.1116768208737e-6</v>
      </c>
      <c r="BS191" s="3">
        <v>-4.7648404045234e-6</v>
      </c>
      <c r="BT191" s="3">
        <v>-5.360470557994e-6</v>
      </c>
      <c r="BU191" s="3">
        <v>-1.7761096848793e-6</v>
      </c>
      <c r="BV191" s="3">
        <v>2.6340102297645e-6</v>
      </c>
      <c r="BW191" s="3">
        <v>1.9122814897727e-6</v>
      </c>
      <c r="BX191" s="2">
        <v>72429748.832525</v>
      </c>
      <c r="BY191" s="2">
        <v>13652859.246955</v>
      </c>
      <c r="BZ191" s="2">
        <v>-0.018351478730981</v>
      </c>
      <c r="CA191" s="2">
        <v>-0.016111699890801</v>
      </c>
      <c r="CB191" s="2">
        <v>0.036251546876383</v>
      </c>
      <c r="CC191" s="2">
        <v>-0.71698244741266</v>
      </c>
      <c r="CD191" s="2">
        <v>-0.71756742110466</v>
      </c>
      <c r="CE191" s="2">
        <v>897.48850771812</v>
      </c>
      <c r="CF191" s="2">
        <v>1015.8233436078</v>
      </c>
    </row>
    <row r="192" spans="1:84">
      <c r="A192" s="2">
        <v>371.26947031365</v>
      </c>
      <c r="B192" s="2">
        <v>0.034565283147961</v>
      </c>
      <c r="C192" s="2">
        <v>3464265551758.4</v>
      </c>
      <c r="D192" s="2">
        <v>3471584141148.7</v>
      </c>
      <c r="E192" s="2">
        <v>3435437827467.8</v>
      </c>
      <c r="F192" s="2">
        <v>3449912579268.6</v>
      </c>
      <c r="G192" s="2">
        <v>3016024777130.1</v>
      </c>
      <c r="H192" s="2">
        <v>3188433835923.1</v>
      </c>
      <c r="I192" s="2">
        <v>3506082216598.3</v>
      </c>
      <c r="J192" s="2">
        <v>3350449703679</v>
      </c>
      <c r="K192" s="2">
        <v>3368687732437.8</v>
      </c>
      <c r="L192" s="2">
        <v>3451609581207.3</v>
      </c>
      <c r="M192" s="2">
        <v>3359890644387.5</v>
      </c>
      <c r="N192" s="2">
        <v>3416538150071.9</v>
      </c>
      <c r="O192" s="2">
        <v>3409868615175.3</v>
      </c>
      <c r="P192" s="2">
        <v>3388630214959.1</v>
      </c>
      <c r="Q192" s="2">
        <v>3299101249988.9</v>
      </c>
      <c r="R192" s="2">
        <v>3394535474214.3</v>
      </c>
      <c r="S192" s="2">
        <v>3348576037972</v>
      </c>
      <c r="T192" s="2">
        <v>3505010471340</v>
      </c>
      <c r="U192" s="2">
        <v>3492168568536.6</v>
      </c>
      <c r="V192" s="2">
        <v>3444825719177.1</v>
      </c>
      <c r="W192" s="2">
        <v>3485109763397.4</v>
      </c>
      <c r="X192" s="2">
        <v>3476067333642.7</v>
      </c>
      <c r="Y192" s="2">
        <v>3333074070663.1</v>
      </c>
      <c r="Z192" s="2">
        <v>3542763575993.7</v>
      </c>
      <c r="AA192" s="3">
        <v>6.355e-6</v>
      </c>
      <c r="AB192" s="3">
        <v>6.355e-6</v>
      </c>
      <c r="AC192" s="3">
        <v>6.355e-6</v>
      </c>
      <c r="AD192" s="3">
        <v>6.355e-6</v>
      </c>
      <c r="AE192" s="3">
        <v>6.355e-6</v>
      </c>
      <c r="AF192" s="3">
        <v>6.355e-6</v>
      </c>
      <c r="AG192" s="3">
        <v>6.355e-6</v>
      </c>
      <c r="AH192" s="3">
        <v>6.355e-6</v>
      </c>
      <c r="AI192" s="3">
        <v>6.355e-6</v>
      </c>
      <c r="AJ192" s="3">
        <v>6.355e-6</v>
      </c>
      <c r="AK192" s="3">
        <v>6.355e-6</v>
      </c>
      <c r="AL192" s="3">
        <v>6.355e-6</v>
      </c>
      <c r="AM192" s="3">
        <v>6.355e-6</v>
      </c>
      <c r="AN192" s="3">
        <v>6.355e-6</v>
      </c>
      <c r="AO192" s="3">
        <v>6.355e-6</v>
      </c>
      <c r="AP192" s="3">
        <v>6.355e-6</v>
      </c>
      <c r="AQ192" s="3">
        <v>6.355e-6</v>
      </c>
      <c r="AR192" s="3">
        <v>6.355e-6</v>
      </c>
      <c r="AS192" s="3">
        <v>6.355e-6</v>
      </c>
      <c r="AT192" s="3">
        <v>6.355e-6</v>
      </c>
      <c r="AU192" s="3">
        <v>6.355e-6</v>
      </c>
      <c r="AV192" s="3">
        <v>6.355e-6</v>
      </c>
      <c r="AW192" s="3">
        <v>6.355e-6</v>
      </c>
      <c r="AX192" s="3">
        <v>6.355e-6</v>
      </c>
      <c r="AY192" s="2">
        <v>0.037591198460093</v>
      </c>
      <c r="AZ192" s="3">
        <v>3.3976888098912e-6</v>
      </c>
      <c r="BA192" s="3">
        <v>2.6481098684434e-6</v>
      </c>
      <c r="BB192" s="3">
        <v>1.6414481101464e-6</v>
      </c>
      <c r="BC192" s="3">
        <v>6.7940200028697e-6</v>
      </c>
      <c r="BD192" s="3">
        <v>-2.265918824957e-5</v>
      </c>
      <c r="BE192" s="3">
        <v>-1.6925404124636e-5</v>
      </c>
      <c r="BF192" s="3">
        <v>-1.8299062025086e-6</v>
      </c>
      <c r="BG192" s="3">
        <v>-9.4872830440388e-6</v>
      </c>
      <c r="BH192" s="3">
        <v>-3.1342509202038e-6</v>
      </c>
      <c r="BI192" s="3">
        <v>-6.6634659364065e-6</v>
      </c>
      <c r="BJ192" s="3">
        <v>-7.9371221825334e-6</v>
      </c>
      <c r="BK192" s="3">
        <v>5.8751821928405e-6</v>
      </c>
      <c r="BL192" s="3">
        <v>-7.9200483236451e-6</v>
      </c>
      <c r="BM192" s="3">
        <v>-8.9334762906156e-6</v>
      </c>
      <c r="BN192" s="3">
        <v>-1.4425351993653e-5</v>
      </c>
      <c r="BO192" s="3">
        <v>-8.7569385306856e-6</v>
      </c>
      <c r="BP192" s="3">
        <v>-8.9785313383426e-6</v>
      </c>
      <c r="BQ192" s="3">
        <v>2.216777273625e-6</v>
      </c>
      <c r="BR192" s="3">
        <v>1.1107790382566e-6</v>
      </c>
      <c r="BS192" s="3">
        <v>-4.7616451559775e-6</v>
      </c>
      <c r="BT192" s="3">
        <v>-5.3571773139201e-6</v>
      </c>
      <c r="BU192" s="3">
        <v>-1.7779982870446e-6</v>
      </c>
      <c r="BV192" s="3">
        <v>2.6278232444922e-6</v>
      </c>
      <c r="BW192" s="3">
        <v>1.9146343580685e-6</v>
      </c>
      <c r="BX192" s="2">
        <v>72804627.55187</v>
      </c>
      <c r="BY192" s="2">
        <v>13715976.563582</v>
      </c>
      <c r="BZ192" s="2">
        <v>-0.018453658372722</v>
      </c>
      <c r="CA192" s="2">
        <v>-0.016201452345361</v>
      </c>
      <c r="CB192" s="2">
        <v>0.036444302784623</v>
      </c>
      <c r="CC192" s="2">
        <v>-0.7209983790459</v>
      </c>
      <c r="CD192" s="2">
        <v>-0.72148612846488</v>
      </c>
      <c r="CE192" s="2">
        <v>897.94623397635</v>
      </c>
      <c r="CF192" s="2">
        <v>1016.4092357767</v>
      </c>
    </row>
    <row r="193" spans="1:84">
      <c r="A193" s="2">
        <v>373.26947031365</v>
      </c>
      <c r="B193" s="2">
        <v>0.034766992261207</v>
      </c>
      <c r="C193" s="2">
        <v>3463325192421.1</v>
      </c>
      <c r="D193" s="2">
        <v>3470783332643.1</v>
      </c>
      <c r="E193" s="2">
        <v>3434207772604.1</v>
      </c>
      <c r="F193" s="2">
        <v>3448830291058.7</v>
      </c>
      <c r="G193" s="2">
        <v>3012668858066</v>
      </c>
      <c r="H193" s="2">
        <v>3186145139887.5</v>
      </c>
      <c r="I193" s="2">
        <v>3505551331035.7</v>
      </c>
      <c r="J193" s="2">
        <v>3349089153807.9</v>
      </c>
      <c r="K193" s="2">
        <v>3367180920433.2</v>
      </c>
      <c r="L193" s="2">
        <v>3450733171825</v>
      </c>
      <c r="M193" s="2">
        <v>3358348556994.1</v>
      </c>
      <c r="N193" s="2">
        <v>3415373496547.4</v>
      </c>
      <c r="O193" s="2">
        <v>3408738115199.8</v>
      </c>
      <c r="P193" s="2">
        <v>3387438831744.4</v>
      </c>
      <c r="Q193" s="2">
        <v>3297376575098.1</v>
      </c>
      <c r="R193" s="2">
        <v>3393297229541</v>
      </c>
      <c r="S193" s="2">
        <v>3346955943180</v>
      </c>
      <c r="T193" s="2">
        <v>3504379600395.8</v>
      </c>
      <c r="U193" s="2">
        <v>3491457645901.6</v>
      </c>
      <c r="V193" s="2">
        <v>3443889860419.5</v>
      </c>
      <c r="W193" s="2">
        <v>3484420711262.8</v>
      </c>
      <c r="X193" s="2">
        <v>3475180789792.8</v>
      </c>
      <c r="Y193" s="2">
        <v>3331270162302.1</v>
      </c>
      <c r="Z193" s="2">
        <v>3542451483048</v>
      </c>
      <c r="AA193" s="3">
        <v>6.355e-6</v>
      </c>
      <c r="AB193" s="3">
        <v>6.355e-6</v>
      </c>
      <c r="AC193" s="3">
        <v>6.355e-6</v>
      </c>
      <c r="AD193" s="3">
        <v>6.355e-6</v>
      </c>
      <c r="AE193" s="3">
        <v>6.355e-6</v>
      </c>
      <c r="AF193" s="3">
        <v>6.355e-6</v>
      </c>
      <c r="AG193" s="3">
        <v>6.355e-6</v>
      </c>
      <c r="AH193" s="3">
        <v>6.355e-6</v>
      </c>
      <c r="AI193" s="3">
        <v>6.355e-6</v>
      </c>
      <c r="AJ193" s="3">
        <v>6.355e-6</v>
      </c>
      <c r="AK193" s="3">
        <v>6.355e-6</v>
      </c>
      <c r="AL193" s="3">
        <v>6.355e-6</v>
      </c>
      <c r="AM193" s="3">
        <v>6.355e-6</v>
      </c>
      <c r="AN193" s="3">
        <v>6.355e-6</v>
      </c>
      <c r="AO193" s="3">
        <v>6.355e-6</v>
      </c>
      <c r="AP193" s="3">
        <v>6.355e-6</v>
      </c>
      <c r="AQ193" s="3">
        <v>6.355e-6</v>
      </c>
      <c r="AR193" s="3">
        <v>6.355e-6</v>
      </c>
      <c r="AS193" s="3">
        <v>6.355e-6</v>
      </c>
      <c r="AT193" s="3">
        <v>6.355e-6</v>
      </c>
      <c r="AU193" s="3">
        <v>6.355e-6</v>
      </c>
      <c r="AV193" s="3">
        <v>6.355e-6</v>
      </c>
      <c r="AW193" s="3">
        <v>6.355e-6</v>
      </c>
      <c r="AX193" s="3">
        <v>6.355e-6</v>
      </c>
      <c r="AY193" s="2">
        <v>0.037795625964839</v>
      </c>
      <c r="AZ193" s="3">
        <v>3.3989904905501e-6</v>
      </c>
      <c r="BA193" s="3">
        <v>2.6485261441671e-6</v>
      </c>
      <c r="BB193" s="3">
        <v>1.6439880327899e-6</v>
      </c>
      <c r="BC193" s="3">
        <v>6.7962565790022e-6</v>
      </c>
      <c r="BD193" s="3">
        <v>-2.2650094911449e-5</v>
      </c>
      <c r="BE193" s="3">
        <v>-1.6918768390415e-5</v>
      </c>
      <c r="BF193" s="3">
        <v>-1.8267976009377e-6</v>
      </c>
      <c r="BG193" s="3">
        <v>-9.4824202472694e-6</v>
      </c>
      <c r="BH193" s="3">
        <v>-3.1311743884429e-6</v>
      </c>
      <c r="BI193" s="3">
        <v>-6.6636653721053e-6</v>
      </c>
      <c r="BJ193" s="3">
        <v>-7.9329469845472e-6</v>
      </c>
      <c r="BK193" s="3">
        <v>5.8756994581362e-6</v>
      </c>
      <c r="BL193" s="3">
        <v>-7.915078816561e-6</v>
      </c>
      <c r="BM193" s="3">
        <v>-8.9309077566459e-6</v>
      </c>
      <c r="BN193" s="3">
        <v>-1.4426142222865e-5</v>
      </c>
      <c r="BO193" s="3">
        <v>-8.7530082913924e-6</v>
      </c>
      <c r="BP193" s="3">
        <v>-8.975288615135e-6</v>
      </c>
      <c r="BQ193" s="3">
        <v>2.214567297515e-6</v>
      </c>
      <c r="BR193" s="3">
        <v>1.1099206739685e-6</v>
      </c>
      <c r="BS193" s="3">
        <v>-4.758375700355e-6</v>
      </c>
      <c r="BT193" s="3">
        <v>-5.3539110105353e-6</v>
      </c>
      <c r="BU193" s="3">
        <v>-1.779879707807e-6</v>
      </c>
      <c r="BV193" s="3">
        <v>2.621621558886e-6</v>
      </c>
      <c r="BW193" s="3">
        <v>1.9170016353443e-6</v>
      </c>
      <c r="BX193" s="2">
        <v>73179747.21421</v>
      </c>
      <c r="BY193" s="2">
        <v>13779123.775813</v>
      </c>
      <c r="BZ193" s="2">
        <v>-0.018555816650049</v>
      </c>
      <c r="CA193" s="2">
        <v>-0.016291189283855</v>
      </c>
      <c r="CB193" s="2">
        <v>0.036637020988436</v>
      </c>
      <c r="CC193" s="2">
        <v>-0.72501647663516</v>
      </c>
      <c r="CD193" s="2">
        <v>-0.7254071766762</v>
      </c>
      <c r="CE193" s="2">
        <v>898.40358007394</v>
      </c>
      <c r="CF193" s="2">
        <v>1016.9945190217</v>
      </c>
    </row>
    <row r="194" spans="1:84">
      <c r="A194" s="2">
        <v>375.26947031365</v>
      </c>
      <c r="B194" s="2">
        <v>0.034968699729661</v>
      </c>
      <c r="C194" s="2">
        <v>3462383244824.6</v>
      </c>
      <c r="D194" s="2">
        <v>3469982244528.3</v>
      </c>
      <c r="E194" s="2">
        <v>3432975628172.6</v>
      </c>
      <c r="F194" s="2">
        <v>3447745827673.4</v>
      </c>
      <c r="G194" s="2">
        <v>3009327118841.8</v>
      </c>
      <c r="H194" s="2">
        <v>3183867038401.8</v>
      </c>
      <c r="I194" s="2">
        <v>3505020364261.9</v>
      </c>
      <c r="J194" s="2">
        <v>3347734057683.8</v>
      </c>
      <c r="K194" s="2">
        <v>3365675653883.6</v>
      </c>
      <c r="L194" s="2">
        <v>3449857339887.4</v>
      </c>
      <c r="M194" s="2">
        <v>3356806960625.9</v>
      </c>
      <c r="N194" s="2">
        <v>3414208515251.6</v>
      </c>
      <c r="O194" s="2">
        <v>3407609462423.8</v>
      </c>
      <c r="P194" s="2">
        <v>3386250707850.7</v>
      </c>
      <c r="Q194" s="2">
        <v>3295655861174.9</v>
      </c>
      <c r="R194" s="2">
        <v>3392061112582.7</v>
      </c>
      <c r="S194" s="2">
        <v>3345336813558.9</v>
      </c>
      <c r="T194" s="2">
        <v>3503747691240.2</v>
      </c>
      <c r="U194" s="2">
        <v>3490746297339</v>
      </c>
      <c r="V194" s="2">
        <v>3442953950275.3</v>
      </c>
      <c r="W194" s="2">
        <v>3483731175779.9</v>
      </c>
      <c r="X194" s="2">
        <v>3474292458269.6</v>
      </c>
      <c r="Y194" s="2">
        <v>3329465492883.3</v>
      </c>
      <c r="Z194" s="2">
        <v>3542138528819.8</v>
      </c>
      <c r="AA194" s="3">
        <v>6.355e-6</v>
      </c>
      <c r="AB194" s="3">
        <v>6.355e-6</v>
      </c>
      <c r="AC194" s="3">
        <v>6.355e-6</v>
      </c>
      <c r="AD194" s="3">
        <v>6.355e-6</v>
      </c>
      <c r="AE194" s="3">
        <v>6.355e-6</v>
      </c>
      <c r="AF194" s="3">
        <v>6.355e-6</v>
      </c>
      <c r="AG194" s="3">
        <v>6.355e-6</v>
      </c>
      <c r="AH194" s="3">
        <v>6.355e-6</v>
      </c>
      <c r="AI194" s="3">
        <v>6.355e-6</v>
      </c>
      <c r="AJ194" s="3">
        <v>6.355e-6</v>
      </c>
      <c r="AK194" s="3">
        <v>6.355e-6</v>
      </c>
      <c r="AL194" s="3">
        <v>6.355e-6</v>
      </c>
      <c r="AM194" s="3">
        <v>6.355e-6</v>
      </c>
      <c r="AN194" s="3">
        <v>6.355e-6</v>
      </c>
      <c r="AO194" s="3">
        <v>6.355e-6</v>
      </c>
      <c r="AP194" s="3">
        <v>6.355e-6</v>
      </c>
      <c r="AQ194" s="3">
        <v>6.355e-6</v>
      </c>
      <c r="AR194" s="3">
        <v>6.355e-6</v>
      </c>
      <c r="AS194" s="3">
        <v>6.355e-6</v>
      </c>
      <c r="AT194" s="3">
        <v>6.355e-6</v>
      </c>
      <c r="AU194" s="3">
        <v>6.355e-6</v>
      </c>
      <c r="AV194" s="3">
        <v>6.355e-6</v>
      </c>
      <c r="AW194" s="3">
        <v>6.355e-6</v>
      </c>
      <c r="AX194" s="3">
        <v>6.355e-6</v>
      </c>
      <c r="AY194" s="2">
        <v>0.038000051538228</v>
      </c>
      <c r="AZ194" s="3">
        <v>3.4003597376494e-6</v>
      </c>
      <c r="BA194" s="3">
        <v>2.6489710492542e-6</v>
      </c>
      <c r="BB194" s="3">
        <v>1.6465225822589e-6</v>
      </c>
      <c r="BC194" s="3">
        <v>6.7984500436133e-6</v>
      </c>
      <c r="BD194" s="3">
        <v>-2.2641040627215e-5</v>
      </c>
      <c r="BE194" s="3">
        <v>-1.6912103689711e-5</v>
      </c>
      <c r="BF194" s="3">
        <v>-1.8236767426843e-6</v>
      </c>
      <c r="BG194" s="3">
        <v>-9.4775751818807e-6</v>
      </c>
      <c r="BH194" s="3">
        <v>-3.1280157755588e-6</v>
      </c>
      <c r="BI194" s="3">
        <v>-6.6639016028659e-6</v>
      </c>
      <c r="BJ194" s="3">
        <v>-7.9288223140212e-6</v>
      </c>
      <c r="BK194" s="3">
        <v>5.8762198540067e-6</v>
      </c>
      <c r="BL194" s="3">
        <v>-7.9100622957757e-6</v>
      </c>
      <c r="BM194" s="3">
        <v>-8.9283256203992e-6</v>
      </c>
      <c r="BN194" s="3">
        <v>-1.4426881033247e-5</v>
      </c>
      <c r="BO194" s="3">
        <v>-8.7490394609031e-6</v>
      </c>
      <c r="BP194" s="3">
        <v>-8.9719430977911e-6</v>
      </c>
      <c r="BQ194" s="3">
        <v>2.2123093349523e-6</v>
      </c>
      <c r="BR194" s="3">
        <v>1.109105259993e-6</v>
      </c>
      <c r="BS194" s="3">
        <v>-4.7550268364311e-6</v>
      </c>
      <c r="BT194" s="3">
        <v>-5.3506712741065e-6</v>
      </c>
      <c r="BU194" s="3">
        <v>-1.7817549941506e-6</v>
      </c>
      <c r="BV194" s="3">
        <v>2.6154003208544e-6</v>
      </c>
      <c r="BW194" s="3">
        <v>1.9193837030776e-6</v>
      </c>
      <c r="BX194" s="2">
        <v>73555105.985264</v>
      </c>
      <c r="BY194" s="2">
        <v>13842300.591695</v>
      </c>
      <c r="BZ194" s="2">
        <v>-0.01865795340678</v>
      </c>
      <c r="CA194" s="2">
        <v>-0.016380910874874</v>
      </c>
      <c r="CB194" s="2">
        <v>0.036829701502568</v>
      </c>
      <c r="CC194" s="2">
        <v>-0.72903663274364</v>
      </c>
      <c r="CD194" s="2">
        <v>-0.72933054807988</v>
      </c>
      <c r="CE194" s="2">
        <v>898.86054662999</v>
      </c>
      <c r="CF194" s="2">
        <v>1017.5791930544</v>
      </c>
    </row>
    <row r="195" spans="1:84">
      <c r="A195" s="2">
        <v>377.26947031365</v>
      </c>
      <c r="B195" s="2">
        <v>0.03517040548937</v>
      </c>
      <c r="C195" s="2">
        <v>3461439719208.2</v>
      </c>
      <c r="D195" s="2">
        <v>3469180891220.4</v>
      </c>
      <c r="E195" s="2">
        <v>3431741433107.8</v>
      </c>
      <c r="F195" s="2">
        <v>3446659210587</v>
      </c>
      <c r="G195" s="2">
        <v>3005999771035.3</v>
      </c>
      <c r="H195" s="2">
        <v>3181599670482.6</v>
      </c>
      <c r="I195" s="2">
        <v>3504489336456.7</v>
      </c>
      <c r="J195" s="2">
        <v>3346384489822.1</v>
      </c>
      <c r="K195" s="2">
        <v>3364171998381.8</v>
      </c>
      <c r="L195" s="2">
        <v>3448982114484</v>
      </c>
      <c r="M195" s="2">
        <v>3355265905365.1</v>
      </c>
      <c r="N195" s="2">
        <v>3413043235414.1</v>
      </c>
      <c r="O195" s="2">
        <v>3406482705350.2</v>
      </c>
      <c r="P195" s="2">
        <v>3385065909146.6</v>
      </c>
      <c r="Q195" s="2">
        <v>3293939186335.6</v>
      </c>
      <c r="R195" s="2">
        <v>3390827174850.8</v>
      </c>
      <c r="S195" s="2">
        <v>3343718707113.3</v>
      </c>
      <c r="T195" s="2">
        <v>3503114755455.2</v>
      </c>
      <c r="U195" s="2">
        <v>3490034543316.7</v>
      </c>
      <c r="V195" s="2">
        <v>3442018007051</v>
      </c>
      <c r="W195" s="2">
        <v>3483041166299.4</v>
      </c>
      <c r="X195" s="2">
        <v>3473402358701.3</v>
      </c>
      <c r="Y195" s="2">
        <v>3327660094457.6</v>
      </c>
      <c r="Z195" s="2">
        <v>3541824716151.9</v>
      </c>
      <c r="AA195" s="3">
        <v>6.355e-6</v>
      </c>
      <c r="AB195" s="3">
        <v>6.355e-6</v>
      </c>
      <c r="AC195" s="3">
        <v>6.355e-6</v>
      </c>
      <c r="AD195" s="3">
        <v>6.355e-6</v>
      </c>
      <c r="AE195" s="3">
        <v>6.355e-6</v>
      </c>
      <c r="AF195" s="3">
        <v>6.355e-6</v>
      </c>
      <c r="AG195" s="3">
        <v>6.355e-6</v>
      </c>
      <c r="AH195" s="3">
        <v>6.355e-6</v>
      </c>
      <c r="AI195" s="3">
        <v>6.355e-6</v>
      </c>
      <c r="AJ195" s="3">
        <v>6.355e-6</v>
      </c>
      <c r="AK195" s="3">
        <v>6.355e-6</v>
      </c>
      <c r="AL195" s="3">
        <v>6.355e-6</v>
      </c>
      <c r="AM195" s="3">
        <v>6.355e-6</v>
      </c>
      <c r="AN195" s="3">
        <v>6.355e-6</v>
      </c>
      <c r="AO195" s="3">
        <v>6.355e-6</v>
      </c>
      <c r="AP195" s="3">
        <v>6.355e-6</v>
      </c>
      <c r="AQ195" s="3">
        <v>6.355e-6</v>
      </c>
      <c r="AR195" s="3">
        <v>6.355e-6</v>
      </c>
      <c r="AS195" s="3">
        <v>6.355e-6</v>
      </c>
      <c r="AT195" s="3">
        <v>6.355e-6</v>
      </c>
      <c r="AU195" s="3">
        <v>6.355e-6</v>
      </c>
      <c r="AV195" s="3">
        <v>6.355e-6</v>
      </c>
      <c r="AW195" s="3">
        <v>6.355e-6</v>
      </c>
      <c r="AX195" s="3">
        <v>6.355e-6</v>
      </c>
      <c r="AY195" s="2">
        <v>0.038204475168953</v>
      </c>
      <c r="AZ195" s="3">
        <v>3.4017939825232e-6</v>
      </c>
      <c r="BA195" s="3">
        <v>2.6494455147837e-6</v>
      </c>
      <c r="BB195" s="3">
        <v>1.6490536292018e-6</v>
      </c>
      <c r="BC195" s="3">
        <v>6.8005967023925e-6</v>
      </c>
      <c r="BD195" s="3">
        <v>-2.2632030324536e-5</v>
      </c>
      <c r="BE195" s="3">
        <v>-1.6905399412447e-5</v>
      </c>
      <c r="BF195" s="3">
        <v>-1.8205457648027e-6</v>
      </c>
      <c r="BG195" s="3">
        <v>-9.4727478491783e-6</v>
      </c>
      <c r="BH195" s="3">
        <v>-3.1247790385616e-6</v>
      </c>
      <c r="BI195" s="3">
        <v>-6.6641741273658e-6</v>
      </c>
      <c r="BJ195" s="3">
        <v>-7.924746971106e-6</v>
      </c>
      <c r="BK195" s="3">
        <v>5.8767426706578e-6</v>
      </c>
      <c r="BL195" s="3">
        <v>-7.904997821628e-6</v>
      </c>
      <c r="BM195" s="3">
        <v>-8.9257328038102e-6</v>
      </c>
      <c r="BN195" s="3">
        <v>-1.4427571444924e-5</v>
      </c>
      <c r="BO195" s="3">
        <v>-8.7450312339537e-6</v>
      </c>
      <c r="BP195" s="3">
        <v>-8.9684856075237e-6</v>
      </c>
      <c r="BQ195" s="3">
        <v>2.2100060008054e-6</v>
      </c>
      <c r="BR195" s="3">
        <v>1.1083351362447e-6</v>
      </c>
      <c r="BS195" s="3">
        <v>-4.7515919075498e-6</v>
      </c>
      <c r="BT195" s="3">
        <v>-5.3474577543007e-6</v>
      </c>
      <c r="BU195" s="3">
        <v>-1.7836249471082e-6</v>
      </c>
      <c r="BV195" s="3">
        <v>2.6091528679032e-6</v>
      </c>
      <c r="BW195" s="3">
        <v>1.9217809520735e-6</v>
      </c>
      <c r="BX195" s="2">
        <v>73930702.071633</v>
      </c>
      <c r="BY195" s="2">
        <v>13905506.726507</v>
      </c>
      <c r="BZ195" s="2">
        <v>-0.018760068475684</v>
      </c>
      <c r="CA195" s="2">
        <v>-0.016470617298159</v>
      </c>
      <c r="CB195" s="2">
        <v>0.03702234434176</v>
      </c>
      <c r="CC195" s="2">
        <v>-0.7330587283704</v>
      </c>
      <c r="CD195" s="2">
        <v>-0.7332562127403</v>
      </c>
      <c r="CE195" s="2">
        <v>899.3171340727</v>
      </c>
      <c r="CF195" s="2">
        <v>1018.1632564603</v>
      </c>
    </row>
    <row r="196" spans="1:84">
      <c r="A196" s="2">
        <v>379.26947031365</v>
      </c>
      <c r="B196" s="2">
        <v>0.035372109467116</v>
      </c>
      <c r="C196" s="2">
        <v>3460494625810.8</v>
      </c>
      <c r="D196" s="2">
        <v>3468379286819</v>
      </c>
      <c r="E196" s="2">
        <v>3430505226000.3</v>
      </c>
      <c r="F196" s="2">
        <v>3445570461641.8</v>
      </c>
      <c r="G196" s="2">
        <v>3002687025082.9</v>
      </c>
      <c r="H196" s="2">
        <v>3179343174734.1</v>
      </c>
      <c r="I196" s="2">
        <v>3503958267594.6</v>
      </c>
      <c r="J196" s="2">
        <v>3345040524380.2</v>
      </c>
      <c r="K196" s="2">
        <v>3362670018855.3</v>
      </c>
      <c r="L196" s="2">
        <v>3448107524714.3</v>
      </c>
      <c r="M196" s="2">
        <v>3353725441099</v>
      </c>
      <c r="N196" s="2">
        <v>3411877686414.7</v>
      </c>
      <c r="O196" s="2">
        <v>3405357892063.2</v>
      </c>
      <c r="P196" s="2">
        <v>3383884501035</v>
      </c>
      <c r="Q196" s="2">
        <v>3292226628506.4</v>
      </c>
      <c r="R196" s="2">
        <v>3389595467791.7</v>
      </c>
      <c r="S196" s="2">
        <v>3342101681795.1</v>
      </c>
      <c r="T196" s="2">
        <v>3502480804464.5</v>
      </c>
      <c r="U196" s="2">
        <v>3489322403800.2</v>
      </c>
      <c r="V196" s="2">
        <v>3441082049627.2</v>
      </c>
      <c r="W196" s="2">
        <v>3482350692046.1</v>
      </c>
      <c r="X196" s="2">
        <v>3472510510659.3</v>
      </c>
      <c r="Y196" s="2">
        <v>3325853998788.6</v>
      </c>
      <c r="Z196" s="2">
        <v>3541510047847.4</v>
      </c>
      <c r="AA196" s="3">
        <v>6.355e-6</v>
      </c>
      <c r="AB196" s="3">
        <v>6.355e-6</v>
      </c>
      <c r="AC196" s="3">
        <v>6.355e-6</v>
      </c>
      <c r="AD196" s="3">
        <v>6.355e-6</v>
      </c>
      <c r="AE196" s="3">
        <v>6.355e-6</v>
      </c>
      <c r="AF196" s="3">
        <v>6.355e-6</v>
      </c>
      <c r="AG196" s="3">
        <v>6.355e-6</v>
      </c>
      <c r="AH196" s="3">
        <v>6.355e-6</v>
      </c>
      <c r="AI196" s="3">
        <v>6.355e-6</v>
      </c>
      <c r="AJ196" s="3">
        <v>6.355e-6</v>
      </c>
      <c r="AK196" s="3">
        <v>6.355e-6</v>
      </c>
      <c r="AL196" s="3">
        <v>6.355e-6</v>
      </c>
      <c r="AM196" s="3">
        <v>6.355e-6</v>
      </c>
      <c r="AN196" s="3">
        <v>6.355e-6</v>
      </c>
      <c r="AO196" s="3">
        <v>6.355e-6</v>
      </c>
      <c r="AP196" s="3">
        <v>6.355e-6</v>
      </c>
      <c r="AQ196" s="3">
        <v>6.355e-6</v>
      </c>
      <c r="AR196" s="3">
        <v>6.355e-6</v>
      </c>
      <c r="AS196" s="3">
        <v>6.355e-6</v>
      </c>
      <c r="AT196" s="3">
        <v>6.355e-6</v>
      </c>
      <c r="AU196" s="3">
        <v>6.355e-6</v>
      </c>
      <c r="AV196" s="3">
        <v>6.355e-6</v>
      </c>
      <c r="AW196" s="3">
        <v>6.355e-6</v>
      </c>
      <c r="AX196" s="3">
        <v>6.355e-6</v>
      </c>
      <c r="AY196" s="2">
        <v>0.038408896839036</v>
      </c>
      <c r="AZ196" s="3">
        <v>3.4032903613651e-6</v>
      </c>
      <c r="BA196" s="3">
        <v>2.6499504636928e-6</v>
      </c>
      <c r="BB196" s="3">
        <v>1.6515829037333e-6</v>
      </c>
      <c r="BC196" s="3">
        <v>6.8026925704173e-6</v>
      </c>
      <c r="BD196" s="3">
        <v>-2.2623069352674e-5</v>
      </c>
      <c r="BE196" s="3">
        <v>-1.6898644448322e-5</v>
      </c>
      <c r="BF196" s="3">
        <v>-1.8174070758319e-6</v>
      </c>
      <c r="BG196" s="3">
        <v>-9.4679380496336e-6</v>
      </c>
      <c r="BH196" s="3">
        <v>-3.1214689017149e-6</v>
      </c>
      <c r="BI196" s="3">
        <v>-6.6644819107875e-6</v>
      </c>
      <c r="BJ196" s="3">
        <v>-7.920719676101e-6</v>
      </c>
      <c r="BK196" s="3">
        <v>5.8772676963666e-6</v>
      </c>
      <c r="BL196" s="3">
        <v>-7.8998849367214e-6</v>
      </c>
      <c r="BM196" s="3">
        <v>-8.9231318574099e-6</v>
      </c>
      <c r="BN196" s="3">
        <v>-1.4428215989619e-5</v>
      </c>
      <c r="BO196" s="3">
        <v>-8.7409828349053e-6</v>
      </c>
      <c r="BP196" s="3">
        <v>-8.9649082338305e-6</v>
      </c>
      <c r="BQ196" s="3">
        <v>2.2076600924365e-6</v>
      </c>
      <c r="BR196" s="3">
        <v>1.1076110918826e-6</v>
      </c>
      <c r="BS196" s="3">
        <v>-4.7480625251454e-6</v>
      </c>
      <c r="BT196" s="3">
        <v>-5.3442700802615e-6</v>
      </c>
      <c r="BU196" s="3">
        <v>-1.7854901591448e-6</v>
      </c>
      <c r="BV196" s="3">
        <v>2.6028698133056e-6</v>
      </c>
      <c r="BW196" s="3">
        <v>1.9241937612333e-6</v>
      </c>
      <c r="BX196" s="2">
        <v>74306533.721142</v>
      </c>
      <c r="BY196" s="2">
        <v>13968741.902825</v>
      </c>
      <c r="BZ196" s="2">
        <v>-0.01886216167726</v>
      </c>
      <c r="CA196" s="2">
        <v>-0.016560308745867</v>
      </c>
      <c r="CB196" s="2">
        <v>0.037214949520746</v>
      </c>
      <c r="CC196" s="2">
        <v>-0.73708263287746</v>
      </c>
      <c r="CD196" s="2">
        <v>-0.73718412743182</v>
      </c>
      <c r="CE196" s="2">
        <v>899.77334262066</v>
      </c>
      <c r="CF196" s="2">
        <v>1018.7467067118</v>
      </c>
    </row>
    <row r="197" spans="1:84">
      <c r="A197" s="2">
        <v>381.26947031365</v>
      </c>
      <c r="B197" s="2">
        <v>0.035573811579217</v>
      </c>
      <c r="C197" s="2">
        <v>3459547974932.8</v>
      </c>
      <c r="D197" s="2">
        <v>3467577445110</v>
      </c>
      <c r="E197" s="2">
        <v>3429267045094.5</v>
      </c>
      <c r="F197" s="2">
        <v>3444479603071</v>
      </c>
      <c r="G197" s="2">
        <v>2999389090254.6</v>
      </c>
      <c r="H197" s="2">
        <v>3177097689207.4</v>
      </c>
      <c r="I197" s="2">
        <v>3503427177428.1</v>
      </c>
      <c r="J197" s="2">
        <v>3343702235144.7</v>
      </c>
      <c r="K197" s="2">
        <v>3361169779597.1</v>
      </c>
      <c r="L197" s="2">
        <v>3447233599725.9</v>
      </c>
      <c r="M197" s="2">
        <v>3352185617511.1</v>
      </c>
      <c r="N197" s="2">
        <v>3410711897771.5</v>
      </c>
      <c r="O197" s="2">
        <v>3404235070179.1</v>
      </c>
      <c r="P197" s="2">
        <v>3382706548432.2</v>
      </c>
      <c r="Q197" s="2">
        <v>3290518265446.4</v>
      </c>
      <c r="R197" s="2">
        <v>3388366042781.1</v>
      </c>
      <c r="S197" s="2">
        <v>3340485795451.7</v>
      </c>
      <c r="T197" s="2">
        <v>3501845849584.4</v>
      </c>
      <c r="U197" s="2">
        <v>3488609898303.7</v>
      </c>
      <c r="V197" s="2">
        <v>3440146097580.9</v>
      </c>
      <c r="W197" s="2">
        <v>3481659762138.8</v>
      </c>
      <c r="X197" s="2">
        <v>3471616933657.4</v>
      </c>
      <c r="Y197" s="2">
        <v>3324047237248.6</v>
      </c>
      <c r="Z197" s="2">
        <v>3541194526668</v>
      </c>
      <c r="AA197" s="3">
        <v>6.355e-6</v>
      </c>
      <c r="AB197" s="3">
        <v>6.355e-6</v>
      </c>
      <c r="AC197" s="3">
        <v>6.355e-6</v>
      </c>
      <c r="AD197" s="3">
        <v>6.355e-6</v>
      </c>
      <c r="AE197" s="3">
        <v>6.355e-6</v>
      </c>
      <c r="AF197" s="3">
        <v>6.355e-6</v>
      </c>
      <c r="AG197" s="3">
        <v>6.355e-6</v>
      </c>
      <c r="AH197" s="3">
        <v>6.355e-6</v>
      </c>
      <c r="AI197" s="3">
        <v>6.355e-6</v>
      </c>
      <c r="AJ197" s="3">
        <v>6.355e-6</v>
      </c>
      <c r="AK197" s="3">
        <v>6.355e-6</v>
      </c>
      <c r="AL197" s="3">
        <v>6.355e-6</v>
      </c>
      <c r="AM197" s="3">
        <v>6.355e-6</v>
      </c>
      <c r="AN197" s="3">
        <v>6.355e-6</v>
      </c>
      <c r="AO197" s="3">
        <v>6.355e-6</v>
      </c>
      <c r="AP197" s="3">
        <v>6.355e-6</v>
      </c>
      <c r="AQ197" s="3">
        <v>6.355e-6</v>
      </c>
      <c r="AR197" s="3">
        <v>6.355e-6</v>
      </c>
      <c r="AS197" s="3">
        <v>6.355e-6</v>
      </c>
      <c r="AT197" s="3">
        <v>6.355e-6</v>
      </c>
      <c r="AU197" s="3">
        <v>6.355e-6</v>
      </c>
      <c r="AV197" s="3">
        <v>6.355e-6</v>
      </c>
      <c r="AW197" s="3">
        <v>6.355e-6</v>
      </c>
      <c r="AX197" s="3">
        <v>6.355e-6</v>
      </c>
      <c r="AY197" s="2">
        <v>0.038613316523214</v>
      </c>
      <c r="AZ197" s="3">
        <v>3.4048457776843e-6</v>
      </c>
      <c r="BA197" s="3">
        <v>2.6504867442556e-6</v>
      </c>
      <c r="BB197" s="3">
        <v>1.6541119322332e-6</v>
      </c>
      <c r="BC197" s="3">
        <v>6.8047334121079e-6</v>
      </c>
      <c r="BD197" s="3">
        <v>-2.2614163523592e-5</v>
      </c>
      <c r="BE197" s="3">
        <v>-1.68918271775e-5</v>
      </c>
      <c r="BF197" s="3">
        <v>-1.8142632895745e-6</v>
      </c>
      <c r="BG197" s="3">
        <v>-9.4631453702113e-6</v>
      </c>
      <c r="BH197" s="3">
        <v>-3.1180906769048e-6</v>
      </c>
      <c r="BI197" s="3">
        <v>-6.6648233506429e-6</v>
      </c>
      <c r="BJ197" s="3">
        <v>-7.9167391055494e-6</v>
      </c>
      <c r="BK197" s="3">
        <v>5.8777953753816e-6</v>
      </c>
      <c r="BL197" s="3">
        <v>-7.8947237358286e-6</v>
      </c>
      <c r="BM197" s="3">
        <v>-8.9205247235423e-6</v>
      </c>
      <c r="BN197" s="3">
        <v>-1.4428816709754e-5</v>
      </c>
      <c r="BO197" s="3">
        <v>-8.7368935331415e-6</v>
      </c>
      <c r="BP197" s="3">
        <v>-8.9612046328115e-6</v>
      </c>
      <c r="BQ197" s="3">
        <v>2.2052746085642e-6</v>
      </c>
      <c r="BR197" s="3">
        <v>1.1069320180894e-6</v>
      </c>
      <c r="BS197" s="3">
        <v>-4.7444282491105e-6</v>
      </c>
      <c r="BT197" s="3">
        <v>-5.3411078073694e-6</v>
      </c>
      <c r="BU197" s="3">
        <v>-1.7873510693137e-6</v>
      </c>
      <c r="BV197" s="3">
        <v>2.5965380937804e-6</v>
      </c>
      <c r="BW197" s="3">
        <v>1.9266224795946e-6</v>
      </c>
      <c r="BX197" s="2">
        <v>74682599.223502</v>
      </c>
      <c r="BY197" s="2">
        <v>14032005.850646</v>
      </c>
      <c r="BZ197" s="2">
        <v>-0.018964232818192</v>
      </c>
      <c r="CA197" s="2">
        <v>-0.016649985424184</v>
      </c>
      <c r="CB197" s="2">
        <v>0.037407517054236</v>
      </c>
      <c r="CC197" s="2">
        <v>-0.7411082037939</v>
      </c>
      <c r="CD197" s="2">
        <v>-0.74111423454155</v>
      </c>
      <c r="CE197" s="2">
        <v>900.2291722552</v>
      </c>
      <c r="CF197" s="2">
        <v>1019.3295401798</v>
      </c>
    </row>
    <row r="198" spans="1:84">
      <c r="A198" s="2">
        <v>383.26947031365</v>
      </c>
      <c r="B198" s="2">
        <v>0.035775511730126</v>
      </c>
      <c r="C198" s="2">
        <v>3458599776994.7</v>
      </c>
      <c r="D198" s="2">
        <v>3466775379575.9</v>
      </c>
      <c r="E198" s="2">
        <v>3428026928294.5</v>
      </c>
      <c r="F198" s="2">
        <v>3443386657521.1</v>
      </c>
      <c r="G198" s="2">
        <v>2996106174623.3</v>
      </c>
      <c r="H198" s="2">
        <v>3174863351227.9</v>
      </c>
      <c r="I198" s="2">
        <v>3502896085472</v>
      </c>
      <c r="J198" s="2">
        <v>3342369695513.4</v>
      </c>
      <c r="K198" s="2">
        <v>3359671344324.4</v>
      </c>
      <c r="L198" s="2">
        <v>3446360368751.5</v>
      </c>
      <c r="M198" s="2">
        <v>3350646484080.8</v>
      </c>
      <c r="N198" s="2">
        <v>3409545899131.5</v>
      </c>
      <c r="O198" s="2">
        <v>3403114286793</v>
      </c>
      <c r="P198" s="2">
        <v>3381532115755</v>
      </c>
      <c r="Q198" s="2">
        <v>3288814174767.3</v>
      </c>
      <c r="R198" s="2">
        <v>3387138951119</v>
      </c>
      <c r="S198" s="2">
        <v>3338871105730.6</v>
      </c>
      <c r="T198" s="2">
        <v>3501209902075.7</v>
      </c>
      <c r="U198" s="2">
        <v>3487897045960.8</v>
      </c>
      <c r="V198" s="2">
        <v>3439210171328.5</v>
      </c>
      <c r="W198" s="2">
        <v>3480968385616.5</v>
      </c>
      <c r="X198" s="2">
        <v>3470721647147.7</v>
      </c>
      <c r="Y198" s="2">
        <v>3322239840693</v>
      </c>
      <c r="Z198" s="2">
        <v>3540878155331.3</v>
      </c>
      <c r="AA198" s="3">
        <v>6.355e-6</v>
      </c>
      <c r="AB198" s="3">
        <v>6.355e-6</v>
      </c>
      <c r="AC198" s="3">
        <v>6.355e-6</v>
      </c>
      <c r="AD198" s="3">
        <v>6.355e-6</v>
      </c>
      <c r="AE198" s="3">
        <v>6.355e-6</v>
      </c>
      <c r="AF198" s="3">
        <v>6.355e-6</v>
      </c>
      <c r="AG198" s="3">
        <v>6.355e-6</v>
      </c>
      <c r="AH198" s="3">
        <v>6.355e-6</v>
      </c>
      <c r="AI198" s="3">
        <v>6.355e-6</v>
      </c>
      <c r="AJ198" s="3">
        <v>6.355e-6</v>
      </c>
      <c r="AK198" s="3">
        <v>6.355e-6</v>
      </c>
      <c r="AL198" s="3">
        <v>6.355e-6</v>
      </c>
      <c r="AM198" s="3">
        <v>6.355e-6</v>
      </c>
      <c r="AN198" s="3">
        <v>6.355e-6</v>
      </c>
      <c r="AO198" s="3">
        <v>6.355e-6</v>
      </c>
      <c r="AP198" s="3">
        <v>6.355e-6</v>
      </c>
      <c r="AQ198" s="3">
        <v>6.355e-6</v>
      </c>
      <c r="AR198" s="3">
        <v>6.355e-6</v>
      </c>
      <c r="AS198" s="3">
        <v>6.355e-6</v>
      </c>
      <c r="AT198" s="3">
        <v>6.355e-6</v>
      </c>
      <c r="AU198" s="3">
        <v>6.355e-6</v>
      </c>
      <c r="AV198" s="3">
        <v>6.355e-6</v>
      </c>
      <c r="AW198" s="3">
        <v>6.355e-6</v>
      </c>
      <c r="AX198" s="3">
        <v>6.355e-6</v>
      </c>
      <c r="AY198" s="2">
        <v>0.038817734188154</v>
      </c>
      <c r="AZ198" s="3">
        <v>3.4064569586355e-6</v>
      </c>
      <c r="BA198" s="3">
        <v>2.6510550575951e-6</v>
      </c>
      <c r="BB198" s="3">
        <v>1.6566419588163e-6</v>
      </c>
      <c r="BC198" s="3">
        <v>6.8067147818046e-6</v>
      </c>
      <c r="BD198" s="3">
        <v>-2.2605319165963e-5</v>
      </c>
      <c r="BE198" s="3">
        <v>-1.6884935443076e-5</v>
      </c>
      <c r="BF198" s="3">
        <v>-1.811117143735e-6</v>
      </c>
      <c r="BG198" s="3">
        <v>-9.4583691656992e-6</v>
      </c>
      <c r="BH198" s="3">
        <v>-3.1146500636577e-6</v>
      </c>
      <c r="BI198" s="3">
        <v>-6.6651962555177e-6</v>
      </c>
      <c r="BJ198" s="3">
        <v>-7.9128039206682e-6</v>
      </c>
      <c r="BK198" s="3">
        <v>5.8783269985755e-6</v>
      </c>
      <c r="BL198" s="3">
        <v>-7.8895149429928e-6</v>
      </c>
      <c r="BM198" s="3">
        <v>-8.9179124686885e-6</v>
      </c>
      <c r="BN198" s="3">
        <v>-1.4429375191903e-5</v>
      </c>
      <c r="BO198" s="3">
        <v>-8.7327626626513e-6</v>
      </c>
      <c r="BP198" s="3">
        <v>-8.957370294585e-6</v>
      </c>
      <c r="BQ198" s="3">
        <v>2.2028527685658e-6</v>
      </c>
      <c r="BR198" s="3">
        <v>1.106294614447e-6</v>
      </c>
      <c r="BS198" s="3">
        <v>-4.7406762392667e-6</v>
      </c>
      <c r="BT198" s="3">
        <v>-5.3379703570918e-6</v>
      </c>
      <c r="BU198" s="3">
        <v>-1.7892080327388e-6</v>
      </c>
      <c r="BV198" s="3">
        <v>2.5901400830266e-6</v>
      </c>
      <c r="BW198" s="3">
        <v>1.9290674117947e-6</v>
      </c>
      <c r="BX198" s="2">
        <v>75058896.911466</v>
      </c>
      <c r="BY198" s="2">
        <v>14095298.307606</v>
      </c>
      <c r="BZ198" s="2">
        <v>-0.019066281689417</v>
      </c>
      <c r="CA198" s="2">
        <v>-0.016739647555332</v>
      </c>
      <c r="CB198" s="2">
        <v>0.037600046956919</v>
      </c>
      <c r="CC198" s="2">
        <v>-0.74513528636422</v>
      </c>
      <c r="CD198" s="2">
        <v>-0.74504646072508</v>
      </c>
      <c r="CE198" s="2">
        <v>900.68462268472</v>
      </c>
      <c r="CF198" s="2">
        <v>1019.9117521388</v>
      </c>
    </row>
    <row r="199" spans="1:84">
      <c r="A199" s="2">
        <v>385.26947031365</v>
      </c>
      <c r="B199" s="2">
        <v>0.0359772098108</v>
      </c>
      <c r="C199" s="2">
        <v>3457650042591.8</v>
      </c>
      <c r="D199" s="2">
        <v>3465973103413.1</v>
      </c>
      <c r="E199" s="2">
        <v>3426784913179.5</v>
      </c>
      <c r="F199" s="2">
        <v>3442291648074.3</v>
      </c>
      <c r="G199" s="2">
        <v>2992838485033.1</v>
      </c>
      <c r="H199" s="2">
        <v>3172640297190.2</v>
      </c>
      <c r="I199" s="2">
        <v>3502365010989</v>
      </c>
      <c r="J199" s="2">
        <v>3341042978471.8</v>
      </c>
      <c r="K199" s="2">
        <v>3358174776264.9</v>
      </c>
      <c r="L199" s="2">
        <v>3445487861145.6</v>
      </c>
      <c r="M199" s="2">
        <v>3349108090091.6</v>
      </c>
      <c r="N199" s="2">
        <v>3408379720264.6</v>
      </c>
      <c r="O199" s="2">
        <v>3401995588423.7</v>
      </c>
      <c r="P199" s="2">
        <v>3380361266917.1</v>
      </c>
      <c r="Q199" s="2">
        <v>3287114433950.7</v>
      </c>
      <c r="R199" s="2">
        <v>3385914244030.2</v>
      </c>
      <c r="S199" s="2">
        <v>3337257669932</v>
      </c>
      <c r="T199" s="2">
        <v>3500572973197.8</v>
      </c>
      <c r="U199" s="2">
        <v>3487183865614.5</v>
      </c>
      <c r="V199" s="2">
        <v>3438274292290.3</v>
      </c>
      <c r="W199" s="2">
        <v>3480276571471.2</v>
      </c>
      <c r="X199" s="2">
        <v>3469824670512.8</v>
      </c>
      <c r="Y199" s="2">
        <v>3320431839314</v>
      </c>
      <c r="Z199" s="2">
        <v>3540560936506.7</v>
      </c>
      <c r="AA199" s="3">
        <v>6.355e-6</v>
      </c>
      <c r="AB199" s="3">
        <v>6.355e-6</v>
      </c>
      <c r="AC199" s="3">
        <v>6.355e-6</v>
      </c>
      <c r="AD199" s="3">
        <v>6.355e-6</v>
      </c>
      <c r="AE199" s="3">
        <v>6.355e-6</v>
      </c>
      <c r="AF199" s="3">
        <v>6.355e-6</v>
      </c>
      <c r="AG199" s="3">
        <v>6.355e-6</v>
      </c>
      <c r="AH199" s="3">
        <v>6.355e-6</v>
      </c>
      <c r="AI199" s="3">
        <v>6.355e-6</v>
      </c>
      <c r="AJ199" s="3">
        <v>6.355e-6</v>
      </c>
      <c r="AK199" s="3">
        <v>6.355e-6</v>
      </c>
      <c r="AL199" s="3">
        <v>6.355e-6</v>
      </c>
      <c r="AM199" s="3">
        <v>6.355e-6</v>
      </c>
      <c r="AN199" s="3">
        <v>6.355e-6</v>
      </c>
      <c r="AO199" s="3">
        <v>6.355e-6</v>
      </c>
      <c r="AP199" s="3">
        <v>6.355e-6</v>
      </c>
      <c r="AQ199" s="3">
        <v>6.355e-6</v>
      </c>
      <c r="AR199" s="3">
        <v>6.355e-6</v>
      </c>
      <c r="AS199" s="3">
        <v>6.355e-6</v>
      </c>
      <c r="AT199" s="3">
        <v>6.355e-6</v>
      </c>
      <c r="AU199" s="3">
        <v>6.355e-6</v>
      </c>
      <c r="AV199" s="3">
        <v>6.355e-6</v>
      </c>
      <c r="AW199" s="3">
        <v>6.355e-6</v>
      </c>
      <c r="AX199" s="3">
        <v>6.355e-6</v>
      </c>
      <c r="AY199" s="2">
        <v>0.039022149791473</v>
      </c>
      <c r="AZ199" s="3">
        <v>3.408120502664e-6</v>
      </c>
      <c r="BA199" s="3">
        <v>2.651655881468e-6</v>
      </c>
      <c r="BB199" s="3">
        <v>1.6591738562779e-6</v>
      </c>
      <c r="BC199" s="3">
        <v>6.8086320669929e-6</v>
      </c>
      <c r="BD199" s="3">
        <v>-2.2596543189359e-5</v>
      </c>
      <c r="BE199" s="3">
        <v>-1.687795650551e-5</v>
      </c>
      <c r="BF199" s="3">
        <v>-1.8079714099035e-6</v>
      </c>
      <c r="BG199" s="3">
        <v>-9.4536085353851e-6</v>
      </c>
      <c r="BH199" s="3">
        <v>-3.1111529381907e-6</v>
      </c>
      <c r="BI199" s="3">
        <v>-6.6655978403469e-6</v>
      </c>
      <c r="BJ199" s="3">
        <v>-7.9089127862427e-6</v>
      </c>
      <c r="BK199" s="3">
        <v>5.8788649225478e-6</v>
      </c>
      <c r="BL199" s="3">
        <v>-7.8842599920839e-6</v>
      </c>
      <c r="BM199" s="3">
        <v>-8.9152950048287e-6</v>
      </c>
      <c r="BN199" s="3">
        <v>-1.4429892627215e-5</v>
      </c>
      <c r="BO199" s="3">
        <v>-8.7285896436708e-6</v>
      </c>
      <c r="BP199" s="3">
        <v>-8.9534027546569e-6</v>
      </c>
      <c r="BQ199" s="3">
        <v>2.20039802875e-6</v>
      </c>
      <c r="BR199" s="3">
        <v>1.1056931971345e-6</v>
      </c>
      <c r="BS199" s="3">
        <v>-4.7367909131222e-6</v>
      </c>
      <c r="BT199" s="3">
        <v>-5.3348569548866e-6</v>
      </c>
      <c r="BU199" s="3">
        <v>-1.7910613996713e-6</v>
      </c>
      <c r="BV199" s="3">
        <v>2.58365292143e-6</v>
      </c>
      <c r="BW199" s="3">
        <v>1.9315288068194e-6</v>
      </c>
      <c r="BX199" s="2">
        <v>75435425.16256</v>
      </c>
      <c r="BY199" s="2">
        <v>14158619.019302</v>
      </c>
      <c r="BZ199" s="2">
        <v>-0.019168308063797</v>
      </c>
      <c r="CA199" s="2">
        <v>-0.016829295379988</v>
      </c>
      <c r="CB199" s="2">
        <v>0.037792539243445</v>
      </c>
      <c r="CC199" s="2">
        <v>-0.74916371288914</v>
      </c>
      <c r="CD199" s="2">
        <v>-0.74898071543601</v>
      </c>
      <c r="CE199" s="2">
        <v>901.1396933044</v>
      </c>
      <c r="CF199" s="2">
        <v>1020.4933367653</v>
      </c>
    </row>
    <row r="200" spans="1:84">
      <c r="A200" s="2">
        <v>387.26947031365</v>
      </c>
      <c r="B200" s="2">
        <v>0.036178905696904</v>
      </c>
      <c r="C200" s="2">
        <v>3456698782543.3</v>
      </c>
      <c r="D200" s="2">
        <v>3465170629558.5</v>
      </c>
      <c r="E200" s="2">
        <v>3425541037029</v>
      </c>
      <c r="F200" s="2">
        <v>3441194598271</v>
      </c>
      <c r="G200" s="2">
        <v>2989586227067.9</v>
      </c>
      <c r="H200" s="2">
        <v>3170428662323</v>
      </c>
      <c r="I200" s="2">
        <v>3501833972978.8</v>
      </c>
      <c r="J200" s="2">
        <v>3339722156565.5</v>
      </c>
      <c r="K200" s="2">
        <v>3356680138264.1</v>
      </c>
      <c r="L200" s="2">
        <v>3444616106418.4</v>
      </c>
      <c r="M200" s="2">
        <v>3347570484647.7</v>
      </c>
      <c r="N200" s="2">
        <v>3407213391058.6</v>
      </c>
      <c r="O200" s="2">
        <v>3400879020956.6</v>
      </c>
      <c r="P200" s="2">
        <v>3379194065334.6</v>
      </c>
      <c r="Q200" s="2">
        <v>3285419120358.6</v>
      </c>
      <c r="R200" s="2">
        <v>3384691972665.9</v>
      </c>
      <c r="S200" s="2">
        <v>3335645544804.9</v>
      </c>
      <c r="T200" s="2">
        <v>3499935074263.9</v>
      </c>
      <c r="U200" s="2">
        <v>3486470375922.7</v>
      </c>
      <c r="V200" s="2">
        <v>3437338483069.8</v>
      </c>
      <c r="W200" s="2">
        <v>3479584328687.8</v>
      </c>
      <c r="X200" s="2">
        <v>3468926023054.7</v>
      </c>
      <c r="Y200" s="2">
        <v>3318623262482.3</v>
      </c>
      <c r="Z200" s="2">
        <v>3540242872808.9</v>
      </c>
      <c r="AA200" s="3">
        <v>6.355e-6</v>
      </c>
      <c r="AB200" s="3">
        <v>6.355e-6</v>
      </c>
      <c r="AC200" s="3">
        <v>6.355e-6</v>
      </c>
      <c r="AD200" s="3">
        <v>6.355e-6</v>
      </c>
      <c r="AE200" s="3">
        <v>6.355e-6</v>
      </c>
      <c r="AF200" s="3">
        <v>6.355e-6</v>
      </c>
      <c r="AG200" s="3">
        <v>6.355e-6</v>
      </c>
      <c r="AH200" s="3">
        <v>6.355e-6</v>
      </c>
      <c r="AI200" s="3">
        <v>6.355e-6</v>
      </c>
      <c r="AJ200" s="3">
        <v>6.355e-6</v>
      </c>
      <c r="AK200" s="3">
        <v>6.355e-6</v>
      </c>
      <c r="AL200" s="3">
        <v>6.355e-6</v>
      </c>
      <c r="AM200" s="3">
        <v>6.355e-6</v>
      </c>
      <c r="AN200" s="3">
        <v>6.355e-6</v>
      </c>
      <c r="AO200" s="3">
        <v>6.355e-6</v>
      </c>
      <c r="AP200" s="3">
        <v>6.355e-6</v>
      </c>
      <c r="AQ200" s="3">
        <v>6.355e-6</v>
      </c>
      <c r="AR200" s="3">
        <v>6.355e-6</v>
      </c>
      <c r="AS200" s="3">
        <v>6.355e-6</v>
      </c>
      <c r="AT200" s="3">
        <v>6.355e-6</v>
      </c>
      <c r="AU200" s="3">
        <v>6.355e-6</v>
      </c>
      <c r="AV200" s="3">
        <v>6.355e-6</v>
      </c>
      <c r="AW200" s="3">
        <v>6.355e-6</v>
      </c>
      <c r="AX200" s="3">
        <v>6.355e-6</v>
      </c>
      <c r="AY200" s="2">
        <v>0.039226563280568</v>
      </c>
      <c r="AZ200" s="3">
        <v>3.4098329173652e-6</v>
      </c>
      <c r="BA200" s="3">
        <v>2.6522893941609e-6</v>
      </c>
      <c r="BB200" s="3">
        <v>1.6617080350674e-6</v>
      </c>
      <c r="BC200" s="3">
        <v>6.8104805393036e-6</v>
      </c>
      <c r="BD200" s="3">
        <v>-2.2587843150181e-5</v>
      </c>
      <c r="BE200" s="3">
        <v>-1.6870876991021e-5</v>
      </c>
      <c r="BF200" s="3">
        <v>-1.8048288024118e-6</v>
      </c>
      <c r="BG200" s="3">
        <v>-9.4488622981216e-6</v>
      </c>
      <c r="BH200" s="3">
        <v>-3.1076051346967e-6</v>
      </c>
      <c r="BI200" s="3">
        <v>-6.6660247432859e-6</v>
      </c>
      <c r="BJ200" s="3">
        <v>-7.9050643776916e-6</v>
      </c>
      <c r="BK200" s="3">
        <v>5.8794128052516e-6</v>
      </c>
      <c r="BL200" s="3">
        <v>-7.8789611031434e-6</v>
      </c>
      <c r="BM200" s="3">
        <v>-8.9126708294057e-6</v>
      </c>
      <c r="BN200" s="3">
        <v>-1.4430369890283e-5</v>
      </c>
      <c r="BO200" s="3">
        <v>-8.7243740027512e-6</v>
      </c>
      <c r="BP200" s="3">
        <v>-8.9493017232862e-6</v>
      </c>
      <c r="BQ200" s="3">
        <v>2.1979140913065e-6</v>
      </c>
      <c r="BR200" s="3">
        <v>1.1051196571838e-6</v>
      </c>
      <c r="BS200" s="3">
        <v>-4.7327536767272e-6</v>
      </c>
      <c r="BT200" s="3">
        <v>-5.3317665739361e-6</v>
      </c>
      <c r="BU200" s="3">
        <v>-1.7929115971207e-6</v>
      </c>
      <c r="BV200" s="3">
        <v>2.5770482662546e-6</v>
      </c>
      <c r="BW200" s="3">
        <v>1.9340068497258e-6</v>
      </c>
      <c r="BX200" s="2">
        <v>75812182.401351</v>
      </c>
      <c r="BY200" s="2">
        <v>14221967.739714</v>
      </c>
      <c r="BZ200" s="2">
        <v>-0.019270311693429</v>
      </c>
      <c r="CA200" s="2">
        <v>-0.016918929160048</v>
      </c>
      <c r="CB200" s="2">
        <v>0.037984993928426</v>
      </c>
      <c r="CC200" s="2">
        <v>-0.75319330166584</v>
      </c>
      <c r="CD200" s="2">
        <v>-0.75291688926987</v>
      </c>
      <c r="CE200" s="2">
        <v>901.59438315664</v>
      </c>
      <c r="CF200" s="2">
        <v>1021.0742871348</v>
      </c>
    </row>
    <row r="201" spans="1:84">
      <c r="A201" s="2">
        <v>389.26947031365</v>
      </c>
      <c r="B201" s="2">
        <v>0.036380599247014</v>
      </c>
      <c r="C201" s="2">
        <v>3455746007936.2</v>
      </c>
      <c r="D201" s="2">
        <v>3464367970725.1</v>
      </c>
      <c r="E201" s="2">
        <v>3424295336855.6</v>
      </c>
      <c r="F201" s="2">
        <v>3440095532134.7</v>
      </c>
      <c r="G201" s="2">
        <v>2986349605030.8</v>
      </c>
      <c r="H201" s="2">
        <v>3168228580429</v>
      </c>
      <c r="I201" s="2">
        <v>3501302990168.2</v>
      </c>
      <c r="J201" s="2">
        <v>3338407301869.4</v>
      </c>
      <c r="K201" s="2">
        <v>3355187492903.8</v>
      </c>
      <c r="L201" s="2">
        <v>3443745134267.1</v>
      </c>
      <c r="M201" s="2">
        <v>3346033716699.7</v>
      </c>
      <c r="N201" s="2">
        <v>3406046941514.6</v>
      </c>
      <c r="O201" s="2">
        <v>3399764629586.9</v>
      </c>
      <c r="P201" s="2">
        <v>3378030573937.6</v>
      </c>
      <c r="Q201" s="2">
        <v>3283728311239.5</v>
      </c>
      <c r="R201" s="2">
        <v>3383472188111.8</v>
      </c>
      <c r="S201" s="2">
        <v>3334034786287.6</v>
      </c>
      <c r="T201" s="2">
        <v>3499296216700.4</v>
      </c>
      <c r="U201" s="2">
        <v>3485756595474.7</v>
      </c>
      <c r="V201" s="2">
        <v>3436402767635.3</v>
      </c>
      <c r="W201" s="2">
        <v>3478891666289.4</v>
      </c>
      <c r="X201" s="2">
        <v>3468025723977.8</v>
      </c>
      <c r="Y201" s="2">
        <v>3316814138592</v>
      </c>
      <c r="Z201" s="2">
        <v>3539923966789.4</v>
      </c>
      <c r="AA201" s="3">
        <v>6.355e-6</v>
      </c>
      <c r="AB201" s="3">
        <v>6.355e-6</v>
      </c>
      <c r="AC201" s="3">
        <v>6.355e-6</v>
      </c>
      <c r="AD201" s="3">
        <v>6.355e-6</v>
      </c>
      <c r="AE201" s="3">
        <v>6.355e-6</v>
      </c>
      <c r="AF201" s="3">
        <v>6.355e-6</v>
      </c>
      <c r="AG201" s="3">
        <v>6.355e-6</v>
      </c>
      <c r="AH201" s="3">
        <v>6.355e-6</v>
      </c>
      <c r="AI201" s="3">
        <v>6.355e-6</v>
      </c>
      <c r="AJ201" s="3">
        <v>6.355e-6</v>
      </c>
      <c r="AK201" s="3">
        <v>6.355e-6</v>
      </c>
      <c r="AL201" s="3">
        <v>6.355e-6</v>
      </c>
      <c r="AM201" s="3">
        <v>6.355e-6</v>
      </c>
      <c r="AN201" s="3">
        <v>6.355e-6</v>
      </c>
      <c r="AO201" s="3">
        <v>6.355e-6</v>
      </c>
      <c r="AP201" s="3">
        <v>6.355e-6</v>
      </c>
      <c r="AQ201" s="3">
        <v>6.355e-6</v>
      </c>
      <c r="AR201" s="3">
        <v>6.355e-6</v>
      </c>
      <c r="AS201" s="3">
        <v>6.355e-6</v>
      </c>
      <c r="AT201" s="3">
        <v>6.355e-6</v>
      </c>
      <c r="AU201" s="3">
        <v>6.355e-6</v>
      </c>
      <c r="AV201" s="3">
        <v>6.355e-6</v>
      </c>
      <c r="AW201" s="3">
        <v>6.355e-6</v>
      </c>
      <c r="AX201" s="3">
        <v>6.355e-6</v>
      </c>
      <c r="AY201" s="2">
        <v>0.039430974591339</v>
      </c>
      <c r="AZ201" s="3">
        <v>3.4115906482033e-6</v>
      </c>
      <c r="BA201" s="3">
        <v>2.6529554040488e-6</v>
      </c>
      <c r="BB201" s="3">
        <v>1.664244364892e-6</v>
      </c>
      <c r="BC201" s="3">
        <v>6.812255423193e-6</v>
      </c>
      <c r="BD201" s="3">
        <v>-2.2579227300795e-5</v>
      </c>
      <c r="BE201" s="3">
        <v>-1.6863682863521e-5</v>
      </c>
      <c r="BF201" s="3">
        <v>-1.8016918937157e-6</v>
      </c>
      <c r="BG201" s="3">
        <v>-9.4441289682135e-6</v>
      </c>
      <c r="BH201" s="3">
        <v>-3.1040122123652e-6</v>
      </c>
      <c r="BI201" s="3">
        <v>-6.6664730699044e-6</v>
      </c>
      <c r="BJ201" s="3">
        <v>-7.9012573726539e-6</v>
      </c>
      <c r="BK201" s="3">
        <v>5.8799758347139e-6</v>
      </c>
      <c r="BL201" s="3">
        <v>-7.8736213419077e-6</v>
      </c>
      <c r="BM201" s="3">
        <v>-8.9100368203243e-6</v>
      </c>
      <c r="BN201" s="3">
        <v>-1.4430807626819e-5</v>
      </c>
      <c r="BO201" s="3">
        <v>-8.7201153862358e-6</v>
      </c>
      <c r="BP201" s="3">
        <v>-8.945069111516e-6</v>
      </c>
      <c r="BQ201" s="3">
        <v>2.1954049016037e-6</v>
      </c>
      <c r="BR201" s="3">
        <v>1.1045636073434e-6</v>
      </c>
      <c r="BS201" s="3">
        <v>-4.7285428364467e-6</v>
      </c>
      <c r="BT201" s="3">
        <v>-5.3286978961538e-6</v>
      </c>
      <c r="BU201" s="3">
        <v>-1.794759204033e-6</v>
      </c>
      <c r="BV201" s="3">
        <v>2.5702927227787e-6</v>
      </c>
      <c r="BW201" s="3">
        <v>1.9365016554998e-6</v>
      </c>
      <c r="BX201" s="2">
        <v>76189167.101969</v>
      </c>
      <c r="BY201" s="2">
        <v>14285344.231672</v>
      </c>
      <c r="BZ201" s="2">
        <v>-0.019372292306757</v>
      </c>
      <c r="CA201" s="2">
        <v>-0.017008549181562</v>
      </c>
      <c r="CB201" s="2">
        <v>0.038177411026426</v>
      </c>
      <c r="CC201" s="2">
        <v>-0.75722385569447</v>
      </c>
      <c r="CD201" s="2">
        <v>-0.75685485226609</v>
      </c>
      <c r="CE201" s="2">
        <v>902.04869090224</v>
      </c>
      <c r="CF201" s="2">
        <v>1021.654595235</v>
      </c>
    </row>
    <row r="202" spans="1:84">
      <c r="A202" s="2">
        <v>391.26947031365</v>
      </c>
      <c r="B202" s="2">
        <v>0.036582290301188</v>
      </c>
      <c r="C202" s="2">
        <v>3454791730163.3</v>
      </c>
      <c r="D202" s="2">
        <v>3463565139444.9</v>
      </c>
      <c r="E202" s="2">
        <v>3423047849442</v>
      </c>
      <c r="F202" s="2">
        <v>3438994474198.2</v>
      </c>
      <c r="G202" s="2">
        <v>2983128821940.4</v>
      </c>
      <c r="H202" s="2">
        <v>3166040183610.8</v>
      </c>
      <c r="I202" s="2">
        <v>3500772081004.5</v>
      </c>
      <c r="J202" s="2">
        <v>3337098485958.2</v>
      </c>
      <c r="K202" s="2">
        <v>3353696902619</v>
      </c>
      <c r="L202" s="2">
        <v>3442874974603.2</v>
      </c>
      <c r="M202" s="2">
        <v>3344497835075.3</v>
      </c>
      <c r="N202" s="2">
        <v>3404880401740.5</v>
      </c>
      <c r="O202" s="2">
        <v>3398652458766.3</v>
      </c>
      <c r="P202" s="2">
        <v>3376870855187.1</v>
      </c>
      <c r="Q202" s="2">
        <v>3282042083727.2</v>
      </c>
      <c r="R202" s="2">
        <v>3382254941399</v>
      </c>
      <c r="S202" s="2">
        <v>3332425449203.9</v>
      </c>
      <c r="T202" s="2">
        <v>3498656412112.4</v>
      </c>
      <c r="U202" s="2">
        <v>3485042542911.6</v>
      </c>
      <c r="V202" s="2">
        <v>3435467171482.6</v>
      </c>
      <c r="W202" s="2">
        <v>3478198593385.5</v>
      </c>
      <c r="X202" s="2">
        <v>3467123792368.7</v>
      </c>
      <c r="Y202" s="2">
        <v>3315004494931.6</v>
      </c>
      <c r="Z202" s="2">
        <v>3539604220926.4</v>
      </c>
      <c r="AA202" s="3">
        <v>6.355e-6</v>
      </c>
      <c r="AB202" s="3">
        <v>6.355e-6</v>
      </c>
      <c r="AC202" s="3">
        <v>6.355e-6</v>
      </c>
      <c r="AD202" s="3">
        <v>6.355e-6</v>
      </c>
      <c r="AE202" s="3">
        <v>6.355e-6</v>
      </c>
      <c r="AF202" s="3">
        <v>6.355e-6</v>
      </c>
      <c r="AG202" s="3">
        <v>6.355e-6</v>
      </c>
      <c r="AH202" s="3">
        <v>6.355e-6</v>
      </c>
      <c r="AI202" s="3">
        <v>6.355e-6</v>
      </c>
      <c r="AJ202" s="3">
        <v>6.355e-6</v>
      </c>
      <c r="AK202" s="3">
        <v>6.355e-6</v>
      </c>
      <c r="AL202" s="3">
        <v>6.355e-6</v>
      </c>
      <c r="AM202" s="3">
        <v>6.355e-6</v>
      </c>
      <c r="AN202" s="3">
        <v>6.355e-6</v>
      </c>
      <c r="AO202" s="3">
        <v>6.355e-6</v>
      </c>
      <c r="AP202" s="3">
        <v>6.355e-6</v>
      </c>
      <c r="AQ202" s="3">
        <v>6.355e-6</v>
      </c>
      <c r="AR202" s="3">
        <v>6.355e-6</v>
      </c>
      <c r="AS202" s="3">
        <v>6.355e-6</v>
      </c>
      <c r="AT202" s="3">
        <v>6.355e-6</v>
      </c>
      <c r="AU202" s="3">
        <v>6.355e-6</v>
      </c>
      <c r="AV202" s="3">
        <v>6.355e-6</v>
      </c>
      <c r="AW202" s="3">
        <v>6.355e-6</v>
      </c>
      <c r="AX202" s="3">
        <v>6.355e-6</v>
      </c>
      <c r="AY202" s="2">
        <v>0.039635383647026</v>
      </c>
      <c r="AZ202" s="3">
        <v>3.4133901003154e-6</v>
      </c>
      <c r="BA202" s="3">
        <v>2.6536532915687e-6</v>
      </c>
      <c r="BB202" s="3">
        <v>1.666782128919e-6</v>
      </c>
      <c r="BC202" s="3">
        <v>6.8139519982328e-6</v>
      </c>
      <c r="BD202" s="3">
        <v>-2.2570704592931e-5</v>
      </c>
      <c r="BE202" s="3">
        <v>-1.6856359474655e-5</v>
      </c>
      <c r="BF202" s="3">
        <v>-1.7985630425736e-6</v>
      </c>
      <c r="BG202" s="3">
        <v>-9.4394067360137e-6</v>
      </c>
      <c r="BH202" s="3">
        <v>-3.1003791896648e-6</v>
      </c>
      <c r="BI202" s="3">
        <v>-6.6669384713476e-6</v>
      </c>
      <c r="BJ202" s="3">
        <v>-7.8974904235692e-6</v>
      </c>
      <c r="BK202" s="3">
        <v>5.8805609134529e-6</v>
      </c>
      <c r="BL202" s="3">
        <v>-7.8682446437666e-6</v>
      </c>
      <c r="BM202" s="3">
        <v>-8.907388130531e-6</v>
      </c>
      <c r="BN202" s="3">
        <v>-1.4431206340039e-5</v>
      </c>
      <c r="BO202" s="3">
        <v>-8.7158135615544e-6</v>
      </c>
      <c r="BP202" s="3">
        <v>-8.9407089409966e-6</v>
      </c>
      <c r="BQ202" s="3">
        <v>2.1928746299371e-6</v>
      </c>
      <c r="BR202" s="3">
        <v>1.1040127371072e-6</v>
      </c>
      <c r="BS202" s="3">
        <v>-4.7241338447072e-6</v>
      </c>
      <c r="BT202" s="3">
        <v>-5.3256493048517e-6</v>
      </c>
      <c r="BU202" s="3">
        <v>-1.7966050084573e-6</v>
      </c>
      <c r="BV202" s="3">
        <v>2.5633492530105e-6</v>
      </c>
      <c r="BW202" s="3">
        <v>1.9390132639762e-6</v>
      </c>
      <c r="BX202" s="2">
        <v>76566377.790198</v>
      </c>
      <c r="BY202" s="2">
        <v>14348748.267253</v>
      </c>
      <c r="BZ202" s="2">
        <v>-0.019474249605825</v>
      </c>
      <c r="CA202" s="2">
        <v>-0.017098155757478</v>
      </c>
      <c r="CB202" s="2">
        <v>0.03836979055195</v>
      </c>
      <c r="CC202" s="2">
        <v>-0.76125516137997</v>
      </c>
      <c r="CD202" s="2">
        <v>-0.76079445252177</v>
      </c>
      <c r="CE202" s="2">
        <v>902.50261481623</v>
      </c>
      <c r="CF202" s="2">
        <v>1022.2342520272</v>
      </c>
    </row>
    <row r="203" spans="1:84">
      <c r="A203" s="2">
        <v>393.26947031365</v>
      </c>
      <c r="B203" s="2">
        <v>0.03678397868053</v>
      </c>
      <c r="C203" s="2">
        <v>3453835960951.3</v>
      </c>
      <c r="D203" s="2">
        <v>3462762148118.8</v>
      </c>
      <c r="E203" s="2">
        <v>3421798611379</v>
      </c>
      <c r="F203" s="2">
        <v>3437891449529.4</v>
      </c>
      <c r="G203" s="2">
        <v>2979924079561.2</v>
      </c>
      <c r="H203" s="2">
        <v>3163863602002.6</v>
      </c>
      <c r="I203" s="2">
        <v>3500241263650.8</v>
      </c>
      <c r="J203" s="2">
        <v>3335795779881.2</v>
      </c>
      <c r="K203" s="2">
        <v>3352208429793.4</v>
      </c>
      <c r="L203" s="2">
        <v>3442005657572.7</v>
      </c>
      <c r="M203" s="2">
        <v>3342962888513.2</v>
      </c>
      <c r="N203" s="2">
        <v>3403713801938.3</v>
      </c>
      <c r="O203" s="2">
        <v>3397542552157.3</v>
      </c>
      <c r="P203" s="2">
        <v>3375714971092.4</v>
      </c>
      <c r="Q203" s="2">
        <v>3280360514834.6</v>
      </c>
      <c r="R203" s="2">
        <v>3381040283519.4</v>
      </c>
      <c r="S203" s="2">
        <v>3330817586936.4</v>
      </c>
      <c r="T203" s="2">
        <v>3498015672358</v>
      </c>
      <c r="U203" s="2">
        <v>3484328237042.5</v>
      </c>
      <c r="V203" s="2">
        <v>3434531721741.3</v>
      </c>
      <c r="W203" s="2">
        <v>3477505119218.3</v>
      </c>
      <c r="X203" s="2">
        <v>3466220247172</v>
      </c>
      <c r="Y203" s="2">
        <v>3313194357617.4</v>
      </c>
      <c r="Z203" s="2">
        <v>3539283637613.5</v>
      </c>
      <c r="AA203" s="3">
        <v>6.355e-6</v>
      </c>
      <c r="AB203" s="3">
        <v>6.355e-6</v>
      </c>
      <c r="AC203" s="3">
        <v>6.355e-6</v>
      </c>
      <c r="AD203" s="3">
        <v>6.355e-6</v>
      </c>
      <c r="AE203" s="3">
        <v>6.355e-6</v>
      </c>
      <c r="AF203" s="3">
        <v>6.355e-6</v>
      </c>
      <c r="AG203" s="3">
        <v>6.355e-6</v>
      </c>
      <c r="AH203" s="3">
        <v>6.355e-6</v>
      </c>
      <c r="AI203" s="3">
        <v>6.355e-6</v>
      </c>
      <c r="AJ203" s="3">
        <v>6.355e-6</v>
      </c>
      <c r="AK203" s="3">
        <v>6.355e-6</v>
      </c>
      <c r="AL203" s="3">
        <v>6.355e-6</v>
      </c>
      <c r="AM203" s="3">
        <v>6.355e-6</v>
      </c>
      <c r="AN203" s="3">
        <v>6.355e-6</v>
      </c>
      <c r="AO203" s="3">
        <v>6.355e-6</v>
      </c>
      <c r="AP203" s="3">
        <v>6.355e-6</v>
      </c>
      <c r="AQ203" s="3">
        <v>6.355e-6</v>
      </c>
      <c r="AR203" s="3">
        <v>6.355e-6</v>
      </c>
      <c r="AS203" s="3">
        <v>6.355e-6</v>
      </c>
      <c r="AT203" s="3">
        <v>6.355e-6</v>
      </c>
      <c r="AU203" s="3">
        <v>6.355e-6</v>
      </c>
      <c r="AV203" s="3">
        <v>6.355e-6</v>
      </c>
      <c r="AW203" s="3">
        <v>6.355e-6</v>
      </c>
      <c r="AX203" s="3">
        <v>6.355e-6</v>
      </c>
      <c r="AY203" s="2">
        <v>0.039839790357487</v>
      </c>
      <c r="AZ203" s="3">
        <v>3.4152276577889e-6</v>
      </c>
      <c r="BA203" s="3">
        <v>2.6543819711062e-6</v>
      </c>
      <c r="BB203" s="3">
        <v>1.6693200360447e-6</v>
      </c>
      <c r="BC203" s="3">
        <v>6.8155657562632e-6</v>
      </c>
      <c r="BD203" s="3">
        <v>-2.2562284593301e-5</v>
      </c>
      <c r="BE203" s="3">
        <v>-1.6848891773537e-5</v>
      </c>
      <c r="BF203" s="3">
        <v>-1.7954443385836e-6</v>
      </c>
      <c r="BG203" s="3">
        <v>-9.4346934566331e-6</v>
      </c>
      <c r="BH203" s="3">
        <v>-3.0967102186764e-6</v>
      </c>
      <c r="BI203" s="3">
        <v>-6.6674162631081e-6</v>
      </c>
      <c r="BJ203" s="3">
        <v>-7.893762107444e-6</v>
      </c>
      <c r="BK203" s="3">
        <v>5.8811767451562e-6</v>
      </c>
      <c r="BL203" s="3">
        <v>-7.862835778335e-6</v>
      </c>
      <c r="BM203" s="3">
        <v>-8.9047182293694e-6</v>
      </c>
      <c r="BN203" s="3">
        <v>-1.4431566465545e-5</v>
      </c>
      <c r="BO203" s="3">
        <v>-8.7114684017214e-6</v>
      </c>
      <c r="BP203" s="3">
        <v>-8.9362271382345e-6</v>
      </c>
      <c r="BQ203" s="3">
        <v>2.1903276358167e-6</v>
      </c>
      <c r="BR203" s="3">
        <v>1.1034533688451e-6</v>
      </c>
      <c r="BS203" s="3">
        <v>-4.7195000687391e-6</v>
      </c>
      <c r="BT203" s="3">
        <v>-5.3226189253267e-6</v>
      </c>
      <c r="BU203" s="3">
        <v>-1.7984500321314e-6</v>
      </c>
      <c r="BV203" s="3">
        <v>2.5561798390404e-6</v>
      </c>
      <c r="BW203" s="3">
        <v>1.9415416342843e-6</v>
      </c>
      <c r="BX203" s="2">
        <v>76943813.044046</v>
      </c>
      <c r="BY203" s="2">
        <v>14412179.627898</v>
      </c>
      <c r="BZ203" s="2">
        <v>-0.019576183264259</v>
      </c>
      <c r="CA203" s="2">
        <v>-0.017187749229558</v>
      </c>
      <c r="CB203" s="2">
        <v>0.038562132519436</v>
      </c>
      <c r="CC203" s="2">
        <v>-0.76528698765275</v>
      </c>
      <c r="CD203" s="2">
        <v>-0.76473551562146</v>
      </c>
      <c r="CE203" s="2">
        <v>902.95615282697</v>
      </c>
      <c r="CF203" s="2">
        <v>1022.8132476075</v>
      </c>
    </row>
    <row r="204" spans="1:84">
      <c r="A204" s="2">
        <v>395.26947031365</v>
      </c>
      <c r="B204" s="2">
        <v>0.036985664188549</v>
      </c>
      <c r="C204" s="2">
        <v>3452878712379</v>
      </c>
      <c r="D204" s="2">
        <v>3461959009069.8</v>
      </c>
      <c r="E204" s="2">
        <v>3420547659094.5</v>
      </c>
      <c r="F204" s="2">
        <v>3436786483754.8</v>
      </c>
      <c r="G204" s="2">
        <v>2976735578482.6</v>
      </c>
      <c r="H204" s="2">
        <v>3161698963534.5</v>
      </c>
      <c r="I204" s="2">
        <v>3499710555984.8</v>
      </c>
      <c r="J204" s="2">
        <v>3334499254150.3</v>
      </c>
      <c r="K204" s="2">
        <v>3350722136810.1</v>
      </c>
      <c r="L204" s="2">
        <v>3441137213567.4</v>
      </c>
      <c r="M204" s="2">
        <v>3341428925695</v>
      </c>
      <c r="N204" s="2">
        <v>3402547172379.8</v>
      </c>
      <c r="O204" s="2">
        <v>3396434952604.2</v>
      </c>
      <c r="P204" s="2">
        <v>3374562983226.5</v>
      </c>
      <c r="Q204" s="2">
        <v>3278683681443</v>
      </c>
      <c r="R204" s="2">
        <v>3379828265442.4</v>
      </c>
      <c r="S204" s="2">
        <v>3329211251115.8</v>
      </c>
      <c r="T204" s="2">
        <v>3497374009633.8</v>
      </c>
      <c r="U204" s="2">
        <v>3483613696948.4</v>
      </c>
      <c r="V204" s="2">
        <v>3433596447178.1</v>
      </c>
      <c r="W204" s="2">
        <v>3476811253201.1</v>
      </c>
      <c r="X204" s="2">
        <v>3465315107166.6</v>
      </c>
      <c r="Y204" s="2">
        <v>3311383751630.8</v>
      </c>
      <c r="Z204" s="2">
        <v>3538962219148.8</v>
      </c>
      <c r="AA204" s="3">
        <v>6.355e-6</v>
      </c>
      <c r="AB204" s="3">
        <v>6.355e-6</v>
      </c>
      <c r="AC204" s="3">
        <v>6.355e-6</v>
      </c>
      <c r="AD204" s="3">
        <v>6.355e-6</v>
      </c>
      <c r="AE204" s="3">
        <v>6.355e-6</v>
      </c>
      <c r="AF204" s="3">
        <v>6.355e-6</v>
      </c>
      <c r="AG204" s="3">
        <v>6.355e-6</v>
      </c>
      <c r="AH204" s="3">
        <v>6.355e-6</v>
      </c>
      <c r="AI204" s="3">
        <v>6.355e-6</v>
      </c>
      <c r="AJ204" s="3">
        <v>6.355e-6</v>
      </c>
      <c r="AK204" s="3">
        <v>6.355e-6</v>
      </c>
      <c r="AL204" s="3">
        <v>6.355e-6</v>
      </c>
      <c r="AM204" s="3">
        <v>6.355e-6</v>
      </c>
      <c r="AN204" s="3">
        <v>6.355e-6</v>
      </c>
      <c r="AO204" s="3">
        <v>6.355e-6</v>
      </c>
      <c r="AP204" s="3">
        <v>6.355e-6</v>
      </c>
      <c r="AQ204" s="3">
        <v>6.355e-6</v>
      </c>
      <c r="AR204" s="3">
        <v>6.355e-6</v>
      </c>
      <c r="AS204" s="3">
        <v>6.355e-6</v>
      </c>
      <c r="AT204" s="3">
        <v>6.355e-6</v>
      </c>
      <c r="AU204" s="3">
        <v>6.355e-6</v>
      </c>
      <c r="AV204" s="3">
        <v>6.355e-6</v>
      </c>
      <c r="AW204" s="3">
        <v>6.355e-6</v>
      </c>
      <c r="AX204" s="3">
        <v>6.355e-6</v>
      </c>
      <c r="AY204" s="2">
        <v>0.040044194619443</v>
      </c>
      <c r="AZ204" s="3">
        <v>3.4170997049576e-6</v>
      </c>
      <c r="BA204" s="3">
        <v>2.6551398799062e-6</v>
      </c>
      <c r="BB204" s="3">
        <v>1.6718563179849e-6</v>
      </c>
      <c r="BC204" s="3">
        <v>6.8170926365247e-6</v>
      </c>
      <c r="BD204" s="3">
        <v>-2.255397726284e-5</v>
      </c>
      <c r="BE204" s="3">
        <v>-1.6841264777305e-5</v>
      </c>
      <c r="BF204" s="3">
        <v>-1.7923375630902e-6</v>
      </c>
      <c r="BG204" s="3">
        <v>-9.4299866511872e-6</v>
      </c>
      <c r="BH204" s="3">
        <v>-3.0930081716919e-6</v>
      </c>
      <c r="BI204" s="3">
        <v>-6.6679015896772e-6</v>
      </c>
      <c r="BJ204" s="3">
        <v>-7.8900708510585e-6</v>
      </c>
      <c r="BK204" s="3">
        <v>5.8818337555933e-6</v>
      </c>
      <c r="BL204" s="3">
        <v>-7.8574002281896e-6</v>
      </c>
      <c r="BM204" s="3">
        <v>-8.9020191355516e-6</v>
      </c>
      <c r="BN204" s="3">
        <v>-1.4431888425479e-5</v>
      </c>
      <c r="BO204" s="3">
        <v>-8.7070798513281e-6</v>
      </c>
      <c r="BP204" s="3">
        <v>-8.9316312312415e-6</v>
      </c>
      <c r="BQ204" s="3">
        <v>2.1877684153116e-6</v>
      </c>
      <c r="BR204" s="3">
        <v>1.1028711782111e-6</v>
      </c>
      <c r="BS204" s="3">
        <v>-4.7146142721157e-6</v>
      </c>
      <c r="BT204" s="3">
        <v>-5.3196047281537e-6</v>
      </c>
      <c r="BU204" s="3">
        <v>-1.8002955065649e-6</v>
      </c>
      <c r="BV204" s="3">
        <v>2.5487495454072e-6</v>
      </c>
      <c r="BW204" s="3">
        <v>1.9440866370714e-6</v>
      </c>
      <c r="BX204" s="2">
        <v>77321471.491188</v>
      </c>
      <c r="BY204" s="2">
        <v>14475638.103981</v>
      </c>
      <c r="BZ204" s="2">
        <v>-0.019678092926809</v>
      </c>
      <c r="CA204" s="2">
        <v>-0.017277329968617</v>
      </c>
      <c r="CB204" s="2">
        <v>0.038754436943237</v>
      </c>
      <c r="CC204" s="2">
        <v>-0.76931908632366</v>
      </c>
      <c r="CD204" s="2">
        <v>-0.76867784552932</v>
      </c>
      <c r="CE204" s="2">
        <v>903.40930261789</v>
      </c>
      <c r="CF204" s="2">
        <v>1023.3915715322</v>
      </c>
    </row>
    <row r="205" spans="1:84">
      <c r="A205" s="2">
        <v>397.26947031365</v>
      </c>
      <c r="B205" s="2">
        <v>0.037187346615301</v>
      </c>
      <c r="C205" s="2">
        <v>3451919996879.8</v>
      </c>
      <c r="D205" s="2">
        <v>3461155734596.3</v>
      </c>
      <c r="E205" s="2">
        <v>3419295028866.6</v>
      </c>
      <c r="F205" s="2">
        <v>3435679603072.3</v>
      </c>
      <c r="G205" s="2">
        <v>2973563518265.4</v>
      </c>
      <c r="H205" s="2">
        <v>3159546393767.6</v>
      </c>
      <c r="I205" s="2">
        <v>3499179975601</v>
      </c>
      <c r="J205" s="2">
        <v>3333208978746.9</v>
      </c>
      <c r="K205" s="2">
        <v>3349238086033.2</v>
      </c>
      <c r="L205" s="2">
        <v>3440269673222.8</v>
      </c>
      <c r="M205" s="2">
        <v>3339895995271.1</v>
      </c>
      <c r="N205" s="2">
        <v>3401380543369.3</v>
      </c>
      <c r="O205" s="2">
        <v>3395329702128</v>
      </c>
      <c r="P205" s="2">
        <v>3373414952739.3</v>
      </c>
      <c r="Q205" s="2">
        <v>3277011660289.6</v>
      </c>
      <c r="R205" s="2">
        <v>3378618938131.6</v>
      </c>
      <c r="S205" s="2">
        <v>3327606491376.9</v>
      </c>
      <c r="T205" s="2">
        <v>3496731436572.5</v>
      </c>
      <c r="U205" s="2">
        <v>3482898942066.3</v>
      </c>
      <c r="V205" s="2">
        <v>3432661378039</v>
      </c>
      <c r="W205" s="2">
        <v>3476117004940.3</v>
      </c>
      <c r="X205" s="2">
        <v>3464408390944.1</v>
      </c>
      <c r="Y205" s="2">
        <v>3309572701007.1</v>
      </c>
      <c r="Z205" s="2">
        <v>3538639967727.1</v>
      </c>
      <c r="AA205" s="3">
        <v>6.355e-6</v>
      </c>
      <c r="AB205" s="3">
        <v>6.355e-6</v>
      </c>
      <c r="AC205" s="3">
        <v>6.355e-6</v>
      </c>
      <c r="AD205" s="3">
        <v>6.355e-6</v>
      </c>
      <c r="AE205" s="3">
        <v>6.355e-6</v>
      </c>
      <c r="AF205" s="3">
        <v>6.355e-6</v>
      </c>
      <c r="AG205" s="3">
        <v>6.355e-6</v>
      </c>
      <c r="AH205" s="3">
        <v>6.355e-6</v>
      </c>
      <c r="AI205" s="3">
        <v>6.355e-6</v>
      </c>
      <c r="AJ205" s="3">
        <v>6.355e-6</v>
      </c>
      <c r="AK205" s="3">
        <v>6.355e-6</v>
      </c>
      <c r="AL205" s="3">
        <v>6.355e-6</v>
      </c>
      <c r="AM205" s="3">
        <v>6.355e-6</v>
      </c>
      <c r="AN205" s="3">
        <v>6.355e-6</v>
      </c>
      <c r="AO205" s="3">
        <v>6.355e-6</v>
      </c>
      <c r="AP205" s="3">
        <v>6.355e-6</v>
      </c>
      <c r="AQ205" s="3">
        <v>6.355e-6</v>
      </c>
      <c r="AR205" s="3">
        <v>6.355e-6</v>
      </c>
      <c r="AS205" s="3">
        <v>6.355e-6</v>
      </c>
      <c r="AT205" s="3">
        <v>6.355e-6</v>
      </c>
      <c r="AU205" s="3">
        <v>6.355e-6</v>
      </c>
      <c r="AV205" s="3">
        <v>6.355e-6</v>
      </c>
      <c r="AW205" s="3">
        <v>6.355e-6</v>
      </c>
      <c r="AX205" s="3">
        <v>6.355e-6</v>
      </c>
      <c r="AY205" s="2">
        <v>0.04024859631829</v>
      </c>
      <c r="AZ205" s="3">
        <v>3.4190026535696e-6</v>
      </c>
      <c r="BA205" s="3">
        <v>2.6559250002955e-6</v>
      </c>
      <c r="BB205" s="3">
        <v>1.6743889317121e-6</v>
      </c>
      <c r="BC205" s="3">
        <v>6.8185293552929e-6</v>
      </c>
      <c r="BD205" s="3">
        <v>-2.2545792555622e-5</v>
      </c>
      <c r="BE205" s="3">
        <v>-1.6833464399044e-5</v>
      </c>
      <c r="BF205" s="3">
        <v>-1.7892441630173e-6</v>
      </c>
      <c r="BG205" s="3">
        <v>-9.4252835256207e-6</v>
      </c>
      <c r="BH205" s="3">
        <v>-3.089274130952e-6</v>
      </c>
      <c r="BI205" s="3">
        <v>-6.6683896350923e-6</v>
      </c>
      <c r="BJ205" s="3">
        <v>-7.8864148332843e-6</v>
      </c>
      <c r="BK205" s="3">
        <v>5.8825437730406e-6</v>
      </c>
      <c r="BL205" s="3">
        <v>-7.851943958896e-6</v>
      </c>
      <c r="BM205" s="3">
        <v>-8.8992818715132e-6</v>
      </c>
      <c r="BN205" s="3">
        <v>-1.4432172654225e-5</v>
      </c>
      <c r="BO205" s="3">
        <v>-8.7026478776865e-6</v>
      </c>
      <c r="BP205" s="3">
        <v>-8.9269299850154e-6</v>
      </c>
      <c r="BQ205" s="3">
        <v>2.1852015355726e-6</v>
      </c>
      <c r="BR205" s="3">
        <v>1.1022520139189e-6</v>
      </c>
      <c r="BS205" s="3">
        <v>-4.7094509303213e-6</v>
      </c>
      <c r="BT205" s="3">
        <v>-5.3166047033301e-6</v>
      </c>
      <c r="BU205" s="3">
        <v>-1.8021427851769e-6</v>
      </c>
      <c r="BV205" s="3">
        <v>2.541031826445e-6</v>
      </c>
      <c r="BW205" s="3">
        <v>1.9466480427235e-6</v>
      </c>
      <c r="BX205" s="2">
        <v>77699351.801475</v>
      </c>
      <c r="BY205" s="2">
        <v>14539123.493481</v>
      </c>
      <c r="BZ205" s="2">
        <v>-0.019779978211524</v>
      </c>
      <c r="CA205" s="2">
        <v>-0.017366898371988</v>
      </c>
      <c r="CB205" s="2">
        <v>0.0389467038376</v>
      </c>
      <c r="CC205" s="2">
        <v>-0.77335119474095</v>
      </c>
      <c r="CD205" s="2">
        <v>-0.77262122794671</v>
      </c>
      <c r="CE205" s="2">
        <v>903.86206180742</v>
      </c>
      <c r="CF205" s="2">
        <v>1023.9692133726</v>
      </c>
    </row>
    <row r="206" spans="1:84">
      <c r="A206" s="2">
        <v>399.26947031365</v>
      </c>
      <c r="B206" s="2">
        <v>0.037389025745123</v>
      </c>
      <c r="C206" s="2">
        <v>3450959827225.9</v>
      </c>
      <c r="D206" s="2">
        <v>3460352337022.1</v>
      </c>
      <c r="E206" s="2">
        <v>3418040756811.5</v>
      </c>
      <c r="F206" s="2">
        <v>3434570834246</v>
      </c>
      <c r="G206" s="2">
        <v>2970408097671.1</v>
      </c>
      <c r="H206" s="2">
        <v>3157406015844.9</v>
      </c>
      <c r="I206" s="2">
        <v>3498649539818.7</v>
      </c>
      <c r="J206" s="2">
        <v>3331925023157.2</v>
      </c>
      <c r="K206" s="2">
        <v>3347756339696.8</v>
      </c>
      <c r="L206" s="2">
        <v>3439403067399</v>
      </c>
      <c r="M206" s="2">
        <v>3338364145875.8</v>
      </c>
      <c r="N206" s="2">
        <v>3400213945186.8</v>
      </c>
      <c r="O206" s="2">
        <v>3394226841955</v>
      </c>
      <c r="P206" s="2">
        <v>3372270940368.4</v>
      </c>
      <c r="Q206" s="2">
        <v>3275344527956</v>
      </c>
      <c r="R206" s="2">
        <v>3377412352556.1</v>
      </c>
      <c r="S206" s="2">
        <v>3326003355243.7</v>
      </c>
      <c r="T206" s="2">
        <v>3496087966348.7</v>
      </c>
      <c r="U206" s="2">
        <v>3482183992246.1</v>
      </c>
      <c r="V206" s="2">
        <v>3431726545678</v>
      </c>
      <c r="W206" s="2">
        <v>3475422384233.1</v>
      </c>
      <c r="X206" s="2">
        <v>3463500116896.7</v>
      </c>
      <c r="Y206" s="2">
        <v>3307761229209.9</v>
      </c>
      <c r="Z206" s="2">
        <v>3538316885437</v>
      </c>
      <c r="AA206" s="3">
        <v>6.355e-6</v>
      </c>
      <c r="AB206" s="3">
        <v>6.355e-6</v>
      </c>
      <c r="AC206" s="3">
        <v>6.355e-6</v>
      </c>
      <c r="AD206" s="3">
        <v>6.355e-6</v>
      </c>
      <c r="AE206" s="3">
        <v>6.355e-6</v>
      </c>
      <c r="AF206" s="3">
        <v>6.355e-6</v>
      </c>
      <c r="AG206" s="3">
        <v>6.355e-6</v>
      </c>
      <c r="AH206" s="3">
        <v>6.355e-6</v>
      </c>
      <c r="AI206" s="3">
        <v>6.355e-6</v>
      </c>
      <c r="AJ206" s="3">
        <v>6.355e-6</v>
      </c>
      <c r="AK206" s="3">
        <v>6.355e-6</v>
      </c>
      <c r="AL206" s="3">
        <v>6.355e-6</v>
      </c>
      <c r="AM206" s="3">
        <v>6.355e-6</v>
      </c>
      <c r="AN206" s="3">
        <v>6.355e-6</v>
      </c>
      <c r="AO206" s="3">
        <v>6.355e-6</v>
      </c>
      <c r="AP206" s="3">
        <v>6.355e-6</v>
      </c>
      <c r="AQ206" s="3">
        <v>6.355e-6</v>
      </c>
      <c r="AR206" s="3">
        <v>6.355e-6</v>
      </c>
      <c r="AS206" s="3">
        <v>6.355e-6</v>
      </c>
      <c r="AT206" s="3">
        <v>6.355e-6</v>
      </c>
      <c r="AU206" s="3">
        <v>6.355e-6</v>
      </c>
      <c r="AV206" s="3">
        <v>6.355e-6</v>
      </c>
      <c r="AW206" s="3">
        <v>6.355e-6</v>
      </c>
      <c r="AX206" s="3">
        <v>6.355e-6</v>
      </c>
      <c r="AY206" s="2">
        <v>0.040452995332055</v>
      </c>
      <c r="AZ206" s="3">
        <v>3.4209329762885e-6</v>
      </c>
      <c r="BA206" s="3">
        <v>2.656734919438e-6</v>
      </c>
      <c r="BB206" s="3">
        <v>1.6769158701556e-6</v>
      </c>
      <c r="BC206" s="3">
        <v>6.8198738261244e-6</v>
      </c>
      <c r="BD206" s="3">
        <v>-2.253773981996e-5</v>
      </c>
      <c r="BE206" s="3">
        <v>-1.6825478681902e-5</v>
      </c>
      <c r="BF206" s="3">
        <v>-1.7861652316959e-6</v>
      </c>
      <c r="BG206" s="3">
        <v>-9.420581013298e-6</v>
      </c>
      <c r="BH206" s="3">
        <v>-3.0855068147458e-6</v>
      </c>
      <c r="BI206" s="3">
        <v>-6.668875870415e-6</v>
      </c>
      <c r="BJ206" s="3">
        <v>-7.8827918728246e-6</v>
      </c>
      <c r="BK206" s="3">
        <v>5.8833194049132e-6</v>
      </c>
      <c r="BL206" s="3">
        <v>-7.8464730708687e-6</v>
      </c>
      <c r="BM206" s="3">
        <v>-8.8964971379463e-6</v>
      </c>
      <c r="BN206" s="3">
        <v>-1.4432419591672e-5</v>
      </c>
      <c r="BO206" s="3">
        <v>-8.6981724175487e-6</v>
      </c>
      <c r="BP206" s="3">
        <v>-8.9221330283913e-6</v>
      </c>
      <c r="BQ206" s="3">
        <v>2.1826315633492e-6</v>
      </c>
      <c r="BR206" s="3">
        <v>1.1015827316892e-6</v>
      </c>
      <c r="BS206" s="3">
        <v>-4.7039893329205e-6</v>
      </c>
      <c r="BT206" s="3">
        <v>-5.3136170997484e-6</v>
      </c>
      <c r="BU206" s="3">
        <v>-1.8039931826713e-6</v>
      </c>
      <c r="BV206" s="3">
        <v>2.5330144479358e-6</v>
      </c>
      <c r="BW206" s="3">
        <v>1.9492255044796e-6</v>
      </c>
      <c r="BX206" s="2">
        <v>78077452.672863</v>
      </c>
      <c r="BY206" s="2">
        <v>14602635.59948</v>
      </c>
      <c r="BZ206" s="2">
        <v>-0.019881838715586</v>
      </c>
      <c r="CA206" s="2">
        <v>-0.017456454857197</v>
      </c>
      <c r="CB206" s="2">
        <v>0.039138933216637</v>
      </c>
      <c r="CC206" s="2">
        <v>-0.77738304165242</v>
      </c>
      <c r="CD206" s="2">
        <v>-0.77656543669992</v>
      </c>
      <c r="CE206" s="2">
        <v>904.31442820825</v>
      </c>
      <c r="CF206" s="2">
        <v>1024.5461635369</v>
      </c>
    </row>
    <row r="207" spans="1:84">
      <c r="A207" s="2">
        <v>401.26947031365</v>
      </c>
      <c r="B207" s="2">
        <v>0.03759070136831</v>
      </c>
      <c r="C207" s="2">
        <v>3449998216489.4</v>
      </c>
      <c r="D207" s="2">
        <v>3459548828736.8</v>
      </c>
      <c r="E207" s="2">
        <v>3416784878841</v>
      </c>
      <c r="F207" s="2">
        <v>3433460204571.8</v>
      </c>
      <c r="G207" s="2">
        <v>2967269514976.1</v>
      </c>
      <c r="H207" s="2">
        <v>3155277950602.7</v>
      </c>
      <c r="I207" s="2">
        <v>3498119265696.8</v>
      </c>
      <c r="J207" s="2">
        <v>3330647456441.6</v>
      </c>
      <c r="K207" s="2">
        <v>3346276959689.3</v>
      </c>
      <c r="L207" s="2">
        <v>3438537427143.4</v>
      </c>
      <c r="M207" s="2">
        <v>3336833426126.9</v>
      </c>
      <c r="N207" s="2">
        <v>3399047408016</v>
      </c>
      <c r="O207" s="2">
        <v>3393126412589.4</v>
      </c>
      <c r="P207" s="2">
        <v>3371131006453.6</v>
      </c>
      <c r="Q207" s="2">
        <v>3273682360861.2</v>
      </c>
      <c r="R207" s="2">
        <v>3376208559692</v>
      </c>
      <c r="S207" s="2">
        <v>3324401888204.9</v>
      </c>
      <c r="T207" s="2">
        <v>3495443612785.1</v>
      </c>
      <c r="U207" s="2">
        <v>3481468867777.1</v>
      </c>
      <c r="V207" s="2">
        <v>3430791981936.2</v>
      </c>
      <c r="W207" s="2">
        <v>3474727401033.8</v>
      </c>
      <c r="X207" s="2">
        <v>3462590303218.8</v>
      </c>
      <c r="Y207" s="2">
        <v>3305949359699.2</v>
      </c>
      <c r="Z207" s="2">
        <v>3537992974266.5</v>
      </c>
      <c r="AA207" s="3">
        <v>6.355e-6</v>
      </c>
      <c r="AB207" s="3">
        <v>6.355e-6</v>
      </c>
      <c r="AC207" s="3">
        <v>6.355e-6</v>
      </c>
      <c r="AD207" s="3">
        <v>6.355e-6</v>
      </c>
      <c r="AE207" s="3">
        <v>6.355e-6</v>
      </c>
      <c r="AF207" s="3">
        <v>6.355e-6</v>
      </c>
      <c r="AG207" s="3">
        <v>6.355e-6</v>
      </c>
      <c r="AH207" s="3">
        <v>6.355e-6</v>
      </c>
      <c r="AI207" s="3">
        <v>6.355e-6</v>
      </c>
      <c r="AJ207" s="3">
        <v>6.355e-6</v>
      </c>
      <c r="AK207" s="3">
        <v>6.355e-6</v>
      </c>
      <c r="AL207" s="3">
        <v>6.355e-6</v>
      </c>
      <c r="AM207" s="3">
        <v>6.355e-6</v>
      </c>
      <c r="AN207" s="3">
        <v>6.355e-6</v>
      </c>
      <c r="AO207" s="3">
        <v>6.355e-6</v>
      </c>
      <c r="AP207" s="3">
        <v>6.355e-6</v>
      </c>
      <c r="AQ207" s="3">
        <v>6.355e-6</v>
      </c>
      <c r="AR207" s="3">
        <v>6.355e-6</v>
      </c>
      <c r="AS207" s="3">
        <v>6.355e-6</v>
      </c>
      <c r="AT207" s="3">
        <v>6.355e-6</v>
      </c>
      <c r="AU207" s="3">
        <v>6.355e-6</v>
      </c>
      <c r="AV207" s="3">
        <v>6.355e-6</v>
      </c>
      <c r="AW207" s="3">
        <v>6.355e-6</v>
      </c>
      <c r="AX207" s="3">
        <v>6.355e-6</v>
      </c>
      <c r="AY207" s="2">
        <v>0.040657391537809</v>
      </c>
      <c r="AZ207" s="3">
        <v>3.4228872426097e-6</v>
      </c>
      <c r="BA207" s="3">
        <v>2.6575669276459e-6</v>
      </c>
      <c r="BB207" s="3">
        <v>1.6794355540152e-6</v>
      </c>
      <c r="BC207" s="3">
        <v>6.8211256321186e-6</v>
      </c>
      <c r="BD207" s="3">
        <v>-2.2529827033407e-5</v>
      </c>
      <c r="BE207" s="3">
        <v>-1.6817299386134e-5</v>
      </c>
      <c r="BF207" s="3">
        <v>-1.783101490339e-6</v>
      </c>
      <c r="BG207" s="3">
        <v>-9.4158758477318e-6</v>
      </c>
      <c r="BH207" s="3">
        <v>-3.0817020380181e-6</v>
      </c>
      <c r="BI207" s="3">
        <v>-6.6693563151223e-6</v>
      </c>
      <c r="BJ207" s="3">
        <v>-7.8791993167169e-6</v>
      </c>
      <c r="BK207" s="3">
        <v>5.8841730847386e-6</v>
      </c>
      <c r="BL207" s="3">
        <v>-7.8409933494541e-6</v>
      </c>
      <c r="BM207" s="3">
        <v>-8.8936561584772e-6</v>
      </c>
      <c r="BN207" s="3">
        <v>-1.4432629646161e-5</v>
      </c>
      <c r="BO207" s="3">
        <v>-8.6936533374196e-6</v>
      </c>
      <c r="BP207" s="3">
        <v>-8.917250533013e-6</v>
      </c>
      <c r="BQ207" s="3">
        <v>2.1800629965046e-6</v>
      </c>
      <c r="BR207" s="3">
        <v>1.100851946836e-6</v>
      </c>
      <c r="BS207" s="3">
        <v>-4.6982171544534e-6</v>
      </c>
      <c r="BT207" s="3">
        <v>-5.3106407041885e-6</v>
      </c>
      <c r="BU207" s="3">
        <v>-1.8058477460517e-6</v>
      </c>
      <c r="BV207" s="3">
        <v>2.5247048410371e-6</v>
      </c>
      <c r="BW207" s="3">
        <v>1.9518185364272e-6</v>
      </c>
      <c r="BX207" s="2">
        <v>78455772.81008</v>
      </c>
      <c r="BY207" s="2">
        <v>14666174.226357</v>
      </c>
      <c r="BZ207" s="2">
        <v>-0.019983674025518</v>
      </c>
      <c r="CA207" s="2">
        <v>-0.017545999851193</v>
      </c>
      <c r="CB207" s="2">
        <v>0.03933112509429</v>
      </c>
      <c r="CC207" s="2">
        <v>-0.7814143571601</v>
      </c>
      <c r="CD207" s="2">
        <v>-0.78051024372034</v>
      </c>
      <c r="CE207" s="2">
        <v>904.7664001448</v>
      </c>
      <c r="CF207" s="2">
        <v>1025.1224143359</v>
      </c>
    </row>
    <row r="208" spans="1:84">
      <c r="A208" s="2">
        <v>403.26947031365</v>
      </c>
      <c r="B208" s="2">
        <v>0.037792373296151</v>
      </c>
      <c r="C208" s="2">
        <v>3449035177981.2</v>
      </c>
      <c r="D208" s="2">
        <v>3458745222225.6</v>
      </c>
      <c r="E208" s="2">
        <v>3415527430590</v>
      </c>
      <c r="F208" s="2">
        <v>3432347741803.5</v>
      </c>
      <c r="G208" s="2">
        <v>2964147968361.3</v>
      </c>
      <c r="H208" s="2">
        <v>3153162316877.6</v>
      </c>
      <c r="I208" s="2">
        <v>3497589170056.7</v>
      </c>
      <c r="J208" s="2">
        <v>3329376347339.6</v>
      </c>
      <c r="K208" s="2">
        <v>3344800007240.6</v>
      </c>
      <c r="L208" s="2">
        <v>3437672783633.7</v>
      </c>
      <c r="M208" s="2">
        <v>3335303884608.4</v>
      </c>
      <c r="N208" s="2">
        <v>3397880961862.4</v>
      </c>
      <c r="O208" s="2">
        <v>3392028453932.2</v>
      </c>
      <c r="P208" s="2">
        <v>3369995210960.9</v>
      </c>
      <c r="Q208" s="2">
        <v>3272025235261.6</v>
      </c>
      <c r="R208" s="2">
        <v>3375007610507.7</v>
      </c>
      <c r="S208" s="2">
        <v>3322802134028.9</v>
      </c>
      <c r="T208" s="2">
        <v>3494798390443.5</v>
      </c>
      <c r="U208" s="2">
        <v>3480753589381.1</v>
      </c>
      <c r="V208" s="2">
        <v>3429857718282.6</v>
      </c>
      <c r="W208" s="2">
        <v>3474032065386.1</v>
      </c>
      <c r="X208" s="2">
        <v>3461678967927.9</v>
      </c>
      <c r="Y208" s="2">
        <v>3304137116654.1</v>
      </c>
      <c r="Z208" s="2">
        <v>3537668236117</v>
      </c>
      <c r="AA208" s="3">
        <v>6.355e-6</v>
      </c>
      <c r="AB208" s="3">
        <v>6.355e-6</v>
      </c>
      <c r="AC208" s="3">
        <v>6.355e-6</v>
      </c>
      <c r="AD208" s="3">
        <v>6.355e-6</v>
      </c>
      <c r="AE208" s="3">
        <v>6.355e-6</v>
      </c>
      <c r="AF208" s="3">
        <v>6.355e-6</v>
      </c>
      <c r="AG208" s="3">
        <v>6.355e-6</v>
      </c>
      <c r="AH208" s="3">
        <v>6.355e-6</v>
      </c>
      <c r="AI208" s="3">
        <v>6.355e-6</v>
      </c>
      <c r="AJ208" s="3">
        <v>6.355e-6</v>
      </c>
      <c r="AK208" s="3">
        <v>6.355e-6</v>
      </c>
      <c r="AL208" s="3">
        <v>6.355e-6</v>
      </c>
      <c r="AM208" s="3">
        <v>6.355e-6</v>
      </c>
      <c r="AN208" s="3">
        <v>6.355e-6</v>
      </c>
      <c r="AO208" s="3">
        <v>6.355e-6</v>
      </c>
      <c r="AP208" s="3">
        <v>6.355e-6</v>
      </c>
      <c r="AQ208" s="3">
        <v>6.355e-6</v>
      </c>
      <c r="AR208" s="3">
        <v>6.355e-6</v>
      </c>
      <c r="AS208" s="3">
        <v>6.355e-6</v>
      </c>
      <c r="AT208" s="3">
        <v>6.355e-6</v>
      </c>
      <c r="AU208" s="3">
        <v>6.355e-6</v>
      </c>
      <c r="AV208" s="3">
        <v>6.355e-6</v>
      </c>
      <c r="AW208" s="3">
        <v>6.355e-6</v>
      </c>
      <c r="AX208" s="3">
        <v>6.355e-6</v>
      </c>
      <c r="AY208" s="2">
        <v>0.040861784820378</v>
      </c>
      <c r="AZ208" s="3">
        <v>3.4248621481191e-6</v>
      </c>
      <c r="BA208" s="3">
        <v>2.6584181514704e-6</v>
      </c>
      <c r="BB208" s="3">
        <v>1.6819472411691e-6</v>
      </c>
      <c r="BC208" s="3">
        <v>6.8222864677364e-6</v>
      </c>
      <c r="BD208" s="3">
        <v>-2.2522059970035e-5</v>
      </c>
      <c r="BE208" s="3">
        <v>-1.680892372975e-5</v>
      </c>
      <c r="BF208" s="3">
        <v>-1.7800532667087e-6</v>
      </c>
      <c r="BG208" s="3">
        <v>-9.4111646691946e-6</v>
      </c>
      <c r="BH208" s="3">
        <v>-3.0778523735439e-6</v>
      </c>
      <c r="BI208" s="3">
        <v>-6.6698277740966e-6</v>
      </c>
      <c r="BJ208" s="3">
        <v>-7.8756339524634e-6</v>
      </c>
      <c r="BK208" s="3">
        <v>5.885115836059e-6</v>
      </c>
      <c r="BL208" s="3">
        <v>-7.8355097649134e-6</v>
      </c>
      <c r="BM208" s="3">
        <v>-8.8907515837331e-6</v>
      </c>
      <c r="BN208" s="3">
        <v>-1.4432803136615e-5</v>
      </c>
      <c r="BO208" s="3">
        <v>-8.6890904295919e-6</v>
      </c>
      <c r="BP208" s="3">
        <v>-8.9122930000672e-6</v>
      </c>
      <c r="BQ208" s="3">
        <v>2.1775002071723e-6</v>
      </c>
      <c r="BR208" s="3">
        <v>1.1000506139059e-6</v>
      </c>
      <c r="BS208" s="3">
        <v>-4.6921338658364e-6</v>
      </c>
      <c r="BT208" s="3">
        <v>-5.3076751108957e-6</v>
      </c>
      <c r="BU208" s="3">
        <v>-1.8077069818533e-6</v>
      </c>
      <c r="BV208" s="3">
        <v>2.5161333213089e-6</v>
      </c>
      <c r="BW208" s="3">
        <v>1.9544264886405e-6</v>
      </c>
      <c r="BX208" s="2">
        <v>78834310.896979</v>
      </c>
      <c r="BY208" s="2">
        <v>14729739.174834</v>
      </c>
      <c r="BZ208" s="2">
        <v>-0.020085483731694</v>
      </c>
      <c r="CA208" s="2">
        <v>-0.017635533775305</v>
      </c>
      <c r="CB208" s="2">
        <v>0.039523279484296</v>
      </c>
      <c r="CC208" s="2">
        <v>-0.78544488662714</v>
      </c>
      <c r="CD208" s="2">
        <v>-0.7844554321069</v>
      </c>
      <c r="CE208" s="2">
        <v>905.21797678106</v>
      </c>
      <c r="CF208" s="2">
        <v>1025.6979611829</v>
      </c>
    </row>
    <row r="209" spans="1:84">
      <c r="A209" s="2">
        <v>405.26947031365</v>
      </c>
      <c r="B209" s="2">
        <v>0.037994041377595</v>
      </c>
      <c r="C209" s="2">
        <v>3448070725170.1</v>
      </c>
      <c r="D209" s="2">
        <v>3457941530083.1</v>
      </c>
      <c r="E209" s="2">
        <v>3414268447323.9</v>
      </c>
      <c r="F209" s="2">
        <v>3431233474035.6</v>
      </c>
      <c r="G209" s="2">
        <v>2961043656343.8</v>
      </c>
      <c r="H209" s="2">
        <v>3151059232017</v>
      </c>
      <c r="I209" s="2">
        <v>3497059269515.5</v>
      </c>
      <c r="J209" s="2">
        <v>3328111764403</v>
      </c>
      <c r="K209" s="2">
        <v>3343325542540.2</v>
      </c>
      <c r="L209" s="2">
        <v>3436809168107.4</v>
      </c>
      <c r="M209" s="2">
        <v>3333775569837.2</v>
      </c>
      <c r="N209" s="2">
        <v>3396714636477.6</v>
      </c>
      <c r="O209" s="2">
        <v>3390933005445.3</v>
      </c>
      <c r="P209" s="2">
        <v>3368863613525.6</v>
      </c>
      <c r="Q209" s="2">
        <v>3270373227260.8</v>
      </c>
      <c r="R209" s="2">
        <v>3373809555928.9</v>
      </c>
      <c r="S209" s="2">
        <v>3321204135327.9</v>
      </c>
      <c r="T209" s="2">
        <v>3494152314679.7</v>
      </c>
      <c r="U209" s="2">
        <v>3480038178173</v>
      </c>
      <c r="V209" s="2">
        <v>3428923784784.7</v>
      </c>
      <c r="W209" s="2">
        <v>3473336387325.6</v>
      </c>
      <c r="X209" s="2">
        <v>3460766128907.1</v>
      </c>
      <c r="Y209" s="2">
        <v>3302324525757.4</v>
      </c>
      <c r="Z209" s="2">
        <v>3537342672829.3</v>
      </c>
      <c r="AA209" s="3">
        <v>6.355e-6</v>
      </c>
      <c r="AB209" s="3">
        <v>6.355e-6</v>
      </c>
      <c r="AC209" s="3">
        <v>6.355e-6</v>
      </c>
      <c r="AD209" s="3">
        <v>6.355e-6</v>
      </c>
      <c r="AE209" s="3">
        <v>6.355e-6</v>
      </c>
      <c r="AF209" s="3">
        <v>6.355e-6</v>
      </c>
      <c r="AG209" s="3">
        <v>6.355e-6</v>
      </c>
      <c r="AH209" s="3">
        <v>6.355e-6</v>
      </c>
      <c r="AI209" s="3">
        <v>6.355e-6</v>
      </c>
      <c r="AJ209" s="3">
        <v>6.355e-6</v>
      </c>
      <c r="AK209" s="3">
        <v>6.355e-6</v>
      </c>
      <c r="AL209" s="3">
        <v>6.355e-6</v>
      </c>
      <c r="AM209" s="3">
        <v>6.355e-6</v>
      </c>
      <c r="AN209" s="3">
        <v>6.355e-6</v>
      </c>
      <c r="AO209" s="3">
        <v>6.355e-6</v>
      </c>
      <c r="AP209" s="3">
        <v>6.355e-6</v>
      </c>
      <c r="AQ209" s="3">
        <v>6.355e-6</v>
      </c>
      <c r="AR209" s="3">
        <v>6.355e-6</v>
      </c>
      <c r="AS209" s="3">
        <v>6.355e-6</v>
      </c>
      <c r="AT209" s="3">
        <v>6.355e-6</v>
      </c>
      <c r="AU209" s="3">
        <v>6.355e-6</v>
      </c>
      <c r="AV209" s="3">
        <v>6.355e-6</v>
      </c>
      <c r="AW209" s="3">
        <v>6.355e-6</v>
      </c>
      <c r="AX209" s="3">
        <v>6.355e-6</v>
      </c>
      <c r="AY209" s="2">
        <v>0.041066175082496</v>
      </c>
      <c r="AZ209" s="3">
        <v>3.4268545261061e-6</v>
      </c>
      <c r="BA209" s="3">
        <v>2.6592857109598e-6</v>
      </c>
      <c r="BB209" s="3">
        <v>1.6844513608316e-6</v>
      </c>
      <c r="BC209" s="3">
        <v>6.8233604327414e-6</v>
      </c>
      <c r="BD209" s="3">
        <v>-2.2514441456882e-5</v>
      </c>
      <c r="BE209" s="3">
        <v>-1.6800355936544e-5</v>
      </c>
      <c r="BF209" s="3">
        <v>-1.777020471957e-6</v>
      </c>
      <c r="BG209" s="3">
        <v>-9.4064441632795e-6</v>
      </c>
      <c r="BH209" s="3">
        <v>-3.0739472128006e-6</v>
      </c>
      <c r="BI209" s="3">
        <v>-6.6702880014657e-6</v>
      </c>
      <c r="BJ209" s="3">
        <v>-7.8720919689904e-6</v>
      </c>
      <c r="BK209" s="3">
        <v>5.886155893831e-6</v>
      </c>
      <c r="BL209" s="3">
        <v>-7.8300260086844e-6</v>
      </c>
      <c r="BM209" s="3">
        <v>-8.8877782945484e-6</v>
      </c>
      <c r="BN209" s="3">
        <v>-1.4432940231409e-5</v>
      </c>
      <c r="BO209" s="3">
        <v>-8.6844834642044e-6</v>
      </c>
      <c r="BP209" s="3">
        <v>-8.9072711875325e-6</v>
      </c>
      <c r="BQ209" s="3">
        <v>2.174947402825e-6</v>
      </c>
      <c r="BR209" s="3">
        <v>1.0991723606484e-6</v>
      </c>
      <c r="BS209" s="3">
        <v>-4.685753142067e-6</v>
      </c>
      <c r="BT209" s="3">
        <v>-5.3047209178913e-6</v>
      </c>
      <c r="BU209" s="3">
        <v>-1.8095705857375e-6</v>
      </c>
      <c r="BV209" s="3">
        <v>2.5073527164539e-6</v>
      </c>
      <c r="BW209" s="3">
        <v>1.9570485236967e-6</v>
      </c>
      <c r="BX209" s="2">
        <v>79213065.565602</v>
      </c>
      <c r="BY209" s="2">
        <v>14793330.23643</v>
      </c>
      <c r="BZ209" s="2">
        <v>-0.020187267446004</v>
      </c>
      <c r="CA209" s="2">
        <v>-0.017725057027192</v>
      </c>
      <c r="CB209" s="2">
        <v>0.039715396400166</v>
      </c>
      <c r="CC209" s="2">
        <v>-0.78947440723701</v>
      </c>
      <c r="CD209" s="2">
        <v>-0.78840081089843</v>
      </c>
      <c r="CE209" s="2">
        <v>905.66915839209</v>
      </c>
      <c r="CF209" s="2">
        <v>1026.2728037299</v>
      </c>
    </row>
    <row r="210" spans="1:84">
      <c r="A210" s="2">
        <v>407.26947031365</v>
      </c>
      <c r="B210" s="2">
        <v>0.038195705514857</v>
      </c>
      <c r="C210" s="2">
        <v>3447104871589.4</v>
      </c>
      <c r="D210" s="2">
        <v>3457137765011.2</v>
      </c>
      <c r="E210" s="2">
        <v>3413007963844.1</v>
      </c>
      <c r="F210" s="2">
        <v>3430117429541.4</v>
      </c>
      <c r="G210" s="2">
        <v>2957956778212.5</v>
      </c>
      <c r="H210" s="2">
        <v>3148968812566.6</v>
      </c>
      <c r="I210" s="2">
        <v>3496529580526</v>
      </c>
      <c r="J210" s="2">
        <v>3326853776146.2</v>
      </c>
      <c r="K210" s="2">
        <v>3341853624345.7</v>
      </c>
      <c r="L210" s="2">
        <v>3435946611786</v>
      </c>
      <c r="M210" s="2">
        <v>3332248530217.4</v>
      </c>
      <c r="N210" s="2">
        <v>3395548461306.7</v>
      </c>
      <c r="O210" s="2">
        <v>3389840106347.1</v>
      </c>
      <c r="P210" s="2">
        <v>3367736273518.9</v>
      </c>
      <c r="Q210" s="2">
        <v>3268726412826.9</v>
      </c>
      <c r="R210" s="2">
        <v>3372614446780.6</v>
      </c>
      <c r="S210" s="2">
        <v>3319607934337.7</v>
      </c>
      <c r="T210" s="2">
        <v>3493505401638.3</v>
      </c>
      <c r="U210" s="2">
        <v>3479322655594.2</v>
      </c>
      <c r="V210" s="2">
        <v>3427990209038</v>
      </c>
      <c r="W210" s="2">
        <v>3472640376764.8</v>
      </c>
      <c r="X210" s="2">
        <v>3459851803968</v>
      </c>
      <c r="Y210" s="2">
        <v>3300511614906.8</v>
      </c>
      <c r="Z210" s="2">
        <v>3537016286217.6</v>
      </c>
      <c r="AA210" s="3">
        <v>6.355e-6</v>
      </c>
      <c r="AB210" s="3">
        <v>6.355e-6</v>
      </c>
      <c r="AC210" s="3">
        <v>6.355e-6</v>
      </c>
      <c r="AD210" s="3">
        <v>6.355e-6</v>
      </c>
      <c r="AE210" s="3">
        <v>6.355e-6</v>
      </c>
      <c r="AF210" s="3">
        <v>6.355e-6</v>
      </c>
      <c r="AG210" s="3">
        <v>6.355e-6</v>
      </c>
      <c r="AH210" s="3">
        <v>6.355e-6</v>
      </c>
      <c r="AI210" s="3">
        <v>6.355e-6</v>
      </c>
      <c r="AJ210" s="3">
        <v>6.355e-6</v>
      </c>
      <c r="AK210" s="3">
        <v>6.355e-6</v>
      </c>
      <c r="AL210" s="3">
        <v>6.355e-6</v>
      </c>
      <c r="AM210" s="3">
        <v>6.355e-6</v>
      </c>
      <c r="AN210" s="3">
        <v>6.355e-6</v>
      </c>
      <c r="AO210" s="3">
        <v>6.355e-6</v>
      </c>
      <c r="AP210" s="3">
        <v>6.355e-6</v>
      </c>
      <c r="AQ210" s="3">
        <v>6.355e-6</v>
      </c>
      <c r="AR210" s="3">
        <v>6.355e-6</v>
      </c>
      <c r="AS210" s="3">
        <v>6.355e-6</v>
      </c>
      <c r="AT210" s="3">
        <v>6.355e-6</v>
      </c>
      <c r="AU210" s="3">
        <v>6.355e-6</v>
      </c>
      <c r="AV210" s="3">
        <v>6.355e-6</v>
      </c>
      <c r="AW210" s="3">
        <v>6.355e-6</v>
      </c>
      <c r="AX210" s="3">
        <v>6.355e-6</v>
      </c>
      <c r="AY210" s="2">
        <v>0.041270562254962</v>
      </c>
      <c r="AZ210" s="3">
        <v>3.4288613335002e-6</v>
      </c>
      <c r="BA210" s="3">
        <v>2.6601668827325e-6</v>
      </c>
      <c r="BB210" s="3">
        <v>1.6869496761384e-6</v>
      </c>
      <c r="BC210" s="3">
        <v>6.8243540580786e-6</v>
      </c>
      <c r="BD210" s="3">
        <v>-2.2506970893234e-5</v>
      </c>
      <c r="BE210" s="3">
        <v>-1.6791608172702e-5</v>
      </c>
      <c r="BF210" s="3">
        <v>-1.7740025824673e-6</v>
      </c>
      <c r="BG210" s="3">
        <v>-9.4017112184937e-6</v>
      </c>
      <c r="BH210" s="3">
        <v>-3.06997338335e-6</v>
      </c>
      <c r="BI210" s="3">
        <v>-6.6707357459819e-6</v>
      </c>
      <c r="BJ210" s="3">
        <v>-7.8685689861752e-6</v>
      </c>
      <c r="BK210" s="3">
        <v>5.8872974142976e-6</v>
      </c>
      <c r="BL210" s="3">
        <v>-7.824544169574e-6</v>
      </c>
      <c r="BM210" s="3">
        <v>-8.8847339296987e-6</v>
      </c>
      <c r="BN210" s="3">
        <v>-1.4433040905544e-5</v>
      </c>
      <c r="BO210" s="3">
        <v>-8.6798323057606e-6</v>
      </c>
      <c r="BP210" s="3">
        <v>-8.902196171594e-6</v>
      </c>
      <c r="BQ210" s="3">
        <v>2.1724086064601e-6</v>
      </c>
      <c r="BR210" s="3">
        <v>1.0982135392007e-6</v>
      </c>
      <c r="BS210" s="3">
        <v>-4.6791034620906e-6</v>
      </c>
      <c r="BT210" s="3">
        <v>-5.3017797881972e-6</v>
      </c>
      <c r="BU210" s="3">
        <v>-1.81143723476e-6</v>
      </c>
      <c r="BV210" s="3">
        <v>2.4984337484284e-6</v>
      </c>
      <c r="BW210" s="3">
        <v>1.9596836007334e-6</v>
      </c>
      <c r="BX210" s="2">
        <v>79592035.366639</v>
      </c>
      <c r="BY210" s="2">
        <v>14856947.188146</v>
      </c>
      <c r="BZ210" s="2">
        <v>-0.020289024820436</v>
      </c>
      <c r="CA210" s="2">
        <v>-0.017814569962153</v>
      </c>
      <c r="CB210" s="2">
        <v>0.039907475855165</v>
      </c>
      <c r="CC210" s="2">
        <v>-0.79350274463933</v>
      </c>
      <c r="CD210" s="2">
        <v>-0.79234622922013</v>
      </c>
      <c r="CE210" s="2">
        <v>906.11994651485</v>
      </c>
      <c r="CF210" s="2">
        <v>1026.8469467018</v>
      </c>
    </row>
    <row r="211" spans="1:84">
      <c r="A211" s="2">
        <v>409.26947031365</v>
      </c>
      <c r="B211" s="2">
        <v>0.038397365674956</v>
      </c>
      <c r="C211" s="2">
        <v>3446137630744.5</v>
      </c>
      <c r="D211" s="2">
        <v>3456333939803.6</v>
      </c>
      <c r="E211" s="2">
        <v>3411746014415.5</v>
      </c>
      <c r="F211" s="2">
        <v>3428999636579.3</v>
      </c>
      <c r="G211" s="2">
        <v>2954887534451.1</v>
      </c>
      <c r="H211" s="2">
        <v>3146891175062.8</v>
      </c>
      <c r="I211" s="2">
        <v>3496000119422</v>
      </c>
      <c r="J211" s="2">
        <v>3325602451190.7</v>
      </c>
      <c r="K211" s="2">
        <v>3340384309648.7</v>
      </c>
      <c r="L211" s="2">
        <v>3435085145805.2</v>
      </c>
      <c r="M211" s="2">
        <v>3330722813989.1</v>
      </c>
      <c r="N211" s="2">
        <v>3394382465479.9</v>
      </c>
      <c r="O211" s="2">
        <v>3388749795819.9</v>
      </c>
      <c r="P211" s="2">
        <v>3366613250139</v>
      </c>
      <c r="Q211" s="2">
        <v>3267084867815.5</v>
      </c>
      <c r="R211" s="2">
        <v>3371422333709</v>
      </c>
      <c r="S211" s="2">
        <v>3318013573821.9</v>
      </c>
      <c r="T211" s="2">
        <v>3492857668168.4</v>
      </c>
      <c r="U211" s="2">
        <v>3478607043323.9</v>
      </c>
      <c r="V211" s="2">
        <v>3427057015221.4</v>
      </c>
      <c r="W211" s="2">
        <v>3471944043376.3</v>
      </c>
      <c r="X211" s="2">
        <v>3458936010927.5</v>
      </c>
      <c r="Y211" s="2">
        <v>3298698414713.4</v>
      </c>
      <c r="Z211" s="2">
        <v>3536689078110.3</v>
      </c>
      <c r="AA211" s="3">
        <v>6.355e-6</v>
      </c>
      <c r="AB211" s="3">
        <v>6.355e-6</v>
      </c>
      <c r="AC211" s="3">
        <v>6.355e-6</v>
      </c>
      <c r="AD211" s="3">
        <v>6.355e-6</v>
      </c>
      <c r="AE211" s="3">
        <v>6.355e-6</v>
      </c>
      <c r="AF211" s="3">
        <v>6.355e-6</v>
      </c>
      <c r="AG211" s="3">
        <v>6.355e-6</v>
      </c>
      <c r="AH211" s="3">
        <v>6.355e-6</v>
      </c>
      <c r="AI211" s="3">
        <v>6.355e-6</v>
      </c>
      <c r="AJ211" s="3">
        <v>6.355e-6</v>
      </c>
      <c r="AK211" s="3">
        <v>6.355e-6</v>
      </c>
      <c r="AL211" s="3">
        <v>6.355e-6</v>
      </c>
      <c r="AM211" s="3">
        <v>6.355e-6</v>
      </c>
      <c r="AN211" s="3">
        <v>6.355e-6</v>
      </c>
      <c r="AO211" s="3">
        <v>6.355e-6</v>
      </c>
      <c r="AP211" s="3">
        <v>6.355e-6</v>
      </c>
      <c r="AQ211" s="3">
        <v>6.355e-6</v>
      </c>
      <c r="AR211" s="3">
        <v>6.355e-6</v>
      </c>
      <c r="AS211" s="3">
        <v>6.355e-6</v>
      </c>
      <c r="AT211" s="3">
        <v>6.355e-6</v>
      </c>
      <c r="AU211" s="3">
        <v>6.355e-6</v>
      </c>
      <c r="AV211" s="3">
        <v>6.355e-6</v>
      </c>
      <c r="AW211" s="3">
        <v>6.355e-6</v>
      </c>
      <c r="AX211" s="3">
        <v>6.355e-6</v>
      </c>
      <c r="AY211" s="2">
        <v>0.041474946305085</v>
      </c>
      <c r="AZ211" s="3">
        <v>3.4308796116252e-6</v>
      </c>
      <c r="BA211" s="3">
        <v>2.6610592449242e-6</v>
      </c>
      <c r="BB211" s="3">
        <v>1.6894452119289e-6</v>
      </c>
      <c r="BC211" s="3">
        <v>6.8252759894281e-6</v>
      </c>
      <c r="BD211" s="3">
        <v>-2.2499644161598e-5</v>
      </c>
      <c r="BE211" s="3">
        <v>-1.6782700519392e-5</v>
      </c>
      <c r="BF211" s="3">
        <v>-1.7709986360074e-6</v>
      </c>
      <c r="BG211" s="3">
        <v>-9.3969630803574e-6</v>
      </c>
      <c r="BH211" s="3">
        <v>-3.0659163480064e-6</v>
      </c>
      <c r="BI211" s="3">
        <v>-6.671170653299e-6</v>
      </c>
      <c r="BJ211" s="3">
        <v>-7.8650601594323e-6</v>
      </c>
      <c r="BK211" s="3">
        <v>5.8885395462338e-6</v>
      </c>
      <c r="BL211" s="3">
        <v>-7.8190646383082e-6</v>
      </c>
      <c r="BM211" s="3">
        <v>-8.8816190099045e-6</v>
      </c>
      <c r="BN211" s="3">
        <v>-1.4433104935757e-5</v>
      </c>
      <c r="BO211" s="3">
        <v>-8.6751370826661e-6</v>
      </c>
      <c r="BP211" s="3">
        <v>-8.8970794886194e-6</v>
      </c>
      <c r="BQ211" s="3">
        <v>2.169887651105e-6</v>
      </c>
      <c r="BR211" s="3">
        <v>1.0971730054705e-6</v>
      </c>
      <c r="BS211" s="3">
        <v>-4.6722264768094e-6</v>
      </c>
      <c r="BT211" s="3">
        <v>-5.2988543414137e-6</v>
      </c>
      <c r="BU211" s="3">
        <v>-1.8133044993369e-6</v>
      </c>
      <c r="BV211" s="3">
        <v>2.4894568373919e-6</v>
      </c>
      <c r="BW211" s="3">
        <v>1.9623304729308e-6</v>
      </c>
      <c r="BX211" s="2">
        <v>79971218.746496</v>
      </c>
      <c r="BY211" s="2">
        <v>14920589.788323</v>
      </c>
      <c r="BZ211" s="2">
        <v>-0.020390755563726</v>
      </c>
      <c r="CA211" s="2">
        <v>-0.01790407287668</v>
      </c>
      <c r="CB211" s="2">
        <v>0.040099517862327</v>
      </c>
      <c r="CC211" s="2">
        <v>-0.79752978673218</v>
      </c>
      <c r="CD211" s="2">
        <v>-0.79629158728828</v>
      </c>
      <c r="CE211" s="2">
        <v>906.57034394219</v>
      </c>
      <c r="CF211" s="2">
        <v>1027.4204002265</v>
      </c>
    </row>
    <row r="212" spans="1:84">
      <c r="A212" s="2">
        <v>411.26947031365</v>
      </c>
      <c r="B212" s="2">
        <v>0.03859902189482</v>
      </c>
      <c r="C212" s="2">
        <v>3445169016033.7</v>
      </c>
      <c r="D212" s="2">
        <v>3455530067318.9</v>
      </c>
      <c r="E212" s="2">
        <v>3410482632737.6</v>
      </c>
      <c r="F212" s="2">
        <v>3427880123184.1</v>
      </c>
      <c r="G212" s="2">
        <v>2951836127243.9</v>
      </c>
      <c r="H212" s="2">
        <v>3144826436831.1</v>
      </c>
      <c r="I212" s="2">
        <v>3495470902462.7</v>
      </c>
      <c r="J212" s="2">
        <v>3324357858385.8</v>
      </c>
      <c r="K212" s="2">
        <v>3338917653465</v>
      </c>
      <c r="L212" s="2">
        <v>3434224801164.7</v>
      </c>
      <c r="M212" s="2">
        <v>3329198469179.2</v>
      </c>
      <c r="N212" s="2">
        <v>3393216677857.6</v>
      </c>
      <c r="O212" s="2">
        <v>3387662113201.4</v>
      </c>
      <c r="P212" s="2">
        <v>3365494602520</v>
      </c>
      <c r="Q212" s="2">
        <v>3265448667992.2</v>
      </c>
      <c r="R212" s="2">
        <v>3370233267089.9</v>
      </c>
      <c r="S212" s="2">
        <v>3316421097977.1</v>
      </c>
      <c r="T212" s="2">
        <v>3492209131651.5</v>
      </c>
      <c r="U212" s="2">
        <v>3477891363179.3</v>
      </c>
      <c r="V212" s="2">
        <v>3426124223435.3</v>
      </c>
      <c r="W212" s="2">
        <v>3471247396495.7</v>
      </c>
      <c r="X212" s="2">
        <v>3458018767690.1</v>
      </c>
      <c r="Y212" s="2">
        <v>3296884958686.7</v>
      </c>
      <c r="Z212" s="2">
        <v>3536361050392.5</v>
      </c>
      <c r="AA212" s="3">
        <v>6.355e-6</v>
      </c>
      <c r="AB212" s="3">
        <v>6.355e-6</v>
      </c>
      <c r="AC212" s="3">
        <v>6.355e-6</v>
      </c>
      <c r="AD212" s="3">
        <v>6.355e-6</v>
      </c>
      <c r="AE212" s="3">
        <v>6.355e-6</v>
      </c>
      <c r="AF212" s="3">
        <v>6.355e-6</v>
      </c>
      <c r="AG212" s="3">
        <v>6.355e-6</v>
      </c>
      <c r="AH212" s="3">
        <v>6.355e-6</v>
      </c>
      <c r="AI212" s="3">
        <v>6.355e-6</v>
      </c>
      <c r="AJ212" s="3">
        <v>6.355e-6</v>
      </c>
      <c r="AK212" s="3">
        <v>6.355e-6</v>
      </c>
      <c r="AL212" s="3">
        <v>6.355e-6</v>
      </c>
      <c r="AM212" s="3">
        <v>6.355e-6</v>
      </c>
      <c r="AN212" s="3">
        <v>6.355e-6</v>
      </c>
      <c r="AO212" s="3">
        <v>6.355e-6</v>
      </c>
      <c r="AP212" s="3">
        <v>6.355e-6</v>
      </c>
      <c r="AQ212" s="3">
        <v>6.355e-6</v>
      </c>
      <c r="AR212" s="3">
        <v>6.355e-6</v>
      </c>
      <c r="AS212" s="3">
        <v>6.355e-6</v>
      </c>
      <c r="AT212" s="3">
        <v>6.355e-6</v>
      </c>
      <c r="AU212" s="3">
        <v>6.355e-6</v>
      </c>
      <c r="AV212" s="3">
        <v>6.355e-6</v>
      </c>
      <c r="AW212" s="3">
        <v>6.355e-6</v>
      </c>
      <c r="AX212" s="3">
        <v>6.355e-6</v>
      </c>
      <c r="AY212" s="2">
        <v>0.04167932724192</v>
      </c>
      <c r="AZ212" s="3">
        <v>3.4329064329551e-6</v>
      </c>
      <c r="BA212" s="3">
        <v>2.661960779227e-6</v>
      </c>
      <c r="BB212" s="3">
        <v>1.691941949117e-6</v>
      </c>
      <c r="BC212" s="3">
        <v>6.8261363422872e-6</v>
      </c>
      <c r="BD212" s="3">
        <v>-2.2492453956591e-5</v>
      </c>
      <c r="BE212" s="3">
        <v>-1.6773659844363e-5</v>
      </c>
      <c r="BF212" s="3">
        <v>-1.7680072506059e-6</v>
      </c>
      <c r="BG212" s="3">
        <v>-9.3921974732389e-6</v>
      </c>
      <c r="BH212" s="3">
        <v>-3.0617618254683e-6</v>
      </c>
      <c r="BI212" s="3">
        <v>-6.6715930361323e-6</v>
      </c>
      <c r="BJ212" s="3">
        <v>-7.8615603470292e-6</v>
      </c>
      <c r="BK212" s="3">
        <v>5.8898760947123e-6</v>
      </c>
      <c r="BL212" s="3">
        <v>-7.8135862779453e-6</v>
      </c>
      <c r="BM212" s="3">
        <v>-8.878436628232e-6</v>
      </c>
      <c r="BN212" s="3">
        <v>-1.4433131941353e-5</v>
      </c>
      <c r="BO212" s="3">
        <v>-8.6703983765958e-6</v>
      </c>
      <c r="BP212" s="3">
        <v>-8.8919332671316e-6</v>
      </c>
      <c r="BQ212" s="3">
        <v>2.167388178346e-6</v>
      </c>
      <c r="BR212" s="3">
        <v>1.0960516879745e-6</v>
      </c>
      <c r="BS212" s="3">
        <v>-4.6651733452407e-6</v>
      </c>
      <c r="BT212" s="3">
        <v>-5.2959478861946e-6</v>
      </c>
      <c r="BU212" s="3">
        <v>-1.8151689081504e-6</v>
      </c>
      <c r="BV212" s="3">
        <v>2.4805022579181e-6</v>
      </c>
      <c r="BW212" s="3">
        <v>1.9649877022423e-6</v>
      </c>
      <c r="BX212" s="2">
        <v>80350614.035013</v>
      </c>
      <c r="BY212" s="2">
        <v>14984257.774404</v>
      </c>
      <c r="BZ212" s="2">
        <v>-0.020492459453377</v>
      </c>
      <c r="CA212" s="2">
        <v>-0.017993565996907</v>
      </c>
      <c r="CB212" s="2">
        <v>0.040291522434488</v>
      </c>
      <c r="CC212" s="2">
        <v>-0.8015554916127</v>
      </c>
      <c r="CD212" s="2">
        <v>-0.80023684208538</v>
      </c>
      <c r="CE212" s="2">
        <v>907.02035456892</v>
      </c>
      <c r="CF212" s="2">
        <v>1027.9931795754</v>
      </c>
    </row>
    <row r="213" spans="1:84">
      <c r="A213" s="2">
        <v>413.26947031365</v>
      </c>
      <c r="B213" s="2">
        <v>0.038800674279091</v>
      </c>
      <c r="C213" s="2">
        <v>3444199040695.6</v>
      </c>
      <c r="D213" s="2">
        <v>3454726160450.7</v>
      </c>
      <c r="E213" s="2">
        <v>3409217851971.7</v>
      </c>
      <c r="F213" s="2">
        <v>3426758916965.6</v>
      </c>
      <c r="G213" s="2">
        <v>2948802761627.6</v>
      </c>
      <c r="H213" s="2">
        <v>3142774716680</v>
      </c>
      <c r="I213" s="2">
        <v>3494941945870.1</v>
      </c>
      <c r="J213" s="2">
        <v>3323120066886.5</v>
      </c>
      <c r="K213" s="2">
        <v>3337453708791.5</v>
      </c>
      <c r="L213" s="2">
        <v>3433365608704.3</v>
      </c>
      <c r="M213" s="2">
        <v>3327675543561.3</v>
      </c>
      <c r="N213" s="2">
        <v>3392051127126.8</v>
      </c>
      <c r="O213" s="2">
        <v>3386577098136.7</v>
      </c>
      <c r="P213" s="2">
        <v>3364380389844.2</v>
      </c>
      <c r="Q213" s="2">
        <v>3263817889048.9</v>
      </c>
      <c r="R213" s="2">
        <v>3369047296932.4</v>
      </c>
      <c r="S213" s="2">
        <v>3314830553208.9</v>
      </c>
      <c r="T213" s="2">
        <v>3491559809749.5</v>
      </c>
      <c r="U213" s="2">
        <v>3477175637014</v>
      </c>
      <c r="V213" s="2">
        <v>3425191849423.9</v>
      </c>
      <c r="W213" s="2">
        <v>3470550445058.1</v>
      </c>
      <c r="X213" s="2">
        <v>3457100092322.2</v>
      </c>
      <c r="Y213" s="2">
        <v>3295071283079.8</v>
      </c>
      <c r="Z213" s="2">
        <v>3536032205044.9</v>
      </c>
      <c r="AA213" s="3">
        <v>6.355e-6</v>
      </c>
      <c r="AB213" s="3">
        <v>6.355e-6</v>
      </c>
      <c r="AC213" s="3">
        <v>6.355e-6</v>
      </c>
      <c r="AD213" s="3">
        <v>6.355e-6</v>
      </c>
      <c r="AE213" s="3">
        <v>6.355e-6</v>
      </c>
      <c r="AF213" s="3">
        <v>6.355e-6</v>
      </c>
      <c r="AG213" s="3">
        <v>6.355e-6</v>
      </c>
      <c r="AH213" s="3">
        <v>6.355e-6</v>
      </c>
      <c r="AI213" s="3">
        <v>6.355e-6</v>
      </c>
      <c r="AJ213" s="3">
        <v>6.355e-6</v>
      </c>
      <c r="AK213" s="3">
        <v>6.355e-6</v>
      </c>
      <c r="AL213" s="3">
        <v>6.355e-6</v>
      </c>
      <c r="AM213" s="3">
        <v>6.355e-6</v>
      </c>
      <c r="AN213" s="3">
        <v>6.355e-6</v>
      </c>
      <c r="AO213" s="3">
        <v>6.355e-6</v>
      </c>
      <c r="AP213" s="3">
        <v>6.355e-6</v>
      </c>
      <c r="AQ213" s="3">
        <v>6.355e-6</v>
      </c>
      <c r="AR213" s="3">
        <v>6.355e-6</v>
      </c>
      <c r="AS213" s="3">
        <v>6.355e-6</v>
      </c>
      <c r="AT213" s="3">
        <v>6.355e-6</v>
      </c>
      <c r="AU213" s="3">
        <v>6.355e-6</v>
      </c>
      <c r="AV213" s="3">
        <v>6.355e-6</v>
      </c>
      <c r="AW213" s="3">
        <v>6.355e-6</v>
      </c>
      <c r="AX213" s="3">
        <v>6.355e-6</v>
      </c>
      <c r="AY213" s="2">
        <v>0.041883705117538</v>
      </c>
      <c r="AZ213" s="3">
        <v>3.434938852361e-6</v>
      </c>
      <c r="BA213" s="3">
        <v>2.6628699126175e-6</v>
      </c>
      <c r="BB213" s="3">
        <v>1.6944443553683e-6</v>
      </c>
      <c r="BC213" s="3">
        <v>6.8269458397032e-6</v>
      </c>
      <c r="BD213" s="3">
        <v>-2.248539044464e-5</v>
      </c>
      <c r="BE213" s="3">
        <v>-1.6764517731449e-5</v>
      </c>
      <c r="BF213" s="3">
        <v>-1.7650266687884e-6</v>
      </c>
      <c r="BG213" s="3">
        <v>-9.387412666541e-6</v>
      </c>
      <c r="BH213" s="3">
        <v>-3.0574975162268e-6</v>
      </c>
      <c r="BI213" s="3">
        <v>-6.6720035582502e-6</v>
      </c>
      <c r="BJ213" s="3">
        <v>-7.8580643121145e-6</v>
      </c>
      <c r="BK213" s="3">
        <v>5.8912958807935e-6</v>
      </c>
      <c r="BL213" s="3">
        <v>-7.8081068274951e-6</v>
      </c>
      <c r="BM213" s="3">
        <v>-8.8751917932025e-6</v>
      </c>
      <c r="BN213" s="3">
        <v>-1.443312146358e-5</v>
      </c>
      <c r="BO213" s="3">
        <v>-8.6656173851127e-6</v>
      </c>
      <c r="BP213" s="3">
        <v>-8.8867702494656e-6</v>
      </c>
      <c r="BQ213" s="3">
        <v>2.1649136275592e-6</v>
      </c>
      <c r="BR213" s="3">
        <v>1.0948520431383e-6</v>
      </c>
      <c r="BS213" s="3">
        <v>-4.6579998427567e-6</v>
      </c>
      <c r="BT213" s="3">
        <v>-5.2930640495729e-6</v>
      </c>
      <c r="BU213" s="3">
        <v>-1.8170261616275e-6</v>
      </c>
      <c r="BV213" s="3">
        <v>2.4716411145404e-6</v>
      </c>
      <c r="BW213" s="3">
        <v>1.9676536915534e-6</v>
      </c>
      <c r="BX213" s="2">
        <v>80730219.445439</v>
      </c>
      <c r="BY213" s="2">
        <v>15047950.86288</v>
      </c>
      <c r="BZ213" s="2">
        <v>-0.020594136341366</v>
      </c>
      <c r="CA213" s="2">
        <v>-0.01808304947352</v>
      </c>
      <c r="CB213" s="2">
        <v>0.040483489584334</v>
      </c>
      <c r="CC213" s="2">
        <v>-0.80557988837704</v>
      </c>
      <c r="CD213" s="2">
        <v>-0.80418200682533</v>
      </c>
      <c r="CE213" s="2">
        <v>907.46998314006</v>
      </c>
      <c r="CF213" s="2">
        <v>1028.5653043774</v>
      </c>
    </row>
    <row r="214" spans="1:84">
      <c r="A214" s="2">
        <v>415.26947031365</v>
      </c>
      <c r="B214" s="2">
        <v>0.039002322991465</v>
      </c>
      <c r="C214" s="2">
        <v>3443227717787.1</v>
      </c>
      <c r="D214" s="2">
        <v>3453922232099.2</v>
      </c>
      <c r="E214" s="2">
        <v>3407951704822.1</v>
      </c>
      <c r="F214" s="2">
        <v>3425636044935.8</v>
      </c>
      <c r="G214" s="2">
        <v>2945787651986.1</v>
      </c>
      <c r="H214" s="2">
        <v>3140736135402.8</v>
      </c>
      <c r="I214" s="2">
        <v>3494413265854.6</v>
      </c>
      <c r="J214" s="2">
        <v>3321889146183.2</v>
      </c>
      <c r="K214" s="2">
        <v>3335992526732.7</v>
      </c>
      <c r="L214" s="2">
        <v>3432507599111.6</v>
      </c>
      <c r="M214" s="2">
        <v>3326154084628.9</v>
      </c>
      <c r="N214" s="2">
        <v>3390885841934.1</v>
      </c>
      <c r="O214" s="2">
        <v>3385494790674</v>
      </c>
      <c r="P214" s="2">
        <v>3363270671441.4</v>
      </c>
      <c r="Q214" s="2">
        <v>3262192606610.5</v>
      </c>
      <c r="R214" s="2">
        <v>3367864472791.9</v>
      </c>
      <c r="S214" s="2">
        <v>3313241988676.2</v>
      </c>
      <c r="T214" s="2">
        <v>3490909720099.6</v>
      </c>
      <c r="U214" s="2">
        <v>3476459886625.3</v>
      </c>
      <c r="V214" s="2">
        <v>3424259904697.3</v>
      </c>
      <c r="W214" s="2">
        <v>3469853197577.7</v>
      </c>
      <c r="X214" s="2">
        <v>3456180003112.1</v>
      </c>
      <c r="Y214" s="2">
        <v>3293257426449.7</v>
      </c>
      <c r="Z214" s="2">
        <v>3535702544176.5</v>
      </c>
      <c r="AA214" s="3">
        <v>6.355e-6</v>
      </c>
      <c r="AB214" s="3">
        <v>6.355e-6</v>
      </c>
      <c r="AC214" s="3">
        <v>6.355e-6</v>
      </c>
      <c r="AD214" s="3">
        <v>6.355e-6</v>
      </c>
      <c r="AE214" s="3">
        <v>6.355e-6</v>
      </c>
      <c r="AF214" s="3">
        <v>6.355e-6</v>
      </c>
      <c r="AG214" s="3">
        <v>6.355e-6</v>
      </c>
      <c r="AH214" s="3">
        <v>6.355e-6</v>
      </c>
      <c r="AI214" s="3">
        <v>6.355e-6</v>
      </c>
      <c r="AJ214" s="3">
        <v>6.355e-6</v>
      </c>
      <c r="AK214" s="3">
        <v>6.355e-6</v>
      </c>
      <c r="AL214" s="3">
        <v>6.355e-6</v>
      </c>
      <c r="AM214" s="3">
        <v>6.355e-6</v>
      </c>
      <c r="AN214" s="3">
        <v>6.355e-6</v>
      </c>
      <c r="AO214" s="3">
        <v>6.355e-6</v>
      </c>
      <c r="AP214" s="3">
        <v>6.355e-6</v>
      </c>
      <c r="AQ214" s="3">
        <v>6.355e-6</v>
      </c>
      <c r="AR214" s="3">
        <v>6.355e-6</v>
      </c>
      <c r="AS214" s="3">
        <v>6.355e-6</v>
      </c>
      <c r="AT214" s="3">
        <v>6.355e-6</v>
      </c>
      <c r="AU214" s="3">
        <v>6.355e-6</v>
      </c>
      <c r="AV214" s="3">
        <v>6.355e-6</v>
      </c>
      <c r="AW214" s="3">
        <v>6.355e-6</v>
      </c>
      <c r="AX214" s="3">
        <v>6.355e-6</v>
      </c>
      <c r="AY214" s="2">
        <v>0.042088080024436</v>
      </c>
      <c r="AZ214" s="3">
        <v>3.4369738812136e-6</v>
      </c>
      <c r="BA214" s="3">
        <v>2.6637854948927e-6</v>
      </c>
      <c r="BB214" s="3">
        <v>1.6969568649088e-6</v>
      </c>
      <c r="BC214" s="3">
        <v>6.8277149062549e-6</v>
      </c>
      <c r="BD214" s="3">
        <v>-2.2478442086056e-5</v>
      </c>
      <c r="BE214" s="3">
        <v>-1.675530787583e-5</v>
      </c>
      <c r="BF214" s="3">
        <v>-1.7620548221378e-6</v>
      </c>
      <c r="BG214" s="3">
        <v>-9.3826074754311e-6</v>
      </c>
      <c r="BH214" s="3">
        <v>-3.0531145692429e-6</v>
      </c>
      <c r="BI214" s="3">
        <v>-6.6724028993862e-6</v>
      </c>
      <c r="BJ214" s="3">
        <v>-7.854566922761e-6</v>
      </c>
      <c r="BK214" s="3">
        <v>5.8927837298218e-6</v>
      </c>
      <c r="BL214" s="3">
        <v>-7.8026234456466e-6</v>
      </c>
      <c r="BM214" s="3">
        <v>-8.8718905956967e-6</v>
      </c>
      <c r="BN214" s="3">
        <v>-1.443307306148e-5</v>
      </c>
      <c r="BO214" s="3">
        <v>-8.6607960126302e-6</v>
      </c>
      <c r="BP214" s="3">
        <v>-8.8816036323151e-6</v>
      </c>
      <c r="BQ214" s="3">
        <v>2.1624672047449e-6</v>
      </c>
      <c r="BR214" s="3">
        <v>1.0935775027472e-6</v>
      </c>
      <c r="BS214" s="3">
        <v>-4.6507613460898e-6</v>
      </c>
      <c r="BT214" s="3">
        <v>-5.2902063851187e-6</v>
      </c>
      <c r="BU214" s="3">
        <v>-1.8188714522666e-6</v>
      </c>
      <c r="BV214" s="3">
        <v>2.462929138397e-6</v>
      </c>
      <c r="BW214" s="3">
        <v>1.9703267302238e-6</v>
      </c>
      <c r="BX214" s="2">
        <v>81110033.085527</v>
      </c>
      <c r="BY214" s="2">
        <v>15111668.751239</v>
      </c>
      <c r="BZ214" s="2">
        <v>-0.020695786153271</v>
      </c>
      <c r="CA214" s="2">
        <v>-0.018172523383254</v>
      </c>
      <c r="CB214" s="2">
        <v>0.040675419324471</v>
      </c>
      <c r="CC214" s="2">
        <v>-0.80960307114837</v>
      </c>
      <c r="CD214" s="2">
        <v>-0.80812714498892</v>
      </c>
      <c r="CE214" s="2">
        <v>907.91923496878</v>
      </c>
      <c r="CF214" s="2">
        <v>1029.1367974906</v>
      </c>
    </row>
    <row r="215" spans="1:84">
      <c r="A215" s="2">
        <v>417.26947031365</v>
      </c>
      <c r="B215" s="2">
        <v>0.039203968241814</v>
      </c>
      <c r="C215" s="2">
        <v>3442255060193.9</v>
      </c>
      <c r="D215" s="2">
        <v>3453118295150.8</v>
      </c>
      <c r="E215" s="2">
        <v>3406684223657.5</v>
      </c>
      <c r="F215" s="2">
        <v>3424511533378.6</v>
      </c>
      <c r="G215" s="2">
        <v>2942790866246.5</v>
      </c>
      <c r="H215" s="2">
        <v>3138710816037</v>
      </c>
      <c r="I215" s="2">
        <v>3493884878625.4</v>
      </c>
      <c r="J215" s="2">
        <v>3320665166084</v>
      </c>
      <c r="K215" s="2">
        <v>3334534156768</v>
      </c>
      <c r="L215" s="2">
        <v>3431650802955.7</v>
      </c>
      <c r="M215" s="2">
        <v>3324634139581.5</v>
      </c>
      <c r="N215" s="2">
        <v>3389720851029.1</v>
      </c>
      <c r="O215" s="2">
        <v>3384415231297.7</v>
      </c>
      <c r="P215" s="2">
        <v>3362165506860.2</v>
      </c>
      <c r="Q215" s="2">
        <v>3260572896230.1</v>
      </c>
      <c r="R215" s="2">
        <v>3366684843697.6</v>
      </c>
      <c r="S215" s="2">
        <v>3311655456556.2</v>
      </c>
      <c r="T215" s="2">
        <v>3490258879992.4</v>
      </c>
      <c r="U215" s="2">
        <v>3475744133675.3</v>
      </c>
      <c r="V215" s="2">
        <v>3423328396986.2</v>
      </c>
      <c r="W215" s="2">
        <v>3469155662167.7</v>
      </c>
      <c r="X215" s="2">
        <v>3455258518606.1</v>
      </c>
      <c r="Y215" s="2">
        <v>3291443429041.2</v>
      </c>
      <c r="Z215" s="2">
        <v>3535372070047.1</v>
      </c>
      <c r="AA215" s="3">
        <v>6.355e-6</v>
      </c>
      <c r="AB215" s="3">
        <v>6.355e-6</v>
      </c>
      <c r="AC215" s="3">
        <v>6.355e-6</v>
      </c>
      <c r="AD215" s="3">
        <v>6.355e-6</v>
      </c>
      <c r="AE215" s="3">
        <v>6.355e-6</v>
      </c>
      <c r="AF215" s="3">
        <v>6.355e-6</v>
      </c>
      <c r="AG215" s="3">
        <v>6.355e-6</v>
      </c>
      <c r="AH215" s="3">
        <v>6.355e-6</v>
      </c>
      <c r="AI215" s="3">
        <v>6.355e-6</v>
      </c>
      <c r="AJ215" s="3">
        <v>6.355e-6</v>
      </c>
      <c r="AK215" s="3">
        <v>6.355e-6</v>
      </c>
      <c r="AL215" s="3">
        <v>6.355e-6</v>
      </c>
      <c r="AM215" s="3">
        <v>6.355e-6</v>
      </c>
      <c r="AN215" s="3">
        <v>6.355e-6</v>
      </c>
      <c r="AO215" s="3">
        <v>6.355e-6</v>
      </c>
      <c r="AP215" s="3">
        <v>6.355e-6</v>
      </c>
      <c r="AQ215" s="3">
        <v>6.355e-6</v>
      </c>
      <c r="AR215" s="3">
        <v>6.355e-6</v>
      </c>
      <c r="AS215" s="3">
        <v>6.355e-6</v>
      </c>
      <c r="AT215" s="3">
        <v>6.355e-6</v>
      </c>
      <c r="AU215" s="3">
        <v>6.355e-6</v>
      </c>
      <c r="AV215" s="3">
        <v>6.355e-6</v>
      </c>
      <c r="AW215" s="3">
        <v>6.355e-6</v>
      </c>
      <c r="AX215" s="3">
        <v>6.355e-6</v>
      </c>
      <c r="AY215" s="2">
        <v>0.042292452090016</v>
      </c>
      <c r="AZ215" s="3">
        <v>3.4390084923665e-6</v>
      </c>
      <c r="BA215" s="3">
        <v>2.6647067240813e-6</v>
      </c>
      <c r="BB215" s="3">
        <v>1.6994834177302e-6</v>
      </c>
      <c r="BC215" s="3">
        <v>6.8284529210515e-6</v>
      </c>
      <c r="BD215" s="3">
        <v>-2.2471596864772e-5</v>
      </c>
      <c r="BE215" s="3">
        <v>-1.674606347124e-5</v>
      </c>
      <c r="BF215" s="3">
        <v>-1.7590894055253e-6</v>
      </c>
      <c r="BG215" s="3">
        <v>-9.3777812018218e-6</v>
      </c>
      <c r="BH215" s="3">
        <v>-3.048608498871e-6</v>
      </c>
      <c r="BI215" s="3">
        <v>-6.6727914627159e-6</v>
      </c>
      <c r="BJ215" s="3">
        <v>-7.8510633611823e-6</v>
      </c>
      <c r="BK215" s="3">
        <v>5.8943218707585e-6</v>
      </c>
      <c r="BL215" s="3">
        <v>-7.7971332706279e-6</v>
      </c>
      <c r="BM215" s="3">
        <v>-8.8685393932173e-6</v>
      </c>
      <c r="BN215" s="3">
        <v>-1.443298639806e-5</v>
      </c>
      <c r="BO215" s="3">
        <v>-8.6559369463776e-6</v>
      </c>
      <c r="BP215" s="3">
        <v>-8.8764467034345e-6</v>
      </c>
      <c r="BQ215" s="3">
        <v>2.1600518219762e-6</v>
      </c>
      <c r="BR215" s="3">
        <v>1.0922319998226e-6</v>
      </c>
      <c r="BS215" s="3">
        <v>-4.6435086890313e-6</v>
      </c>
      <c r="BT215" s="3">
        <v>-5.2873780347959e-6</v>
      </c>
      <c r="BU215" s="3">
        <v>-1.8206998258967e-6</v>
      </c>
      <c r="BV215" s="3">
        <v>2.4544041219305e-6</v>
      </c>
      <c r="BW215" s="3">
        <v>1.9730050469971e-6</v>
      </c>
      <c r="BX215" s="2">
        <v>81490052.976682</v>
      </c>
      <c r="BY215" s="2">
        <v>15175411.121365</v>
      </c>
      <c r="BZ215" s="2">
        <v>-0.020797408881913</v>
      </c>
      <c r="CA215" s="2">
        <v>-0.018261987735805</v>
      </c>
      <c r="CB215" s="2">
        <v>0.040867311667479</v>
      </c>
      <c r="CC215" s="2">
        <v>-0.81362518814465</v>
      </c>
      <c r="CD215" s="2">
        <v>-0.81207236065557</v>
      </c>
      <c r="CE215" s="2">
        <v>908.36811565574</v>
      </c>
      <c r="CF215" s="2">
        <v>1029.7076837332</v>
      </c>
    </row>
    <row r="216" spans="1:84">
      <c r="A216" s="2">
        <v>419.26947031365</v>
      </c>
      <c r="B216" s="2">
        <v>0.039405610272492</v>
      </c>
      <c r="C216" s="2">
        <v>3441281080676.5</v>
      </c>
      <c r="D216" s="2">
        <v>3452314362468.6</v>
      </c>
      <c r="E216" s="2">
        <v>3405415440652.9</v>
      </c>
      <c r="F216" s="2">
        <v>3423385407769.8</v>
      </c>
      <c r="G216" s="2">
        <v>2939812087847.2</v>
      </c>
      <c r="H216" s="2">
        <v>3136698883875.3</v>
      </c>
      <c r="I216" s="2">
        <v>3493356800386</v>
      </c>
      <c r="J216" s="2">
        <v>3319448196661.4</v>
      </c>
      <c r="K216" s="2">
        <v>3333078647112.9</v>
      </c>
      <c r="L216" s="2">
        <v>3430795250743.3</v>
      </c>
      <c r="M216" s="2">
        <v>3323115755310.6</v>
      </c>
      <c r="N216" s="2">
        <v>3388556183388</v>
      </c>
      <c r="O216" s="2">
        <v>3383338460909.9</v>
      </c>
      <c r="P216" s="2">
        <v>3361064955900</v>
      </c>
      <c r="Q216" s="2">
        <v>3258958833376.2</v>
      </c>
      <c r="R216" s="2">
        <v>3365508458083.6</v>
      </c>
      <c r="S216" s="2">
        <v>3310071012041.5</v>
      </c>
      <c r="T216" s="2">
        <v>3489607306071.6</v>
      </c>
      <c r="U216" s="2">
        <v>3475028399629.6</v>
      </c>
      <c r="V216" s="2">
        <v>3422397330911.7</v>
      </c>
      <c r="W216" s="2">
        <v>3468457846596.2</v>
      </c>
      <c r="X216" s="2">
        <v>3454335657625.7</v>
      </c>
      <c r="Y216" s="2">
        <v>3289629332109.1</v>
      </c>
      <c r="Z216" s="2">
        <v>3535040785079.6</v>
      </c>
      <c r="AA216" s="3">
        <v>6.355e-6</v>
      </c>
      <c r="AB216" s="3">
        <v>6.355e-6</v>
      </c>
      <c r="AC216" s="3">
        <v>6.355e-6</v>
      </c>
      <c r="AD216" s="3">
        <v>6.355e-6</v>
      </c>
      <c r="AE216" s="3">
        <v>6.355e-6</v>
      </c>
      <c r="AF216" s="3">
        <v>6.355e-6</v>
      </c>
      <c r="AG216" s="3">
        <v>6.355e-6</v>
      </c>
      <c r="AH216" s="3">
        <v>6.355e-6</v>
      </c>
      <c r="AI216" s="3">
        <v>6.355e-6</v>
      </c>
      <c r="AJ216" s="3">
        <v>6.355e-6</v>
      </c>
      <c r="AK216" s="3">
        <v>6.355e-6</v>
      </c>
      <c r="AL216" s="3">
        <v>6.355e-6</v>
      </c>
      <c r="AM216" s="3">
        <v>6.355e-6</v>
      </c>
      <c r="AN216" s="3">
        <v>6.355e-6</v>
      </c>
      <c r="AO216" s="3">
        <v>6.355e-6</v>
      </c>
      <c r="AP216" s="3">
        <v>6.355e-6</v>
      </c>
      <c r="AQ216" s="3">
        <v>6.355e-6</v>
      </c>
      <c r="AR216" s="3">
        <v>6.355e-6</v>
      </c>
      <c r="AS216" s="3">
        <v>6.355e-6</v>
      </c>
      <c r="AT216" s="3">
        <v>6.355e-6</v>
      </c>
      <c r="AU216" s="3">
        <v>6.355e-6</v>
      </c>
      <c r="AV216" s="3">
        <v>6.355e-6</v>
      </c>
      <c r="AW216" s="3">
        <v>6.355e-6</v>
      </c>
      <c r="AX216" s="3">
        <v>6.355e-6</v>
      </c>
      <c r="AY216" s="2">
        <v>0.042496821469567</v>
      </c>
      <c r="AZ216" s="3">
        <v>3.4410396304979e-6</v>
      </c>
      <c r="BA216" s="3">
        <v>2.6656330490832e-6</v>
      </c>
      <c r="BB216" s="3">
        <v>1.7020271066596e-6</v>
      </c>
      <c r="BC216" s="3">
        <v>6.8291676852943e-6</v>
      </c>
      <c r="BD216" s="3">
        <v>-2.2464842708795e-5</v>
      </c>
      <c r="BE216" s="3">
        <v>-1.6736815167796e-5</v>
      </c>
      <c r="BF216" s="3">
        <v>-1.7561279518187e-6</v>
      </c>
      <c r="BG216" s="3">
        <v>-9.3729335054039e-6</v>
      </c>
      <c r="BH216" s="3">
        <v>-3.0439793854094e-6</v>
      </c>
      <c r="BI216" s="3">
        <v>-6.6731691399894e-6</v>
      </c>
      <c r="BJ216" s="3">
        <v>-7.8475493318164e-6</v>
      </c>
      <c r="BK216" s="3">
        <v>5.8958913720242e-6</v>
      </c>
      <c r="BL216" s="3">
        <v>-7.7916338316027e-6</v>
      </c>
      <c r="BM216" s="3">
        <v>-8.8651441914684e-6</v>
      </c>
      <c r="BN216" s="3">
        <v>-1.4432861282429e-5</v>
      </c>
      <c r="BO216" s="3">
        <v>-8.6510435880513e-6</v>
      </c>
      <c r="BP216" s="3">
        <v>-8.8713122392688e-6</v>
      </c>
      <c r="BQ216" s="3">
        <v>2.1576699874008e-6</v>
      </c>
      <c r="BR216" s="3">
        <v>1.0908196323444e-6</v>
      </c>
      <c r="BS216" s="3">
        <v>-4.6362855170262e-6</v>
      </c>
      <c r="BT216" s="3">
        <v>-5.2845814607642e-6</v>
      </c>
      <c r="BU216" s="3">
        <v>-1.8225064814691e-6</v>
      </c>
      <c r="BV216" s="3">
        <v>2.4460867507004e-6</v>
      </c>
      <c r="BW216" s="3">
        <v>1.975686868401e-6</v>
      </c>
      <c r="BX216" s="2">
        <v>81870277.078249</v>
      </c>
      <c r="BY216" s="2">
        <v>15239177.64384</v>
      </c>
      <c r="BZ216" s="2">
        <v>-0.020899004577677</v>
      </c>
      <c r="CA216" s="2">
        <v>-0.018351442484336</v>
      </c>
      <c r="CB216" s="2">
        <v>0.041059166625976</v>
      </c>
      <c r="CC216" s="2">
        <v>-0.81764642793851</v>
      </c>
      <c r="CD216" s="2">
        <v>-0.81601778638701</v>
      </c>
      <c r="CE216" s="2">
        <v>908.81663065194</v>
      </c>
      <c r="CF216" s="2">
        <v>1030.2779884749</v>
      </c>
    </row>
    <row r="217" spans="1:84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4"/>
      <c r="AZ217" s="5"/>
      <c r="BA217" s="5"/>
      <c r="BB217" s="5"/>
      <c r="BC217" s="5"/>
      <c r="BD217" s="5"/>
      <c r="BE217" s="5"/>
      <c r="BF217" s="5"/>
      <c r="BG217" s="5"/>
      <c r="BH217" s="5"/>
      <c r="BI217" s="5"/>
      <c r="BJ217" s="5"/>
      <c r="BK217" s="5"/>
      <c r="BL217" s="5"/>
      <c r="BM217" s="5"/>
      <c r="BN217" s="5"/>
      <c r="BO217" s="5"/>
      <c r="BP217" s="5"/>
      <c r="BQ217" s="5"/>
      <c r="BR217" s="5"/>
      <c r="BS217" s="5"/>
      <c r="BT217" s="5"/>
      <c r="BU217" s="5"/>
      <c r="BV217" s="5"/>
      <c r="BW217" s="5"/>
      <c r="BX217" s="5"/>
      <c r="BY217" s="5"/>
      <c r="BZ217" s="4"/>
      <c r="CA217" s="4"/>
      <c r="CB217" s="4"/>
      <c r="CC217" s="4"/>
      <c r="CD217" s="4"/>
      <c r="CE217" s="4"/>
      <c r="CF217" s="4"/>
    </row>
    <row r="218" spans="1:84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4"/>
      <c r="AZ218" s="5"/>
      <c r="BA218" s="5"/>
      <c r="BB218" s="5"/>
      <c r="BC218" s="5"/>
      <c r="BD218" s="5"/>
      <c r="BE218" s="5"/>
      <c r="BF218" s="5"/>
      <c r="BG218" s="5"/>
      <c r="BH218" s="5"/>
      <c r="BI218" s="5"/>
      <c r="BJ218" s="5"/>
      <c r="BK218" s="5"/>
      <c r="BL218" s="5"/>
      <c r="BM218" s="5"/>
      <c r="BN218" s="5"/>
      <c r="BO218" s="5"/>
      <c r="BP218" s="5"/>
      <c r="BQ218" s="5"/>
      <c r="BR218" s="5"/>
      <c r="BS218" s="5"/>
      <c r="BT218" s="5"/>
      <c r="BU218" s="5"/>
      <c r="BV218" s="5"/>
      <c r="BW218" s="5"/>
      <c r="BX218" s="5"/>
      <c r="BY218" s="5"/>
      <c r="BZ218" s="4"/>
      <c r="CA218" s="4"/>
      <c r="CB218" s="4"/>
      <c r="CC218" s="4"/>
      <c r="CD218" s="4"/>
      <c r="CE218" s="4"/>
      <c r="CF218" s="4"/>
    </row>
    <row r="219" spans="1:84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4"/>
      <c r="AZ219" s="5"/>
      <c r="BA219" s="5"/>
      <c r="BB219" s="5"/>
      <c r="BC219" s="5"/>
      <c r="BD219" s="5"/>
      <c r="BE219" s="5"/>
      <c r="BF219" s="5"/>
      <c r="BG219" s="5"/>
      <c r="BH219" s="5"/>
      <c r="BI219" s="5"/>
      <c r="BJ219" s="5"/>
      <c r="BK219" s="5"/>
      <c r="BL219" s="5"/>
      <c r="BM219" s="5"/>
      <c r="BN219" s="5"/>
      <c r="BO219" s="5"/>
      <c r="BP219" s="5"/>
      <c r="BQ219" s="5"/>
      <c r="BR219" s="5"/>
      <c r="BS219" s="5"/>
      <c r="BT219" s="5"/>
      <c r="BU219" s="5"/>
      <c r="BV219" s="5"/>
      <c r="BW219" s="5"/>
      <c r="BX219" s="5"/>
      <c r="BY219" s="5"/>
      <c r="BZ219" s="4"/>
      <c r="CA219" s="4"/>
      <c r="CB219" s="4"/>
      <c r="CC219" s="4"/>
      <c r="CD219" s="4"/>
      <c r="CE219" s="4"/>
      <c r="CF219" s="4"/>
    </row>
    <row r="220" spans="1:84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4"/>
      <c r="AZ220" s="5"/>
      <c r="BA220" s="5"/>
      <c r="BB220" s="5"/>
      <c r="BC220" s="5"/>
      <c r="BD220" s="5"/>
      <c r="BE220" s="5"/>
      <c r="BF220" s="5"/>
      <c r="BG220" s="5"/>
      <c r="BH220" s="5"/>
      <c r="BI220" s="5"/>
      <c r="BJ220" s="5"/>
      <c r="BK220" s="5"/>
      <c r="BL220" s="5"/>
      <c r="BM220" s="5"/>
      <c r="BN220" s="5"/>
      <c r="BO220" s="5"/>
      <c r="BP220" s="5"/>
      <c r="BQ220" s="5"/>
      <c r="BR220" s="5"/>
      <c r="BS220" s="5"/>
      <c r="BT220" s="5"/>
      <c r="BU220" s="5"/>
      <c r="BV220" s="5"/>
      <c r="BW220" s="5"/>
      <c r="BX220" s="5"/>
      <c r="BY220" s="5"/>
      <c r="BZ220" s="4"/>
      <c r="CA220" s="4"/>
      <c r="CB220" s="4"/>
      <c r="CC220" s="4"/>
      <c r="CD220" s="4"/>
      <c r="CE220" s="4"/>
      <c r="CF220" s="4"/>
    </row>
    <row r="221" spans="1:84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4"/>
      <c r="AZ221" s="5"/>
      <c r="BA221" s="5"/>
      <c r="BB221" s="5"/>
      <c r="BC221" s="5"/>
      <c r="BD221" s="5"/>
      <c r="BE221" s="5"/>
      <c r="BF221" s="5"/>
      <c r="BG221" s="5"/>
      <c r="BH221" s="5"/>
      <c r="BI221" s="5"/>
      <c r="BJ221" s="5"/>
      <c r="BK221" s="5"/>
      <c r="BL221" s="5"/>
      <c r="BM221" s="5"/>
      <c r="BN221" s="5"/>
      <c r="BO221" s="5"/>
      <c r="BP221" s="5"/>
      <c r="BQ221" s="5"/>
      <c r="BR221" s="5"/>
      <c r="BS221" s="5"/>
      <c r="BT221" s="5"/>
      <c r="BU221" s="5"/>
      <c r="BV221" s="5"/>
      <c r="BW221" s="5"/>
      <c r="BX221" s="5"/>
      <c r="BY221" s="5"/>
      <c r="BZ221" s="4"/>
      <c r="CA221" s="4"/>
      <c r="CB221" s="4"/>
      <c r="CC221" s="4"/>
      <c r="CD221" s="4"/>
      <c r="CE221" s="4"/>
      <c r="CF221" s="4"/>
    </row>
    <row r="222" spans="1:84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4"/>
      <c r="AZ222" s="5"/>
      <c r="BA222" s="5"/>
      <c r="BB222" s="5"/>
      <c r="BC222" s="5"/>
      <c r="BD222" s="5"/>
      <c r="BE222" s="5"/>
      <c r="BF222" s="5"/>
      <c r="BG222" s="5"/>
      <c r="BH222" s="5"/>
      <c r="BI222" s="5"/>
      <c r="BJ222" s="5"/>
      <c r="BK222" s="5"/>
      <c r="BL222" s="5"/>
      <c r="BM222" s="5"/>
      <c r="BN222" s="5"/>
      <c r="BO222" s="5"/>
      <c r="BP222" s="5"/>
      <c r="BQ222" s="5"/>
      <c r="BR222" s="5"/>
      <c r="BS222" s="5"/>
      <c r="BT222" s="5"/>
      <c r="BU222" s="5"/>
      <c r="BV222" s="5"/>
      <c r="BW222" s="5"/>
      <c r="BX222" s="5"/>
      <c r="BY222" s="5"/>
      <c r="BZ222" s="4"/>
      <c r="CA222" s="4"/>
      <c r="CB222" s="4"/>
      <c r="CC222" s="4"/>
      <c r="CD222" s="4"/>
      <c r="CE222" s="4"/>
      <c r="CF222" s="4"/>
    </row>
    <row r="223" spans="1:84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4"/>
      <c r="AZ223" s="5"/>
      <c r="BA223" s="5"/>
      <c r="BB223" s="5"/>
      <c r="BC223" s="5"/>
      <c r="BD223" s="5"/>
      <c r="BE223" s="5"/>
      <c r="BF223" s="5"/>
      <c r="BG223" s="5"/>
      <c r="BH223" s="5"/>
      <c r="BI223" s="5"/>
      <c r="BJ223" s="5"/>
      <c r="BK223" s="5"/>
      <c r="BL223" s="5"/>
      <c r="BM223" s="5"/>
      <c r="BN223" s="5"/>
      <c r="BO223" s="5"/>
      <c r="BP223" s="5"/>
      <c r="BQ223" s="5"/>
      <c r="BR223" s="5"/>
      <c r="BS223" s="5"/>
      <c r="BT223" s="5"/>
      <c r="BU223" s="5"/>
      <c r="BV223" s="5"/>
      <c r="BW223" s="5"/>
      <c r="BX223" s="5"/>
      <c r="BY223" s="5"/>
      <c r="BZ223" s="4"/>
      <c r="CA223" s="4"/>
      <c r="CB223" s="4"/>
      <c r="CC223" s="4"/>
      <c r="CD223" s="4"/>
      <c r="CE223" s="4"/>
      <c r="CF223" s="4"/>
    </row>
    <row r="224" spans="1:8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4"/>
      <c r="AZ224" s="5"/>
      <c r="BA224" s="5"/>
      <c r="BB224" s="5"/>
      <c r="BC224" s="5"/>
      <c r="BD224" s="5"/>
      <c r="BE224" s="5"/>
      <c r="BF224" s="5"/>
      <c r="BG224" s="5"/>
      <c r="BH224" s="5"/>
      <c r="BI224" s="5"/>
      <c r="BJ224" s="5"/>
      <c r="BK224" s="5"/>
      <c r="BL224" s="5"/>
      <c r="BM224" s="5"/>
      <c r="BN224" s="5"/>
      <c r="BO224" s="5"/>
      <c r="BP224" s="5"/>
      <c r="BQ224" s="5"/>
      <c r="BR224" s="5"/>
      <c r="BS224" s="5"/>
      <c r="BT224" s="5"/>
      <c r="BU224" s="5"/>
      <c r="BV224" s="5"/>
      <c r="BW224" s="5"/>
      <c r="BX224" s="5"/>
      <c r="BY224" s="5"/>
      <c r="BZ224" s="4"/>
      <c r="CA224" s="4"/>
      <c r="CB224" s="4"/>
      <c r="CC224" s="4"/>
      <c r="CD224" s="4"/>
      <c r="CE224" s="4"/>
      <c r="CF224" s="4"/>
    </row>
    <row r="225" spans="1:84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4"/>
      <c r="AZ225" s="5"/>
      <c r="BA225" s="5"/>
      <c r="BB225" s="5"/>
      <c r="BC225" s="5"/>
      <c r="BD225" s="5"/>
      <c r="BE225" s="5"/>
      <c r="BF225" s="5"/>
      <c r="BG225" s="5"/>
      <c r="BH225" s="5"/>
      <c r="BI225" s="5"/>
      <c r="BJ225" s="5"/>
      <c r="BK225" s="5"/>
      <c r="BL225" s="5"/>
      <c r="BM225" s="5"/>
      <c r="BN225" s="5"/>
      <c r="BO225" s="5"/>
      <c r="BP225" s="5"/>
      <c r="BQ225" s="5"/>
      <c r="BR225" s="5"/>
      <c r="BS225" s="5"/>
      <c r="BT225" s="5"/>
      <c r="BU225" s="5"/>
      <c r="BV225" s="5"/>
      <c r="BW225" s="5"/>
      <c r="BX225" s="5"/>
      <c r="BY225" s="5"/>
      <c r="BZ225" s="4"/>
      <c r="CA225" s="4"/>
      <c r="CB225" s="4"/>
      <c r="CC225" s="4"/>
      <c r="CD225" s="4"/>
      <c r="CE225" s="4"/>
      <c r="CF225" s="4"/>
    </row>
    <row r="226" spans="1:84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4"/>
      <c r="AZ226" s="5"/>
      <c r="BA226" s="5"/>
      <c r="BB226" s="5"/>
      <c r="BC226" s="5"/>
      <c r="BD226" s="5"/>
      <c r="BE226" s="5"/>
      <c r="BF226" s="5"/>
      <c r="BG226" s="5"/>
      <c r="BH226" s="5"/>
      <c r="BI226" s="5"/>
      <c r="BJ226" s="5"/>
      <c r="BK226" s="5"/>
      <c r="BL226" s="5"/>
      <c r="BM226" s="5"/>
      <c r="BN226" s="5"/>
      <c r="BO226" s="5"/>
      <c r="BP226" s="5"/>
      <c r="BQ226" s="5"/>
      <c r="BR226" s="5"/>
      <c r="BS226" s="5"/>
      <c r="BT226" s="5"/>
      <c r="BU226" s="5"/>
      <c r="BV226" s="5"/>
      <c r="BW226" s="5"/>
      <c r="BX226" s="5"/>
      <c r="BY226" s="5"/>
      <c r="BZ226" s="4"/>
      <c r="CA226" s="4"/>
      <c r="CB226" s="4"/>
      <c r="CC226" s="4"/>
      <c r="CD226" s="4"/>
      <c r="CE226" s="4"/>
      <c r="CF226" s="4"/>
    </row>
    <row r="227" spans="1:84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4"/>
      <c r="AZ227" s="5"/>
      <c r="BA227" s="5"/>
      <c r="BB227" s="5"/>
      <c r="BC227" s="5"/>
      <c r="BD227" s="5"/>
      <c r="BE227" s="5"/>
      <c r="BF227" s="5"/>
      <c r="BG227" s="5"/>
      <c r="BH227" s="5"/>
      <c r="BI227" s="5"/>
      <c r="BJ227" s="5"/>
      <c r="BK227" s="5"/>
      <c r="BL227" s="5"/>
      <c r="BM227" s="5"/>
      <c r="BN227" s="5"/>
      <c r="BO227" s="5"/>
      <c r="BP227" s="5"/>
      <c r="BQ227" s="5"/>
      <c r="BR227" s="5"/>
      <c r="BS227" s="5"/>
      <c r="BT227" s="5"/>
      <c r="BU227" s="5"/>
      <c r="BV227" s="5"/>
      <c r="BW227" s="5"/>
      <c r="BX227" s="5"/>
      <c r="BY227" s="5"/>
      <c r="BZ227" s="4"/>
      <c r="CA227" s="4"/>
      <c r="CB227" s="4"/>
      <c r="CC227" s="4"/>
      <c r="CD227" s="4"/>
      <c r="CE227" s="4"/>
      <c r="CF227" s="4"/>
    </row>
    <row r="228" spans="1:84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4"/>
      <c r="AZ228" s="5"/>
      <c r="BA228" s="5"/>
      <c r="BB228" s="5"/>
      <c r="BC228" s="5"/>
      <c r="BD228" s="5"/>
      <c r="BE228" s="5"/>
      <c r="BF228" s="5"/>
      <c r="BG228" s="5"/>
      <c r="BH228" s="5"/>
      <c r="BI228" s="5"/>
      <c r="BJ228" s="5"/>
      <c r="BK228" s="5"/>
      <c r="BL228" s="5"/>
      <c r="BM228" s="5"/>
      <c r="BN228" s="5"/>
      <c r="BO228" s="5"/>
      <c r="BP228" s="5"/>
      <c r="BQ228" s="5"/>
      <c r="BR228" s="5"/>
      <c r="BS228" s="5"/>
      <c r="BT228" s="5"/>
      <c r="BU228" s="5"/>
      <c r="BV228" s="5"/>
      <c r="BW228" s="5"/>
      <c r="BX228" s="5"/>
      <c r="BY228" s="5"/>
      <c r="BZ228" s="4"/>
      <c r="CA228" s="4"/>
      <c r="CB228" s="4"/>
      <c r="CC228" s="4"/>
      <c r="CD228" s="4"/>
      <c r="CE228" s="4"/>
      <c r="CF228" s="4"/>
    </row>
    <row r="229" spans="1:84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4"/>
      <c r="AZ229" s="5"/>
      <c r="BA229" s="5"/>
      <c r="BB229" s="5"/>
      <c r="BC229" s="5"/>
      <c r="BD229" s="5"/>
      <c r="BE229" s="5"/>
      <c r="BF229" s="5"/>
      <c r="BG229" s="5"/>
      <c r="BH229" s="5"/>
      <c r="BI229" s="5"/>
      <c r="BJ229" s="5"/>
      <c r="BK229" s="5"/>
      <c r="BL229" s="5"/>
      <c r="BM229" s="5"/>
      <c r="BN229" s="5"/>
      <c r="BO229" s="5"/>
      <c r="BP229" s="5"/>
      <c r="BQ229" s="5"/>
      <c r="BR229" s="5"/>
      <c r="BS229" s="5"/>
      <c r="BT229" s="5"/>
      <c r="BU229" s="5"/>
      <c r="BV229" s="5"/>
      <c r="BW229" s="5"/>
      <c r="BX229" s="5"/>
      <c r="BY229" s="5"/>
      <c r="BZ229" s="4"/>
      <c r="CA229" s="4"/>
      <c r="CB229" s="4"/>
      <c r="CC229" s="4"/>
      <c r="CD229" s="4"/>
      <c r="CE229" s="4"/>
      <c r="CF229" s="4"/>
    </row>
    <row r="230" spans="1:84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4"/>
      <c r="AZ230" s="5"/>
      <c r="BA230" s="5"/>
      <c r="BB230" s="5"/>
      <c r="BC230" s="5"/>
      <c r="BD230" s="5"/>
      <c r="BE230" s="5"/>
      <c r="BF230" s="5"/>
      <c r="BG230" s="5"/>
      <c r="BH230" s="5"/>
      <c r="BI230" s="5"/>
      <c r="BJ230" s="5"/>
      <c r="BK230" s="5"/>
      <c r="BL230" s="5"/>
      <c r="BM230" s="5"/>
      <c r="BN230" s="5"/>
      <c r="BO230" s="5"/>
      <c r="BP230" s="5"/>
      <c r="BQ230" s="5"/>
      <c r="BR230" s="5"/>
      <c r="BS230" s="5"/>
      <c r="BT230" s="5"/>
      <c r="BU230" s="5"/>
      <c r="BV230" s="5"/>
      <c r="BW230" s="5"/>
      <c r="BX230" s="5"/>
      <c r="BY230" s="5"/>
      <c r="BZ230" s="4"/>
      <c r="CA230" s="4"/>
      <c r="CB230" s="4"/>
      <c r="CC230" s="4"/>
      <c r="CD230" s="4"/>
      <c r="CE230" s="4"/>
      <c r="CF230" s="4"/>
    </row>
    <row r="231" spans="1:84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4"/>
      <c r="AZ231" s="5"/>
      <c r="BA231" s="5"/>
      <c r="BB231" s="5"/>
      <c r="BC231" s="5"/>
      <c r="BD231" s="5"/>
      <c r="BE231" s="5"/>
      <c r="BF231" s="5"/>
      <c r="BG231" s="5"/>
      <c r="BH231" s="5"/>
      <c r="BI231" s="5"/>
      <c r="BJ231" s="5"/>
      <c r="BK231" s="5"/>
      <c r="BL231" s="5"/>
      <c r="BM231" s="5"/>
      <c r="BN231" s="5"/>
      <c r="BO231" s="5"/>
      <c r="BP231" s="5"/>
      <c r="BQ231" s="5"/>
      <c r="BR231" s="5"/>
      <c r="BS231" s="5"/>
      <c r="BT231" s="5"/>
      <c r="BU231" s="5"/>
      <c r="BV231" s="5"/>
      <c r="BW231" s="5"/>
      <c r="BX231" s="5"/>
      <c r="BY231" s="5"/>
      <c r="BZ231" s="4"/>
      <c r="CA231" s="4"/>
      <c r="CB231" s="4"/>
      <c r="CC231" s="4"/>
      <c r="CD231" s="4"/>
      <c r="CE231" s="4"/>
      <c r="CF231" s="4"/>
    </row>
    <row r="232" spans="1:84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4"/>
      <c r="AZ232" s="5"/>
      <c r="BA232" s="5"/>
      <c r="BB232" s="5"/>
      <c r="BC232" s="5"/>
      <c r="BD232" s="5"/>
      <c r="BE232" s="5"/>
      <c r="BF232" s="5"/>
      <c r="BG232" s="5"/>
      <c r="BH232" s="5"/>
      <c r="BI232" s="5"/>
      <c r="BJ232" s="5"/>
      <c r="BK232" s="5"/>
      <c r="BL232" s="5"/>
      <c r="BM232" s="5"/>
      <c r="BN232" s="5"/>
      <c r="BO232" s="5"/>
      <c r="BP232" s="5"/>
      <c r="BQ232" s="5"/>
      <c r="BR232" s="5"/>
      <c r="BS232" s="5"/>
      <c r="BT232" s="5"/>
      <c r="BU232" s="5"/>
      <c r="BV232" s="5"/>
      <c r="BW232" s="5"/>
      <c r="BX232" s="5"/>
      <c r="BY232" s="5"/>
      <c r="BZ232" s="4"/>
      <c r="CA232" s="4"/>
      <c r="CB232" s="4"/>
      <c r="CC232" s="4"/>
      <c r="CD232" s="4"/>
      <c r="CE232" s="4"/>
      <c r="CF232" s="4"/>
    </row>
    <row r="233" spans="1:84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4"/>
      <c r="AZ233" s="5"/>
      <c r="BA233" s="5"/>
      <c r="BB233" s="5"/>
      <c r="BC233" s="5"/>
      <c r="BD233" s="5"/>
      <c r="BE233" s="5"/>
      <c r="BF233" s="5"/>
      <c r="BG233" s="5"/>
      <c r="BH233" s="5"/>
      <c r="BI233" s="5"/>
      <c r="BJ233" s="5"/>
      <c r="BK233" s="5"/>
      <c r="BL233" s="5"/>
      <c r="BM233" s="5"/>
      <c r="BN233" s="5"/>
      <c r="BO233" s="5"/>
      <c r="BP233" s="5"/>
      <c r="BQ233" s="5"/>
      <c r="BR233" s="5"/>
      <c r="BS233" s="5"/>
      <c r="BT233" s="5"/>
      <c r="BU233" s="5"/>
      <c r="BV233" s="5"/>
      <c r="BW233" s="5"/>
      <c r="BX233" s="5"/>
      <c r="BY233" s="5"/>
      <c r="BZ233" s="4"/>
      <c r="CA233" s="4"/>
      <c r="CB233" s="4"/>
      <c r="CC233" s="4"/>
      <c r="CD233" s="4"/>
      <c r="CE233" s="4"/>
      <c r="CF233" s="4"/>
    </row>
    <row r="234" spans="1:8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4"/>
      <c r="AZ234" s="5"/>
      <c r="BA234" s="5"/>
      <c r="BB234" s="5"/>
      <c r="BC234" s="5"/>
      <c r="BD234" s="5"/>
      <c r="BE234" s="5"/>
      <c r="BF234" s="5"/>
      <c r="BG234" s="5"/>
      <c r="BH234" s="5"/>
      <c r="BI234" s="5"/>
      <c r="BJ234" s="5"/>
      <c r="BK234" s="5"/>
      <c r="BL234" s="5"/>
      <c r="BM234" s="5"/>
      <c r="BN234" s="5"/>
      <c r="BO234" s="5"/>
      <c r="BP234" s="5"/>
      <c r="BQ234" s="5"/>
      <c r="BR234" s="5"/>
      <c r="BS234" s="5"/>
      <c r="BT234" s="5"/>
      <c r="BU234" s="5"/>
      <c r="BV234" s="5"/>
      <c r="BW234" s="5"/>
      <c r="BX234" s="5"/>
      <c r="BY234" s="5"/>
      <c r="BZ234" s="4"/>
      <c r="CA234" s="4"/>
      <c r="CB234" s="4"/>
      <c r="CC234" s="4"/>
      <c r="CD234" s="4"/>
      <c r="CE234" s="4"/>
      <c r="CF234" s="4"/>
    </row>
    <row r="235" spans="1:84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4"/>
      <c r="AZ235" s="5"/>
      <c r="BA235" s="5"/>
      <c r="BB235" s="5"/>
      <c r="BC235" s="5"/>
      <c r="BD235" s="5"/>
      <c r="BE235" s="5"/>
      <c r="BF235" s="5"/>
      <c r="BG235" s="5"/>
      <c r="BH235" s="5"/>
      <c r="BI235" s="5"/>
      <c r="BJ235" s="5"/>
      <c r="BK235" s="5"/>
      <c r="BL235" s="5"/>
      <c r="BM235" s="5"/>
      <c r="BN235" s="5"/>
      <c r="BO235" s="5"/>
      <c r="BP235" s="5"/>
      <c r="BQ235" s="5"/>
      <c r="BR235" s="5"/>
      <c r="BS235" s="5"/>
      <c r="BT235" s="5"/>
      <c r="BU235" s="5"/>
      <c r="BV235" s="5"/>
      <c r="BW235" s="5"/>
      <c r="BX235" s="5"/>
      <c r="BY235" s="5"/>
      <c r="BZ235" s="4"/>
      <c r="CA235" s="4"/>
      <c r="CB235" s="4"/>
      <c r="CC235" s="4"/>
      <c r="CD235" s="4"/>
      <c r="CE235" s="4"/>
      <c r="CF235" s="4"/>
    </row>
    <row r="236" spans="1:84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4"/>
      <c r="AZ236" s="5"/>
      <c r="BA236" s="5"/>
      <c r="BB236" s="5"/>
      <c r="BC236" s="5"/>
      <c r="BD236" s="5"/>
      <c r="BE236" s="5"/>
      <c r="BF236" s="5"/>
      <c r="BG236" s="5"/>
      <c r="BH236" s="5"/>
      <c r="BI236" s="5"/>
      <c r="BJ236" s="5"/>
      <c r="BK236" s="5"/>
      <c r="BL236" s="5"/>
      <c r="BM236" s="5"/>
      <c r="BN236" s="5"/>
      <c r="BO236" s="5"/>
      <c r="BP236" s="5"/>
      <c r="BQ236" s="5"/>
      <c r="BR236" s="5"/>
      <c r="BS236" s="5"/>
      <c r="BT236" s="5"/>
      <c r="BU236" s="5"/>
      <c r="BV236" s="5"/>
      <c r="BW236" s="5"/>
      <c r="BX236" s="5"/>
      <c r="BY236" s="5"/>
      <c r="BZ236" s="4"/>
      <c r="CA236" s="4"/>
      <c r="CB236" s="4"/>
      <c r="CC236" s="4"/>
      <c r="CD236" s="4"/>
      <c r="CE236" s="4"/>
      <c r="CF236" s="4"/>
    </row>
    <row r="237" spans="1:84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4"/>
      <c r="AZ237" s="5"/>
      <c r="BA237" s="5"/>
      <c r="BB237" s="5"/>
      <c r="BC237" s="5"/>
      <c r="BD237" s="5"/>
      <c r="BE237" s="5"/>
      <c r="BF237" s="5"/>
      <c r="BG237" s="5"/>
      <c r="BH237" s="5"/>
      <c r="BI237" s="5"/>
      <c r="BJ237" s="5"/>
      <c r="BK237" s="5"/>
      <c r="BL237" s="5"/>
      <c r="BM237" s="5"/>
      <c r="BN237" s="5"/>
      <c r="BO237" s="5"/>
      <c r="BP237" s="5"/>
      <c r="BQ237" s="5"/>
      <c r="BR237" s="5"/>
      <c r="BS237" s="5"/>
      <c r="BT237" s="5"/>
      <c r="BU237" s="5"/>
      <c r="BV237" s="5"/>
      <c r="BW237" s="5"/>
      <c r="BX237" s="5"/>
      <c r="BY237" s="5"/>
      <c r="BZ237" s="4"/>
      <c r="CA237" s="4"/>
      <c r="CB237" s="4"/>
      <c r="CC237" s="4"/>
      <c r="CD237" s="4"/>
      <c r="CE237" s="4"/>
      <c r="CF237" s="4"/>
    </row>
    <row r="238" spans="1:84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4"/>
      <c r="AZ238" s="5"/>
      <c r="BA238" s="5"/>
      <c r="BB238" s="5"/>
      <c r="BC238" s="5"/>
      <c r="BD238" s="5"/>
      <c r="BE238" s="5"/>
      <c r="BF238" s="5"/>
      <c r="BG238" s="5"/>
      <c r="BH238" s="5"/>
      <c r="BI238" s="5"/>
      <c r="BJ238" s="5"/>
      <c r="BK238" s="5"/>
      <c r="BL238" s="5"/>
      <c r="BM238" s="5"/>
      <c r="BN238" s="5"/>
      <c r="BO238" s="5"/>
      <c r="BP238" s="5"/>
      <c r="BQ238" s="5"/>
      <c r="BR238" s="5"/>
      <c r="BS238" s="5"/>
      <c r="BT238" s="5"/>
      <c r="BU238" s="5"/>
      <c r="BV238" s="5"/>
      <c r="BW238" s="5"/>
      <c r="BX238" s="5"/>
      <c r="BY238" s="5"/>
      <c r="BZ238" s="4"/>
      <c r="CA238" s="4"/>
      <c r="CB238" s="4"/>
      <c r="CC238" s="4"/>
      <c r="CD238" s="4"/>
      <c r="CE238" s="4"/>
      <c r="CF238" s="4"/>
    </row>
    <row r="239" spans="1:84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4"/>
      <c r="AZ239" s="5"/>
      <c r="BA239" s="5"/>
      <c r="BB239" s="5"/>
      <c r="BC239" s="5"/>
      <c r="BD239" s="5"/>
      <c r="BE239" s="5"/>
      <c r="BF239" s="5"/>
      <c r="BG239" s="5"/>
      <c r="BH239" s="5"/>
      <c r="BI239" s="5"/>
      <c r="BJ239" s="5"/>
      <c r="BK239" s="5"/>
      <c r="BL239" s="5"/>
      <c r="BM239" s="5"/>
      <c r="BN239" s="5"/>
      <c r="BO239" s="5"/>
      <c r="BP239" s="5"/>
      <c r="BQ239" s="5"/>
      <c r="BR239" s="5"/>
      <c r="BS239" s="5"/>
      <c r="BT239" s="5"/>
      <c r="BU239" s="5"/>
      <c r="BV239" s="5"/>
      <c r="BW239" s="5"/>
      <c r="BX239" s="5"/>
      <c r="BY239" s="5"/>
      <c r="BZ239" s="4"/>
      <c r="CA239" s="4"/>
      <c r="CB239" s="4"/>
      <c r="CC239" s="4"/>
      <c r="CD239" s="4"/>
      <c r="CE239" s="4"/>
      <c r="CF239" s="4"/>
    </row>
    <row r="240" spans="1:84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4"/>
      <c r="AZ240" s="5"/>
      <c r="BA240" s="5"/>
      <c r="BB240" s="5"/>
      <c r="BC240" s="5"/>
      <c r="BD240" s="5"/>
      <c r="BE240" s="5"/>
      <c r="BF240" s="5"/>
      <c r="BG240" s="5"/>
      <c r="BH240" s="5"/>
      <c r="BI240" s="5"/>
      <c r="BJ240" s="5"/>
      <c r="BK240" s="5"/>
      <c r="BL240" s="5"/>
      <c r="BM240" s="5"/>
      <c r="BN240" s="5"/>
      <c r="BO240" s="5"/>
      <c r="BP240" s="5"/>
      <c r="BQ240" s="5"/>
      <c r="BR240" s="5"/>
      <c r="BS240" s="5"/>
      <c r="BT240" s="5"/>
      <c r="BU240" s="5"/>
      <c r="BV240" s="5"/>
      <c r="BW240" s="5"/>
      <c r="BX240" s="5"/>
      <c r="BY240" s="5"/>
      <c r="BZ240" s="4"/>
      <c r="CA240" s="4"/>
      <c r="CB240" s="4"/>
      <c r="CC240" s="4"/>
      <c r="CD240" s="4"/>
      <c r="CE240" s="4"/>
      <c r="CF240" s="4"/>
    </row>
    <row r="241" spans="1:84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4"/>
      <c r="AZ241" s="5"/>
      <c r="BA241" s="5"/>
      <c r="BB241" s="5"/>
      <c r="BC241" s="5"/>
      <c r="BD241" s="5"/>
      <c r="BE241" s="5"/>
      <c r="BF241" s="5"/>
      <c r="BG241" s="5"/>
      <c r="BH241" s="5"/>
      <c r="BI241" s="5"/>
      <c r="BJ241" s="5"/>
      <c r="BK241" s="5"/>
      <c r="BL241" s="5"/>
      <c r="BM241" s="5"/>
      <c r="BN241" s="5"/>
      <c r="BO241" s="5"/>
      <c r="BP241" s="5"/>
      <c r="BQ241" s="5"/>
      <c r="BR241" s="5"/>
      <c r="BS241" s="5"/>
      <c r="BT241" s="5"/>
      <c r="BU241" s="5"/>
      <c r="BV241" s="5"/>
      <c r="BW241" s="5"/>
      <c r="BX241" s="5"/>
      <c r="BY241" s="5"/>
      <c r="BZ241" s="4"/>
      <c r="CA241" s="4"/>
      <c r="CB241" s="4"/>
      <c r="CC241" s="4"/>
      <c r="CD241" s="4"/>
      <c r="CE241" s="4"/>
      <c r="CF241" s="4"/>
    </row>
    <row r="242" spans="1:84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4"/>
      <c r="AZ242" s="5"/>
      <c r="BA242" s="5"/>
      <c r="BB242" s="5"/>
      <c r="BC242" s="5"/>
      <c r="BD242" s="5"/>
      <c r="BE242" s="5"/>
      <c r="BF242" s="5"/>
      <c r="BG242" s="5"/>
      <c r="BH242" s="5"/>
      <c r="BI242" s="5"/>
      <c r="BJ242" s="5"/>
      <c r="BK242" s="5"/>
      <c r="BL242" s="5"/>
      <c r="BM242" s="5"/>
      <c r="BN242" s="5"/>
      <c r="BO242" s="5"/>
      <c r="BP242" s="5"/>
      <c r="BQ242" s="5"/>
      <c r="BR242" s="5"/>
      <c r="BS242" s="5"/>
      <c r="BT242" s="5"/>
      <c r="BU242" s="5"/>
      <c r="BV242" s="5"/>
      <c r="BW242" s="5"/>
      <c r="BX242" s="5"/>
      <c r="BY242" s="5"/>
      <c r="BZ242" s="4"/>
      <c r="CA242" s="4"/>
      <c r="CB242" s="4"/>
      <c r="CC242" s="4"/>
      <c r="CD242" s="4"/>
      <c r="CE242" s="4"/>
      <c r="CF242" s="4"/>
    </row>
    <row r="243" spans="1:84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4"/>
      <c r="AZ243" s="5"/>
      <c r="BA243" s="5"/>
      <c r="BB243" s="5"/>
      <c r="BC243" s="5"/>
      <c r="BD243" s="5"/>
      <c r="BE243" s="5"/>
      <c r="BF243" s="5"/>
      <c r="BG243" s="5"/>
      <c r="BH243" s="5"/>
      <c r="BI243" s="5"/>
      <c r="BJ243" s="5"/>
      <c r="BK243" s="5"/>
      <c r="BL243" s="5"/>
      <c r="BM243" s="5"/>
      <c r="BN243" s="5"/>
      <c r="BO243" s="5"/>
      <c r="BP243" s="5"/>
      <c r="BQ243" s="5"/>
      <c r="BR243" s="5"/>
      <c r="BS243" s="5"/>
      <c r="BT243" s="5"/>
      <c r="BU243" s="5"/>
      <c r="BV243" s="5"/>
      <c r="BW243" s="5"/>
      <c r="BX243" s="5"/>
      <c r="BY243" s="5"/>
      <c r="BZ243" s="4"/>
      <c r="CA243" s="4"/>
      <c r="CB243" s="4"/>
      <c r="CC243" s="4"/>
      <c r="CD243" s="4"/>
      <c r="CE243" s="4"/>
      <c r="CF243" s="4"/>
    </row>
    <row r="244" spans="1:8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4"/>
      <c r="AZ244" s="5"/>
      <c r="BA244" s="5"/>
      <c r="BB244" s="5"/>
      <c r="BC244" s="5"/>
      <c r="BD244" s="5"/>
      <c r="BE244" s="5"/>
      <c r="BF244" s="5"/>
      <c r="BG244" s="5"/>
      <c r="BH244" s="5"/>
      <c r="BI244" s="5"/>
      <c r="BJ244" s="5"/>
      <c r="BK244" s="5"/>
      <c r="BL244" s="5"/>
      <c r="BM244" s="5"/>
      <c r="BN244" s="5"/>
      <c r="BO244" s="5"/>
      <c r="BP244" s="5"/>
      <c r="BQ244" s="5"/>
      <c r="BR244" s="5"/>
      <c r="BS244" s="5"/>
      <c r="BT244" s="5"/>
      <c r="BU244" s="5"/>
      <c r="BV244" s="5"/>
      <c r="BW244" s="5"/>
      <c r="BX244" s="5"/>
      <c r="BY244" s="5"/>
      <c r="BZ244" s="4"/>
      <c r="CA244" s="4"/>
      <c r="CB244" s="4"/>
      <c r="CC244" s="4"/>
      <c r="CD244" s="4"/>
      <c r="CE244" s="4"/>
      <c r="CF244" s="4"/>
    </row>
    <row r="245" spans="1:84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4"/>
      <c r="AZ245" s="5"/>
      <c r="BA245" s="5"/>
      <c r="BB245" s="5"/>
      <c r="BC245" s="5"/>
      <c r="BD245" s="5"/>
      <c r="BE245" s="5"/>
      <c r="BF245" s="5"/>
      <c r="BG245" s="5"/>
      <c r="BH245" s="5"/>
      <c r="BI245" s="5"/>
      <c r="BJ245" s="5"/>
      <c r="BK245" s="5"/>
      <c r="BL245" s="5"/>
      <c r="BM245" s="5"/>
      <c r="BN245" s="5"/>
      <c r="BO245" s="5"/>
      <c r="BP245" s="5"/>
      <c r="BQ245" s="5"/>
      <c r="BR245" s="5"/>
      <c r="BS245" s="5"/>
      <c r="BT245" s="5"/>
      <c r="BU245" s="5"/>
      <c r="BV245" s="5"/>
      <c r="BW245" s="5"/>
      <c r="BX245" s="5"/>
      <c r="BY245" s="5"/>
      <c r="BZ245" s="4"/>
      <c r="CA245" s="4"/>
      <c r="CB245" s="4"/>
      <c r="CC245" s="4"/>
      <c r="CD245" s="4"/>
      <c r="CE245" s="4"/>
      <c r="CF245" s="4"/>
    </row>
    <row r="246" spans="1:84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4"/>
      <c r="AZ246" s="5"/>
      <c r="BA246" s="5"/>
      <c r="BB246" s="5"/>
      <c r="BC246" s="5"/>
      <c r="BD246" s="5"/>
      <c r="BE246" s="5"/>
      <c r="BF246" s="5"/>
      <c r="BG246" s="5"/>
      <c r="BH246" s="5"/>
      <c r="BI246" s="5"/>
      <c r="BJ246" s="5"/>
      <c r="BK246" s="5"/>
      <c r="BL246" s="5"/>
      <c r="BM246" s="5"/>
      <c r="BN246" s="5"/>
      <c r="BO246" s="5"/>
      <c r="BP246" s="5"/>
      <c r="BQ246" s="5"/>
      <c r="BR246" s="5"/>
      <c r="BS246" s="5"/>
      <c r="BT246" s="5"/>
      <c r="BU246" s="5"/>
      <c r="BV246" s="5"/>
      <c r="BW246" s="5"/>
      <c r="BX246" s="5"/>
      <c r="BY246" s="5"/>
      <c r="BZ246" s="4"/>
      <c r="CA246" s="4"/>
      <c r="CB246" s="4"/>
      <c r="CC246" s="4"/>
      <c r="CD246" s="4"/>
      <c r="CE246" s="4"/>
      <c r="CF246" s="4"/>
    </row>
    <row r="247" spans="1:84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4"/>
      <c r="AZ247" s="5"/>
      <c r="BA247" s="5"/>
      <c r="BB247" s="5"/>
      <c r="BC247" s="5"/>
      <c r="BD247" s="5"/>
      <c r="BE247" s="5"/>
      <c r="BF247" s="5"/>
      <c r="BG247" s="5"/>
      <c r="BH247" s="5"/>
      <c r="BI247" s="5"/>
      <c r="BJ247" s="5"/>
      <c r="BK247" s="5"/>
      <c r="BL247" s="5"/>
      <c r="BM247" s="5"/>
      <c r="BN247" s="5"/>
      <c r="BO247" s="5"/>
      <c r="BP247" s="5"/>
      <c r="BQ247" s="5"/>
      <c r="BR247" s="5"/>
      <c r="BS247" s="5"/>
      <c r="BT247" s="5"/>
      <c r="BU247" s="5"/>
      <c r="BV247" s="5"/>
      <c r="BW247" s="5"/>
      <c r="BX247" s="5"/>
      <c r="BY247" s="5"/>
      <c r="BZ247" s="4"/>
      <c r="CA247" s="4"/>
      <c r="CB247" s="4"/>
      <c r="CC247" s="4"/>
      <c r="CD247" s="4"/>
      <c r="CE247" s="4"/>
      <c r="CF247" s="4"/>
    </row>
    <row r="248" spans="1:84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4"/>
      <c r="AZ248" s="5"/>
      <c r="BA248" s="5"/>
      <c r="BB248" s="5"/>
      <c r="BC248" s="5"/>
      <c r="BD248" s="5"/>
      <c r="BE248" s="5"/>
      <c r="BF248" s="5"/>
      <c r="BG248" s="5"/>
      <c r="BH248" s="5"/>
      <c r="BI248" s="5"/>
      <c r="BJ248" s="5"/>
      <c r="BK248" s="5"/>
      <c r="BL248" s="5"/>
      <c r="BM248" s="5"/>
      <c r="BN248" s="5"/>
      <c r="BO248" s="5"/>
      <c r="BP248" s="5"/>
      <c r="BQ248" s="5"/>
      <c r="BR248" s="5"/>
      <c r="BS248" s="5"/>
      <c r="BT248" s="5"/>
      <c r="BU248" s="5"/>
      <c r="BV248" s="5"/>
      <c r="BW248" s="5"/>
      <c r="BX248" s="5"/>
      <c r="BY248" s="5"/>
      <c r="BZ248" s="4"/>
      <c r="CA248" s="4"/>
      <c r="CB248" s="4"/>
      <c r="CC248" s="4"/>
      <c r="CD248" s="4"/>
      <c r="CE248" s="4"/>
      <c r="CF248" s="4"/>
    </row>
    <row r="249" spans="1:84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4"/>
      <c r="AZ249" s="5"/>
      <c r="BA249" s="5"/>
      <c r="BB249" s="5"/>
      <c r="BC249" s="5"/>
      <c r="BD249" s="5"/>
      <c r="BE249" s="5"/>
      <c r="BF249" s="5"/>
      <c r="BG249" s="5"/>
      <c r="BH249" s="5"/>
      <c r="BI249" s="5"/>
      <c r="BJ249" s="5"/>
      <c r="BK249" s="5"/>
      <c r="BL249" s="5"/>
      <c r="BM249" s="5"/>
      <c r="BN249" s="5"/>
      <c r="BO249" s="5"/>
      <c r="BP249" s="5"/>
      <c r="BQ249" s="5"/>
      <c r="BR249" s="5"/>
      <c r="BS249" s="5"/>
      <c r="BT249" s="5"/>
      <c r="BU249" s="5"/>
      <c r="BV249" s="5"/>
      <c r="BW249" s="5"/>
      <c r="BX249" s="5"/>
      <c r="BY249" s="5"/>
      <c r="BZ249" s="4"/>
      <c r="CA249" s="4"/>
      <c r="CB249" s="4"/>
      <c r="CC249" s="4"/>
      <c r="CD249" s="4"/>
      <c r="CE249" s="4"/>
      <c r="CF249" s="4"/>
    </row>
    <row r="250" spans="1:84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4"/>
      <c r="AZ250" s="5"/>
      <c r="BA250" s="5"/>
      <c r="BB250" s="5"/>
      <c r="BC250" s="5"/>
      <c r="BD250" s="5"/>
      <c r="BE250" s="5"/>
      <c r="BF250" s="5"/>
      <c r="BG250" s="5"/>
      <c r="BH250" s="5"/>
      <c r="BI250" s="5"/>
      <c r="BJ250" s="5"/>
      <c r="BK250" s="5"/>
      <c r="BL250" s="5"/>
      <c r="BM250" s="5"/>
      <c r="BN250" s="5"/>
      <c r="BO250" s="5"/>
      <c r="BP250" s="5"/>
      <c r="BQ250" s="5"/>
      <c r="BR250" s="5"/>
      <c r="BS250" s="5"/>
      <c r="BT250" s="5"/>
      <c r="BU250" s="5"/>
      <c r="BV250" s="5"/>
      <c r="BW250" s="5"/>
      <c r="BX250" s="5"/>
      <c r="BY250" s="5"/>
      <c r="BZ250" s="4"/>
      <c r="CA250" s="4"/>
      <c r="CB250" s="4"/>
      <c r="CC250" s="4"/>
      <c r="CD250" s="4"/>
      <c r="CE250" s="4"/>
      <c r="CF250" s="4"/>
    </row>
    <row r="251" spans="1:84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4"/>
      <c r="AZ251" s="5"/>
      <c r="BA251" s="5"/>
      <c r="BB251" s="5"/>
      <c r="BC251" s="5"/>
      <c r="BD251" s="5"/>
      <c r="BE251" s="5"/>
      <c r="BF251" s="5"/>
      <c r="BG251" s="5"/>
      <c r="BH251" s="5"/>
      <c r="BI251" s="5"/>
      <c r="BJ251" s="5"/>
      <c r="BK251" s="5"/>
      <c r="BL251" s="5"/>
      <c r="BM251" s="5"/>
      <c r="BN251" s="5"/>
      <c r="BO251" s="5"/>
      <c r="BP251" s="5"/>
      <c r="BQ251" s="5"/>
      <c r="BR251" s="5"/>
      <c r="BS251" s="5"/>
      <c r="BT251" s="5"/>
      <c r="BU251" s="5"/>
      <c r="BV251" s="5"/>
      <c r="BW251" s="5"/>
      <c r="BX251" s="5"/>
      <c r="BY251" s="5"/>
      <c r="BZ251" s="4"/>
      <c r="CA251" s="4"/>
      <c r="CB251" s="4"/>
      <c r="CC251" s="4"/>
      <c r="CD251" s="4"/>
      <c r="CE251" s="4"/>
      <c r="CF251" s="4"/>
    </row>
    <row r="252" spans="1:84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4"/>
      <c r="AZ252" s="5"/>
      <c r="BA252" s="5"/>
      <c r="BB252" s="5"/>
      <c r="BC252" s="5"/>
      <c r="BD252" s="5"/>
      <c r="BE252" s="5"/>
      <c r="BF252" s="5"/>
      <c r="BG252" s="5"/>
      <c r="BH252" s="5"/>
      <c r="BI252" s="5"/>
      <c r="BJ252" s="5"/>
      <c r="BK252" s="5"/>
      <c r="BL252" s="5"/>
      <c r="BM252" s="5"/>
      <c r="BN252" s="5"/>
      <c r="BO252" s="5"/>
      <c r="BP252" s="5"/>
      <c r="BQ252" s="5"/>
      <c r="BR252" s="5"/>
      <c r="BS252" s="5"/>
      <c r="BT252" s="5"/>
      <c r="BU252" s="5"/>
      <c r="BV252" s="5"/>
      <c r="BW252" s="5"/>
      <c r="BX252" s="5"/>
      <c r="BY252" s="5"/>
      <c r="BZ252" s="4"/>
      <c r="CA252" s="4"/>
      <c r="CB252" s="4"/>
      <c r="CC252" s="4"/>
      <c r="CD252" s="4"/>
      <c r="CE252" s="4"/>
      <c r="CF252" s="4"/>
    </row>
    <row r="253" spans="1:84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4"/>
      <c r="AZ253" s="5"/>
      <c r="BA253" s="5"/>
      <c r="BB253" s="5"/>
      <c r="BC253" s="5"/>
      <c r="BD253" s="5"/>
      <c r="BE253" s="5"/>
      <c r="BF253" s="5"/>
      <c r="BG253" s="5"/>
      <c r="BH253" s="5"/>
      <c r="BI253" s="5"/>
      <c r="BJ253" s="5"/>
      <c r="BK253" s="5"/>
      <c r="BL253" s="5"/>
      <c r="BM253" s="5"/>
      <c r="BN253" s="5"/>
      <c r="BO253" s="5"/>
      <c r="BP253" s="5"/>
      <c r="BQ253" s="5"/>
      <c r="BR253" s="5"/>
      <c r="BS253" s="5"/>
      <c r="BT253" s="5"/>
      <c r="BU253" s="5"/>
      <c r="BV253" s="5"/>
      <c r="BW253" s="5"/>
      <c r="BX253" s="5"/>
      <c r="BY253" s="5"/>
      <c r="BZ253" s="4"/>
      <c r="CA253" s="4"/>
      <c r="CB253" s="4"/>
      <c r="CC253" s="4"/>
      <c r="CD253" s="4"/>
      <c r="CE253" s="4"/>
      <c r="CF253" s="4"/>
    </row>
    <row r="254" spans="1:8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4"/>
      <c r="AZ254" s="5"/>
      <c r="BA254" s="5"/>
      <c r="BB254" s="5"/>
      <c r="BC254" s="5"/>
      <c r="BD254" s="5"/>
      <c r="BE254" s="5"/>
      <c r="BF254" s="5"/>
      <c r="BG254" s="5"/>
      <c r="BH254" s="5"/>
      <c r="BI254" s="5"/>
      <c r="BJ254" s="5"/>
      <c r="BK254" s="5"/>
      <c r="BL254" s="5"/>
      <c r="BM254" s="5"/>
      <c r="BN254" s="5"/>
      <c r="BO254" s="5"/>
      <c r="BP254" s="5"/>
      <c r="BQ254" s="5"/>
      <c r="BR254" s="5"/>
      <c r="BS254" s="5"/>
      <c r="BT254" s="5"/>
      <c r="BU254" s="5"/>
      <c r="BV254" s="5"/>
      <c r="BW254" s="5"/>
      <c r="BX254" s="5"/>
      <c r="BY254" s="5"/>
      <c r="BZ254" s="4"/>
      <c r="CA254" s="4"/>
      <c r="CB254" s="4"/>
      <c r="CC254" s="4"/>
      <c r="CD254" s="4"/>
      <c r="CE254" s="4"/>
      <c r="CF254" s="4"/>
    </row>
    <row r="255" spans="1:84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4"/>
      <c r="AZ255" s="5"/>
      <c r="BA255" s="5"/>
      <c r="BB255" s="5"/>
      <c r="BC255" s="5"/>
      <c r="BD255" s="5"/>
      <c r="BE255" s="5"/>
      <c r="BF255" s="5"/>
      <c r="BG255" s="5"/>
      <c r="BH255" s="5"/>
      <c r="BI255" s="5"/>
      <c r="BJ255" s="5"/>
      <c r="BK255" s="5"/>
      <c r="BL255" s="5"/>
      <c r="BM255" s="5"/>
      <c r="BN255" s="5"/>
      <c r="BO255" s="5"/>
      <c r="BP255" s="5"/>
      <c r="BQ255" s="5"/>
      <c r="BR255" s="5"/>
      <c r="BS255" s="5"/>
      <c r="BT255" s="5"/>
      <c r="BU255" s="5"/>
      <c r="BV255" s="5"/>
      <c r="BW255" s="5"/>
      <c r="BX255" s="5"/>
      <c r="BY255" s="5"/>
      <c r="BZ255" s="4"/>
      <c r="CA255" s="4"/>
      <c r="CB255" s="4"/>
      <c r="CC255" s="4"/>
      <c r="CD255" s="4"/>
      <c r="CE255" s="4"/>
      <c r="CF255" s="4"/>
    </row>
    <row r="256" spans="1:84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4"/>
      <c r="AZ256" s="5"/>
      <c r="BA256" s="5"/>
      <c r="BB256" s="5"/>
      <c r="BC256" s="5"/>
      <c r="BD256" s="5"/>
      <c r="BE256" s="5"/>
      <c r="BF256" s="5"/>
      <c r="BG256" s="5"/>
      <c r="BH256" s="5"/>
      <c r="BI256" s="5"/>
      <c r="BJ256" s="5"/>
      <c r="BK256" s="5"/>
      <c r="BL256" s="5"/>
      <c r="BM256" s="5"/>
      <c r="BN256" s="5"/>
      <c r="BO256" s="5"/>
      <c r="BP256" s="5"/>
      <c r="BQ256" s="5"/>
      <c r="BR256" s="5"/>
      <c r="BS256" s="5"/>
      <c r="BT256" s="5"/>
      <c r="BU256" s="5"/>
      <c r="BV256" s="5"/>
      <c r="BW256" s="5"/>
      <c r="BX256" s="5"/>
      <c r="BY256" s="5"/>
      <c r="BZ256" s="4"/>
      <c r="CA256" s="4"/>
      <c r="CB256" s="4"/>
      <c r="CC256" s="4"/>
      <c r="CD256" s="4"/>
      <c r="CE256" s="4"/>
      <c r="CF256" s="4"/>
    </row>
    <row r="257" spans="1:84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4"/>
      <c r="AZ257" s="5"/>
      <c r="BA257" s="5"/>
      <c r="BB257" s="5"/>
      <c r="BC257" s="5"/>
      <c r="BD257" s="5"/>
      <c r="BE257" s="5"/>
      <c r="BF257" s="5"/>
      <c r="BG257" s="5"/>
      <c r="BH257" s="5"/>
      <c r="BI257" s="5"/>
      <c r="BJ257" s="5"/>
      <c r="BK257" s="5"/>
      <c r="BL257" s="5"/>
      <c r="BM257" s="5"/>
      <c r="BN257" s="5"/>
      <c r="BO257" s="5"/>
      <c r="BP257" s="5"/>
      <c r="BQ257" s="5"/>
      <c r="BR257" s="5"/>
      <c r="BS257" s="5"/>
      <c r="BT257" s="5"/>
      <c r="BU257" s="5"/>
      <c r="BV257" s="5"/>
      <c r="BW257" s="5"/>
      <c r="BX257" s="5"/>
      <c r="BY257" s="5"/>
      <c r="BZ257" s="4"/>
      <c r="CA257" s="4"/>
      <c r="CB257" s="4"/>
      <c r="CC257" s="4"/>
      <c r="CD257" s="4"/>
      <c r="CE257" s="4"/>
      <c r="CF257" s="4"/>
    </row>
    <row r="258" spans="1:84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4"/>
      <c r="AZ258" s="5"/>
      <c r="BA258" s="5"/>
      <c r="BB258" s="5"/>
      <c r="BC258" s="5"/>
      <c r="BD258" s="5"/>
      <c r="BE258" s="5"/>
      <c r="BF258" s="5"/>
      <c r="BG258" s="5"/>
      <c r="BH258" s="5"/>
      <c r="BI258" s="5"/>
      <c r="BJ258" s="5"/>
      <c r="BK258" s="5"/>
      <c r="BL258" s="5"/>
      <c r="BM258" s="5"/>
      <c r="BN258" s="5"/>
      <c r="BO258" s="5"/>
      <c r="BP258" s="5"/>
      <c r="BQ258" s="5"/>
      <c r="BR258" s="5"/>
      <c r="BS258" s="5"/>
      <c r="BT258" s="5"/>
      <c r="BU258" s="5"/>
      <c r="BV258" s="5"/>
      <c r="BW258" s="5"/>
      <c r="BX258" s="5"/>
      <c r="BY258" s="5"/>
      <c r="BZ258" s="4"/>
      <c r="CA258" s="4"/>
      <c r="CB258" s="4"/>
      <c r="CC258" s="4"/>
      <c r="CD258" s="4"/>
      <c r="CE258" s="4"/>
      <c r="CF258" s="4"/>
    </row>
    <row r="259" spans="1:84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4"/>
      <c r="AZ259" s="5"/>
      <c r="BA259" s="5"/>
      <c r="BB259" s="5"/>
      <c r="BC259" s="5"/>
      <c r="BD259" s="5"/>
      <c r="BE259" s="5"/>
      <c r="BF259" s="5"/>
      <c r="BG259" s="5"/>
      <c r="BH259" s="5"/>
      <c r="BI259" s="5"/>
      <c r="BJ259" s="5"/>
      <c r="BK259" s="5"/>
      <c r="BL259" s="5"/>
      <c r="BM259" s="5"/>
      <c r="BN259" s="5"/>
      <c r="BO259" s="5"/>
      <c r="BP259" s="5"/>
      <c r="BQ259" s="5"/>
      <c r="BR259" s="5"/>
      <c r="BS259" s="5"/>
      <c r="BT259" s="5"/>
      <c r="BU259" s="5"/>
      <c r="BV259" s="5"/>
      <c r="BW259" s="5"/>
      <c r="BX259" s="5"/>
      <c r="BY259" s="5"/>
      <c r="BZ259" s="4"/>
      <c r="CA259" s="4"/>
      <c r="CB259" s="4"/>
      <c r="CC259" s="4"/>
      <c r="CD259" s="4"/>
      <c r="CE259" s="4"/>
      <c r="CF259" s="4"/>
    </row>
    <row r="260" spans="1:84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4"/>
      <c r="AZ260" s="5"/>
      <c r="BA260" s="5"/>
      <c r="BB260" s="5"/>
      <c r="BC260" s="5"/>
      <c r="BD260" s="5"/>
      <c r="BE260" s="5"/>
      <c r="BF260" s="5"/>
      <c r="BG260" s="5"/>
      <c r="BH260" s="5"/>
      <c r="BI260" s="5"/>
      <c r="BJ260" s="5"/>
      <c r="BK260" s="5"/>
      <c r="BL260" s="5"/>
      <c r="BM260" s="5"/>
      <c r="BN260" s="5"/>
      <c r="BO260" s="5"/>
      <c r="BP260" s="5"/>
      <c r="BQ260" s="5"/>
      <c r="BR260" s="5"/>
      <c r="BS260" s="5"/>
      <c r="BT260" s="5"/>
      <c r="BU260" s="5"/>
      <c r="BV260" s="5"/>
      <c r="BW260" s="5"/>
      <c r="BX260" s="5"/>
      <c r="BY260" s="5"/>
      <c r="BZ260" s="4"/>
      <c r="CA260" s="4"/>
      <c r="CB260" s="4"/>
      <c r="CC260" s="4"/>
      <c r="CD260" s="4"/>
      <c r="CE260" s="4"/>
      <c r="CF260" s="4"/>
    </row>
    <row r="261" spans="1:84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4"/>
      <c r="AZ261" s="5"/>
      <c r="BA261" s="5"/>
      <c r="BB261" s="5"/>
      <c r="BC261" s="5"/>
      <c r="BD261" s="5"/>
      <c r="BE261" s="5"/>
      <c r="BF261" s="5"/>
      <c r="BG261" s="5"/>
      <c r="BH261" s="5"/>
      <c r="BI261" s="5"/>
      <c r="BJ261" s="5"/>
      <c r="BK261" s="5"/>
      <c r="BL261" s="5"/>
      <c r="BM261" s="5"/>
      <c r="BN261" s="5"/>
      <c r="BO261" s="5"/>
      <c r="BP261" s="5"/>
      <c r="BQ261" s="5"/>
      <c r="BR261" s="5"/>
      <c r="BS261" s="5"/>
      <c r="BT261" s="5"/>
      <c r="BU261" s="5"/>
      <c r="BV261" s="5"/>
      <c r="BW261" s="5"/>
      <c r="BX261" s="5"/>
      <c r="BY261" s="5"/>
      <c r="BZ261" s="4"/>
      <c r="CA261" s="4"/>
      <c r="CB261" s="4"/>
      <c r="CC261" s="4"/>
      <c r="CD261" s="4"/>
      <c r="CE261" s="4"/>
      <c r="CF261" s="4"/>
    </row>
    <row r="262" spans="1:84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4"/>
      <c r="AZ262" s="5"/>
      <c r="BA262" s="5"/>
      <c r="BB262" s="5"/>
      <c r="BC262" s="5"/>
      <c r="BD262" s="5"/>
      <c r="BE262" s="5"/>
      <c r="BF262" s="5"/>
      <c r="BG262" s="5"/>
      <c r="BH262" s="5"/>
      <c r="BI262" s="5"/>
      <c r="BJ262" s="5"/>
      <c r="BK262" s="5"/>
      <c r="BL262" s="5"/>
      <c r="BM262" s="5"/>
      <c r="BN262" s="5"/>
      <c r="BO262" s="5"/>
      <c r="BP262" s="5"/>
      <c r="BQ262" s="5"/>
      <c r="BR262" s="5"/>
      <c r="BS262" s="5"/>
      <c r="BT262" s="5"/>
      <c r="BU262" s="5"/>
      <c r="BV262" s="5"/>
      <c r="BW262" s="5"/>
      <c r="BX262" s="5"/>
      <c r="BY262" s="5"/>
      <c r="BZ262" s="4"/>
      <c r="CA262" s="4"/>
      <c r="CB262" s="4"/>
      <c r="CC262" s="4"/>
      <c r="CD262" s="4"/>
      <c r="CE262" s="4"/>
      <c r="CF262" s="4"/>
    </row>
    <row r="263" spans="1:84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4"/>
      <c r="AZ263" s="5"/>
      <c r="BA263" s="5"/>
      <c r="BB263" s="5"/>
      <c r="BC263" s="5"/>
      <c r="BD263" s="5"/>
      <c r="BE263" s="5"/>
      <c r="BF263" s="5"/>
      <c r="BG263" s="5"/>
      <c r="BH263" s="5"/>
      <c r="BI263" s="5"/>
      <c r="BJ263" s="5"/>
      <c r="BK263" s="5"/>
      <c r="BL263" s="5"/>
      <c r="BM263" s="5"/>
      <c r="BN263" s="5"/>
      <c r="BO263" s="5"/>
      <c r="BP263" s="5"/>
      <c r="BQ263" s="5"/>
      <c r="BR263" s="5"/>
      <c r="BS263" s="5"/>
      <c r="BT263" s="5"/>
      <c r="BU263" s="5"/>
      <c r="BV263" s="5"/>
      <c r="BW263" s="5"/>
      <c r="BX263" s="5"/>
      <c r="BY263" s="5"/>
      <c r="BZ263" s="4"/>
      <c r="CA263" s="4"/>
      <c r="CB263" s="4"/>
      <c r="CC263" s="4"/>
      <c r="CD263" s="4"/>
      <c r="CE263" s="4"/>
      <c r="CF263" s="4"/>
    </row>
    <row r="264" spans="1:8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4"/>
      <c r="AZ264" s="5"/>
      <c r="BA264" s="5"/>
      <c r="BB264" s="5"/>
      <c r="BC264" s="5"/>
      <c r="BD264" s="5"/>
      <c r="BE264" s="5"/>
      <c r="BF264" s="5"/>
      <c r="BG264" s="5"/>
      <c r="BH264" s="5"/>
      <c r="BI264" s="5"/>
      <c r="BJ264" s="5"/>
      <c r="BK264" s="5"/>
      <c r="BL264" s="5"/>
      <c r="BM264" s="5"/>
      <c r="BN264" s="5"/>
      <c r="BO264" s="5"/>
      <c r="BP264" s="5"/>
      <c r="BQ264" s="5"/>
      <c r="BR264" s="5"/>
      <c r="BS264" s="5"/>
      <c r="BT264" s="5"/>
      <c r="BU264" s="5"/>
      <c r="BV264" s="5"/>
      <c r="BW264" s="5"/>
      <c r="BX264" s="5"/>
      <c r="BY264" s="5"/>
      <c r="BZ264" s="4"/>
      <c r="CA264" s="4"/>
      <c r="CB264" s="4"/>
      <c r="CC264" s="4"/>
      <c r="CD264" s="4"/>
      <c r="CE264" s="4"/>
      <c r="CF264" s="4"/>
    </row>
    <row r="265" spans="1:84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4"/>
      <c r="AZ265" s="5"/>
      <c r="BA265" s="5"/>
      <c r="BB265" s="5"/>
      <c r="BC265" s="5"/>
      <c r="BD265" s="5"/>
      <c r="BE265" s="5"/>
      <c r="BF265" s="5"/>
      <c r="BG265" s="5"/>
      <c r="BH265" s="5"/>
      <c r="BI265" s="5"/>
      <c r="BJ265" s="5"/>
      <c r="BK265" s="5"/>
      <c r="BL265" s="5"/>
      <c r="BM265" s="5"/>
      <c r="BN265" s="5"/>
      <c r="BO265" s="5"/>
      <c r="BP265" s="5"/>
      <c r="BQ265" s="5"/>
      <c r="BR265" s="5"/>
      <c r="BS265" s="5"/>
      <c r="BT265" s="5"/>
      <c r="BU265" s="5"/>
      <c r="BV265" s="5"/>
      <c r="BW265" s="5"/>
      <c r="BX265" s="5"/>
      <c r="BY265" s="5"/>
      <c r="BZ265" s="4"/>
      <c r="CA265" s="4"/>
      <c r="CB265" s="4"/>
      <c r="CC265" s="4"/>
      <c r="CD265" s="4"/>
      <c r="CE265" s="4"/>
      <c r="CF265" s="4"/>
    </row>
    <row r="266" spans="1:84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4"/>
      <c r="AZ266" s="5"/>
      <c r="BA266" s="5"/>
      <c r="BB266" s="5"/>
      <c r="BC266" s="5"/>
      <c r="BD266" s="5"/>
      <c r="BE266" s="5"/>
      <c r="BF266" s="5"/>
      <c r="BG266" s="5"/>
      <c r="BH266" s="5"/>
      <c r="BI266" s="5"/>
      <c r="BJ266" s="5"/>
      <c r="BK266" s="5"/>
      <c r="BL266" s="5"/>
      <c r="BM266" s="5"/>
      <c r="BN266" s="5"/>
      <c r="BO266" s="5"/>
      <c r="BP266" s="5"/>
      <c r="BQ266" s="5"/>
      <c r="BR266" s="5"/>
      <c r="BS266" s="5"/>
      <c r="BT266" s="5"/>
      <c r="BU266" s="5"/>
      <c r="BV266" s="5"/>
      <c r="BW266" s="5"/>
      <c r="BX266" s="5"/>
      <c r="BY266" s="5"/>
      <c r="BZ266" s="4"/>
      <c r="CA266" s="4"/>
      <c r="CB266" s="4"/>
      <c r="CC266" s="4"/>
      <c r="CD266" s="4"/>
      <c r="CE266" s="4"/>
      <c r="CF266" s="4"/>
    </row>
    <row r="267" spans="1:84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4"/>
      <c r="AZ267" s="5"/>
      <c r="BA267" s="5"/>
      <c r="BB267" s="5"/>
      <c r="BC267" s="5"/>
      <c r="BD267" s="5"/>
      <c r="BE267" s="5"/>
      <c r="BF267" s="5"/>
      <c r="BG267" s="5"/>
      <c r="BH267" s="5"/>
      <c r="BI267" s="5"/>
      <c r="BJ267" s="5"/>
      <c r="BK267" s="5"/>
      <c r="BL267" s="5"/>
      <c r="BM267" s="5"/>
      <c r="BN267" s="5"/>
      <c r="BO267" s="5"/>
      <c r="BP267" s="5"/>
      <c r="BQ267" s="5"/>
      <c r="BR267" s="5"/>
      <c r="BS267" s="5"/>
      <c r="BT267" s="5"/>
      <c r="BU267" s="5"/>
      <c r="BV267" s="5"/>
      <c r="BW267" s="5"/>
      <c r="BX267" s="5"/>
      <c r="BY267" s="5"/>
      <c r="BZ267" s="4"/>
      <c r="CA267" s="4"/>
      <c r="CB267" s="4"/>
      <c r="CC267" s="4"/>
      <c r="CD267" s="4"/>
      <c r="CE267" s="4"/>
      <c r="CF267" s="4"/>
    </row>
    <row r="268" spans="1:84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4"/>
      <c r="AZ268" s="5"/>
      <c r="BA268" s="5"/>
      <c r="BB268" s="5"/>
      <c r="BC268" s="5"/>
      <c r="BD268" s="5"/>
      <c r="BE268" s="5"/>
      <c r="BF268" s="5"/>
      <c r="BG268" s="5"/>
      <c r="BH268" s="5"/>
      <c r="BI268" s="5"/>
      <c r="BJ268" s="5"/>
      <c r="BK268" s="5"/>
      <c r="BL268" s="5"/>
      <c r="BM268" s="5"/>
      <c r="BN268" s="5"/>
      <c r="BO268" s="5"/>
      <c r="BP268" s="5"/>
      <c r="BQ268" s="5"/>
      <c r="BR268" s="5"/>
      <c r="BS268" s="5"/>
      <c r="BT268" s="5"/>
      <c r="BU268" s="5"/>
      <c r="BV268" s="5"/>
      <c r="BW268" s="5"/>
      <c r="BX268" s="5"/>
      <c r="BY268" s="5"/>
      <c r="BZ268" s="4"/>
      <c r="CA268" s="4"/>
      <c r="CB268" s="4"/>
      <c r="CC268" s="4"/>
      <c r="CD268" s="4"/>
      <c r="CE268" s="4"/>
      <c r="CF268" s="4"/>
    </row>
    <row r="269" spans="1:84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4"/>
      <c r="AZ269" s="5"/>
      <c r="BA269" s="5"/>
      <c r="BB269" s="5"/>
      <c r="BC269" s="5"/>
      <c r="BD269" s="5"/>
      <c r="BE269" s="5"/>
      <c r="BF269" s="5"/>
      <c r="BG269" s="5"/>
      <c r="BH269" s="5"/>
      <c r="BI269" s="5"/>
      <c r="BJ269" s="5"/>
      <c r="BK269" s="5"/>
      <c r="BL269" s="5"/>
      <c r="BM269" s="5"/>
      <c r="BN269" s="5"/>
      <c r="BO269" s="5"/>
      <c r="BP269" s="5"/>
      <c r="BQ269" s="5"/>
      <c r="BR269" s="5"/>
      <c r="BS269" s="5"/>
      <c r="BT269" s="5"/>
      <c r="BU269" s="5"/>
      <c r="BV269" s="5"/>
      <c r="BW269" s="5"/>
      <c r="BX269" s="5"/>
      <c r="BY269" s="5"/>
      <c r="BZ269" s="4"/>
      <c r="CA269" s="4"/>
      <c r="CB269" s="4"/>
      <c r="CC269" s="4"/>
      <c r="CD269" s="4"/>
      <c r="CE269" s="4"/>
      <c r="CF269" s="4"/>
    </row>
    <row r="270" spans="1:84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4"/>
      <c r="AZ270" s="5"/>
      <c r="BA270" s="5"/>
      <c r="BB270" s="5"/>
      <c r="BC270" s="5"/>
      <c r="BD270" s="5"/>
      <c r="BE270" s="5"/>
      <c r="BF270" s="5"/>
      <c r="BG270" s="5"/>
      <c r="BH270" s="5"/>
      <c r="BI270" s="5"/>
      <c r="BJ270" s="5"/>
      <c r="BK270" s="5"/>
      <c r="BL270" s="5"/>
      <c r="BM270" s="5"/>
      <c r="BN270" s="5"/>
      <c r="BO270" s="5"/>
      <c r="BP270" s="5"/>
      <c r="BQ270" s="5"/>
      <c r="BR270" s="5"/>
      <c r="BS270" s="5"/>
      <c r="BT270" s="5"/>
      <c r="BU270" s="5"/>
      <c r="BV270" s="5"/>
      <c r="BW270" s="5"/>
      <c r="BX270" s="5"/>
      <c r="BY270" s="5"/>
      <c r="BZ270" s="4"/>
      <c r="CA270" s="4"/>
      <c r="CB270" s="4"/>
      <c r="CC270" s="4"/>
      <c r="CD270" s="4"/>
      <c r="CE270" s="4"/>
      <c r="CF270" s="4"/>
    </row>
    <row r="271" spans="1:84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4"/>
      <c r="AZ271" s="5"/>
      <c r="BA271" s="5"/>
      <c r="BB271" s="5"/>
      <c r="BC271" s="5"/>
      <c r="BD271" s="5"/>
      <c r="BE271" s="5"/>
      <c r="BF271" s="5"/>
      <c r="BG271" s="5"/>
      <c r="BH271" s="5"/>
      <c r="BI271" s="5"/>
      <c r="BJ271" s="5"/>
      <c r="BK271" s="5"/>
      <c r="BL271" s="5"/>
      <c r="BM271" s="5"/>
      <c r="BN271" s="5"/>
      <c r="BO271" s="5"/>
      <c r="BP271" s="5"/>
      <c r="BQ271" s="5"/>
      <c r="BR271" s="5"/>
      <c r="BS271" s="5"/>
      <c r="BT271" s="5"/>
      <c r="BU271" s="5"/>
      <c r="BV271" s="5"/>
      <c r="BW271" s="5"/>
      <c r="BX271" s="5"/>
      <c r="BY271" s="5"/>
      <c r="BZ271" s="4"/>
      <c r="CA271" s="4"/>
      <c r="CB271" s="4"/>
      <c r="CC271" s="4"/>
      <c r="CD271" s="4"/>
      <c r="CE271" s="4"/>
      <c r="CF271" s="4"/>
    </row>
    <row r="272" spans="1:84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4"/>
      <c r="AZ272" s="5"/>
      <c r="BA272" s="5"/>
      <c r="BB272" s="5"/>
      <c r="BC272" s="5"/>
      <c r="BD272" s="5"/>
      <c r="BE272" s="5"/>
      <c r="BF272" s="5"/>
      <c r="BG272" s="5"/>
      <c r="BH272" s="5"/>
      <c r="BI272" s="5"/>
      <c r="BJ272" s="5"/>
      <c r="BK272" s="5"/>
      <c r="BL272" s="5"/>
      <c r="BM272" s="5"/>
      <c r="BN272" s="5"/>
      <c r="BO272" s="5"/>
      <c r="BP272" s="5"/>
      <c r="BQ272" s="5"/>
      <c r="BR272" s="5"/>
      <c r="BS272" s="5"/>
      <c r="BT272" s="5"/>
      <c r="BU272" s="5"/>
      <c r="BV272" s="5"/>
      <c r="BW272" s="5"/>
      <c r="BX272" s="5"/>
      <c r="BY272" s="5"/>
      <c r="BZ272" s="4"/>
      <c r="CA272" s="4"/>
      <c r="CB272" s="4"/>
      <c r="CC272" s="4"/>
      <c r="CD272" s="4"/>
      <c r="CE272" s="4"/>
      <c r="CF272" s="4"/>
    </row>
    <row r="273" spans="1:84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4"/>
      <c r="AZ273" s="5"/>
      <c r="BA273" s="5"/>
      <c r="BB273" s="5"/>
      <c r="BC273" s="5"/>
      <c r="BD273" s="5"/>
      <c r="BE273" s="5"/>
      <c r="BF273" s="5"/>
      <c r="BG273" s="5"/>
      <c r="BH273" s="5"/>
      <c r="BI273" s="5"/>
      <c r="BJ273" s="5"/>
      <c r="BK273" s="5"/>
      <c r="BL273" s="5"/>
      <c r="BM273" s="5"/>
      <c r="BN273" s="5"/>
      <c r="BO273" s="5"/>
      <c r="BP273" s="5"/>
      <c r="BQ273" s="5"/>
      <c r="BR273" s="5"/>
      <c r="BS273" s="5"/>
      <c r="BT273" s="5"/>
      <c r="BU273" s="5"/>
      <c r="BV273" s="5"/>
      <c r="BW273" s="5"/>
      <c r="BX273" s="5"/>
      <c r="BY273" s="5"/>
      <c r="BZ273" s="4"/>
      <c r="CA273" s="4"/>
      <c r="CB273" s="4"/>
      <c r="CC273" s="4"/>
      <c r="CD273" s="4"/>
      <c r="CE273" s="4"/>
      <c r="CF273" s="4"/>
    </row>
    <row r="274" spans="1:8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4"/>
      <c r="AZ274" s="5"/>
      <c r="BA274" s="5"/>
      <c r="BB274" s="5"/>
      <c r="BC274" s="5"/>
      <c r="BD274" s="5"/>
      <c r="BE274" s="5"/>
      <c r="BF274" s="5"/>
      <c r="BG274" s="5"/>
      <c r="BH274" s="5"/>
      <c r="BI274" s="5"/>
      <c r="BJ274" s="5"/>
      <c r="BK274" s="5"/>
      <c r="BL274" s="5"/>
      <c r="BM274" s="5"/>
      <c r="BN274" s="5"/>
      <c r="BO274" s="5"/>
      <c r="BP274" s="5"/>
      <c r="BQ274" s="5"/>
      <c r="BR274" s="5"/>
      <c r="BS274" s="5"/>
      <c r="BT274" s="5"/>
      <c r="BU274" s="5"/>
      <c r="BV274" s="5"/>
      <c r="BW274" s="5"/>
      <c r="BX274" s="5"/>
      <c r="BY274" s="5"/>
      <c r="BZ274" s="4"/>
      <c r="CA274" s="4"/>
      <c r="CB274" s="4"/>
      <c r="CC274" s="4"/>
      <c r="CD274" s="4"/>
      <c r="CE274" s="4"/>
      <c r="CF274" s="4"/>
    </row>
    <row r="275" spans="1:84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4"/>
      <c r="AZ275" s="5"/>
      <c r="BA275" s="5"/>
      <c r="BB275" s="5"/>
      <c r="BC275" s="5"/>
      <c r="BD275" s="5"/>
      <c r="BE275" s="5"/>
      <c r="BF275" s="5"/>
      <c r="BG275" s="5"/>
      <c r="BH275" s="5"/>
      <c r="BI275" s="5"/>
      <c r="BJ275" s="5"/>
      <c r="BK275" s="5"/>
      <c r="BL275" s="5"/>
      <c r="BM275" s="5"/>
      <c r="BN275" s="5"/>
      <c r="BO275" s="5"/>
      <c r="BP275" s="5"/>
      <c r="BQ275" s="5"/>
      <c r="BR275" s="5"/>
      <c r="BS275" s="5"/>
      <c r="BT275" s="5"/>
      <c r="BU275" s="5"/>
      <c r="BV275" s="5"/>
      <c r="BW275" s="5"/>
      <c r="BX275" s="5"/>
      <c r="BY275" s="5"/>
      <c r="BZ275" s="4"/>
      <c r="CA275" s="4"/>
      <c r="CB275" s="4"/>
      <c r="CC275" s="4"/>
      <c r="CD275" s="4"/>
      <c r="CE275" s="4"/>
      <c r="CF275" s="4"/>
    </row>
    <row r="276" spans="1:84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4"/>
      <c r="AZ276" s="5"/>
      <c r="BA276" s="5"/>
      <c r="BB276" s="5"/>
      <c r="BC276" s="5"/>
      <c r="BD276" s="5"/>
      <c r="BE276" s="5"/>
      <c r="BF276" s="5"/>
      <c r="BG276" s="5"/>
      <c r="BH276" s="5"/>
      <c r="BI276" s="5"/>
      <c r="BJ276" s="5"/>
      <c r="BK276" s="5"/>
      <c r="BL276" s="5"/>
      <c r="BM276" s="5"/>
      <c r="BN276" s="5"/>
      <c r="BO276" s="5"/>
      <c r="BP276" s="5"/>
      <c r="BQ276" s="5"/>
      <c r="BR276" s="5"/>
      <c r="BS276" s="5"/>
      <c r="BT276" s="5"/>
      <c r="BU276" s="5"/>
      <c r="BV276" s="5"/>
      <c r="BW276" s="5"/>
      <c r="BX276" s="5"/>
      <c r="BY276" s="5"/>
      <c r="BZ276" s="4"/>
      <c r="CA276" s="4"/>
      <c r="CB276" s="4"/>
      <c r="CC276" s="4"/>
      <c r="CD276" s="4"/>
      <c r="CE276" s="4"/>
      <c r="CF276" s="4"/>
    </row>
    <row r="277" spans="1:84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4"/>
      <c r="AZ277" s="5"/>
      <c r="BA277" s="5"/>
      <c r="BB277" s="5"/>
      <c r="BC277" s="5"/>
      <c r="BD277" s="5"/>
      <c r="BE277" s="5"/>
      <c r="BF277" s="5"/>
      <c r="BG277" s="5"/>
      <c r="BH277" s="5"/>
      <c r="BI277" s="5"/>
      <c r="BJ277" s="5"/>
      <c r="BK277" s="5"/>
      <c r="BL277" s="5"/>
      <c r="BM277" s="5"/>
      <c r="BN277" s="5"/>
      <c r="BO277" s="5"/>
      <c r="BP277" s="5"/>
      <c r="BQ277" s="5"/>
      <c r="BR277" s="5"/>
      <c r="BS277" s="5"/>
      <c r="BT277" s="5"/>
      <c r="BU277" s="5"/>
      <c r="BV277" s="5"/>
      <c r="BW277" s="5"/>
      <c r="BX277" s="5"/>
      <c r="BY277" s="5"/>
      <c r="BZ277" s="4"/>
      <c r="CA277" s="4"/>
      <c r="CB277" s="4"/>
      <c r="CC277" s="4"/>
      <c r="CD277" s="4"/>
      <c r="CE277" s="4"/>
      <c r="CF277" s="4"/>
    </row>
    <row r="278" spans="1:84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4"/>
      <c r="AZ278" s="5"/>
      <c r="BA278" s="5"/>
      <c r="BB278" s="5"/>
      <c r="BC278" s="5"/>
      <c r="BD278" s="5"/>
      <c r="BE278" s="5"/>
      <c r="BF278" s="5"/>
      <c r="BG278" s="5"/>
      <c r="BH278" s="5"/>
      <c r="BI278" s="5"/>
      <c r="BJ278" s="5"/>
      <c r="BK278" s="5"/>
      <c r="BL278" s="5"/>
      <c r="BM278" s="5"/>
      <c r="BN278" s="5"/>
      <c r="BO278" s="5"/>
      <c r="BP278" s="5"/>
      <c r="BQ278" s="5"/>
      <c r="BR278" s="5"/>
      <c r="BS278" s="5"/>
      <c r="BT278" s="5"/>
      <c r="BU278" s="5"/>
      <c r="BV278" s="5"/>
      <c r="BW278" s="5"/>
      <c r="BX278" s="5"/>
      <c r="BY278" s="5"/>
      <c r="BZ278" s="4"/>
      <c r="CA278" s="4"/>
      <c r="CB278" s="4"/>
      <c r="CC278" s="4"/>
      <c r="CD278" s="4"/>
      <c r="CE278" s="4"/>
      <c r="CF278" s="4"/>
    </row>
    <row r="279" spans="1:84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4"/>
      <c r="AZ279" s="5"/>
      <c r="BA279" s="5"/>
      <c r="BB279" s="5"/>
      <c r="BC279" s="5"/>
      <c r="BD279" s="5"/>
      <c r="BE279" s="5"/>
      <c r="BF279" s="5"/>
      <c r="BG279" s="5"/>
      <c r="BH279" s="5"/>
      <c r="BI279" s="5"/>
      <c r="BJ279" s="5"/>
      <c r="BK279" s="5"/>
      <c r="BL279" s="5"/>
      <c r="BM279" s="5"/>
      <c r="BN279" s="5"/>
      <c r="BO279" s="5"/>
      <c r="BP279" s="5"/>
      <c r="BQ279" s="5"/>
      <c r="BR279" s="5"/>
      <c r="BS279" s="5"/>
      <c r="BT279" s="5"/>
      <c r="BU279" s="5"/>
      <c r="BV279" s="5"/>
      <c r="BW279" s="5"/>
      <c r="BX279" s="5"/>
      <c r="BY279" s="5"/>
      <c r="BZ279" s="4"/>
      <c r="CA279" s="4"/>
      <c r="CB279" s="4"/>
      <c r="CC279" s="4"/>
      <c r="CD279" s="4"/>
      <c r="CE279" s="4"/>
      <c r="CF279" s="4"/>
    </row>
    <row r="280" spans="1:84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4"/>
      <c r="AZ280" s="5"/>
      <c r="BA280" s="5"/>
      <c r="BB280" s="5"/>
      <c r="BC280" s="5"/>
      <c r="BD280" s="5"/>
      <c r="BE280" s="5"/>
      <c r="BF280" s="5"/>
      <c r="BG280" s="5"/>
      <c r="BH280" s="5"/>
      <c r="BI280" s="5"/>
      <c r="BJ280" s="5"/>
      <c r="BK280" s="5"/>
      <c r="BL280" s="5"/>
      <c r="BM280" s="5"/>
      <c r="BN280" s="5"/>
      <c r="BO280" s="5"/>
      <c r="BP280" s="5"/>
      <c r="BQ280" s="5"/>
      <c r="BR280" s="5"/>
      <c r="BS280" s="5"/>
      <c r="BT280" s="5"/>
      <c r="BU280" s="5"/>
      <c r="BV280" s="5"/>
      <c r="BW280" s="5"/>
      <c r="BX280" s="5"/>
      <c r="BY280" s="5"/>
      <c r="BZ280" s="4"/>
      <c r="CA280" s="4"/>
      <c r="CB280" s="4"/>
      <c r="CC280" s="4"/>
      <c r="CD280" s="4"/>
      <c r="CE280" s="4"/>
      <c r="CF280" s="4"/>
    </row>
    <row r="281" spans="1:84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4"/>
      <c r="AZ281" s="5"/>
      <c r="BA281" s="5"/>
      <c r="BB281" s="5"/>
      <c r="BC281" s="5"/>
      <c r="BD281" s="5"/>
      <c r="BE281" s="5"/>
      <c r="BF281" s="5"/>
      <c r="BG281" s="5"/>
      <c r="BH281" s="5"/>
      <c r="BI281" s="5"/>
      <c r="BJ281" s="5"/>
      <c r="BK281" s="5"/>
      <c r="BL281" s="5"/>
      <c r="BM281" s="5"/>
      <c r="BN281" s="5"/>
      <c r="BO281" s="5"/>
      <c r="BP281" s="5"/>
      <c r="BQ281" s="5"/>
      <c r="BR281" s="5"/>
      <c r="BS281" s="5"/>
      <c r="BT281" s="5"/>
      <c r="BU281" s="5"/>
      <c r="BV281" s="5"/>
      <c r="BW281" s="5"/>
      <c r="BX281" s="5"/>
      <c r="BY281" s="5"/>
      <c r="BZ281" s="4"/>
      <c r="CA281" s="4"/>
      <c r="CB281" s="4"/>
      <c r="CC281" s="4"/>
      <c r="CD281" s="4"/>
      <c r="CE281" s="4"/>
      <c r="CF281" s="4"/>
    </row>
    <row r="282" spans="1:84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4"/>
      <c r="AZ282" s="5"/>
      <c r="BA282" s="5"/>
      <c r="BB282" s="5"/>
      <c r="BC282" s="5"/>
      <c r="BD282" s="5"/>
      <c r="BE282" s="5"/>
      <c r="BF282" s="5"/>
      <c r="BG282" s="5"/>
      <c r="BH282" s="5"/>
      <c r="BI282" s="5"/>
      <c r="BJ282" s="5"/>
      <c r="BK282" s="5"/>
      <c r="BL282" s="5"/>
      <c r="BM282" s="5"/>
      <c r="BN282" s="5"/>
      <c r="BO282" s="5"/>
      <c r="BP282" s="5"/>
      <c r="BQ282" s="5"/>
      <c r="BR282" s="5"/>
      <c r="BS282" s="5"/>
      <c r="BT282" s="5"/>
      <c r="BU282" s="5"/>
      <c r="BV282" s="5"/>
      <c r="BW282" s="5"/>
      <c r="BX282" s="5"/>
      <c r="BY282" s="5"/>
      <c r="BZ282" s="4"/>
      <c r="CA282" s="4"/>
      <c r="CB282" s="4"/>
      <c r="CC282" s="4"/>
      <c r="CD282" s="4"/>
      <c r="CE282" s="4"/>
      <c r="CF282" s="4"/>
    </row>
    <row r="283" spans="1:84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4"/>
      <c r="AZ283" s="5"/>
      <c r="BA283" s="5"/>
      <c r="BB283" s="5"/>
      <c r="BC283" s="5"/>
      <c r="BD283" s="5"/>
      <c r="BE283" s="5"/>
      <c r="BF283" s="5"/>
      <c r="BG283" s="5"/>
      <c r="BH283" s="5"/>
      <c r="BI283" s="5"/>
      <c r="BJ283" s="5"/>
      <c r="BK283" s="5"/>
      <c r="BL283" s="5"/>
      <c r="BM283" s="5"/>
      <c r="BN283" s="5"/>
      <c r="BO283" s="5"/>
      <c r="BP283" s="5"/>
      <c r="BQ283" s="5"/>
      <c r="BR283" s="5"/>
      <c r="BS283" s="5"/>
      <c r="BT283" s="5"/>
      <c r="BU283" s="5"/>
      <c r="BV283" s="5"/>
      <c r="BW283" s="5"/>
      <c r="BX283" s="5"/>
      <c r="BY283" s="5"/>
      <c r="BZ283" s="4"/>
      <c r="CA283" s="4"/>
      <c r="CB283" s="4"/>
      <c r="CC283" s="4"/>
      <c r="CD283" s="4"/>
      <c r="CE283" s="4"/>
      <c r="CF283" s="4"/>
    </row>
    <row r="284" spans="1: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4"/>
      <c r="AZ284" s="5"/>
      <c r="BA284" s="5"/>
      <c r="BB284" s="5"/>
      <c r="BC284" s="5"/>
      <c r="BD284" s="5"/>
      <c r="BE284" s="5"/>
      <c r="BF284" s="5"/>
      <c r="BG284" s="5"/>
      <c r="BH284" s="5"/>
      <c r="BI284" s="5"/>
      <c r="BJ284" s="5"/>
      <c r="BK284" s="5"/>
      <c r="BL284" s="5"/>
      <c r="BM284" s="5"/>
      <c r="BN284" s="5"/>
      <c r="BO284" s="5"/>
      <c r="BP284" s="5"/>
      <c r="BQ284" s="5"/>
      <c r="BR284" s="5"/>
      <c r="BS284" s="5"/>
      <c r="BT284" s="5"/>
      <c r="BU284" s="5"/>
      <c r="BV284" s="5"/>
      <c r="BW284" s="5"/>
      <c r="BX284" s="5"/>
      <c r="BY284" s="5"/>
      <c r="BZ284" s="4"/>
      <c r="CA284" s="4"/>
      <c r="CB284" s="4"/>
      <c r="CC284" s="4"/>
      <c r="CD284" s="4"/>
      <c r="CE284" s="4"/>
      <c r="CF284" s="4"/>
    </row>
    <row r="285" spans="1:84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4"/>
      <c r="AZ285" s="5"/>
      <c r="BA285" s="5"/>
      <c r="BB285" s="5"/>
      <c r="BC285" s="5"/>
      <c r="BD285" s="5"/>
      <c r="BE285" s="5"/>
      <c r="BF285" s="5"/>
      <c r="BG285" s="5"/>
      <c r="BH285" s="5"/>
      <c r="BI285" s="5"/>
      <c r="BJ285" s="5"/>
      <c r="BK285" s="5"/>
      <c r="BL285" s="5"/>
      <c r="BM285" s="5"/>
      <c r="BN285" s="5"/>
      <c r="BO285" s="5"/>
      <c r="BP285" s="5"/>
      <c r="BQ285" s="5"/>
      <c r="BR285" s="5"/>
      <c r="BS285" s="5"/>
      <c r="BT285" s="5"/>
      <c r="BU285" s="5"/>
      <c r="BV285" s="5"/>
      <c r="BW285" s="5"/>
      <c r="BX285" s="5"/>
      <c r="BY285" s="5"/>
      <c r="BZ285" s="4"/>
      <c r="CA285" s="4"/>
      <c r="CB285" s="4"/>
      <c r="CC285" s="4"/>
      <c r="CD285" s="4"/>
      <c r="CE285" s="4"/>
      <c r="CF285" s="4"/>
    </row>
    <row r="286" spans="1:84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4"/>
      <c r="AZ286" s="5"/>
      <c r="BA286" s="5"/>
      <c r="BB286" s="5"/>
      <c r="BC286" s="5"/>
      <c r="BD286" s="5"/>
      <c r="BE286" s="5"/>
      <c r="BF286" s="5"/>
      <c r="BG286" s="5"/>
      <c r="BH286" s="5"/>
      <c r="BI286" s="5"/>
      <c r="BJ286" s="5"/>
      <c r="BK286" s="5"/>
      <c r="BL286" s="5"/>
      <c r="BM286" s="5"/>
      <c r="BN286" s="5"/>
      <c r="BO286" s="5"/>
      <c r="BP286" s="5"/>
      <c r="BQ286" s="5"/>
      <c r="BR286" s="5"/>
      <c r="BS286" s="5"/>
      <c r="BT286" s="5"/>
      <c r="BU286" s="5"/>
      <c r="BV286" s="5"/>
      <c r="BW286" s="5"/>
      <c r="BX286" s="5"/>
      <c r="BY286" s="5"/>
      <c r="BZ286" s="4"/>
      <c r="CA286" s="4"/>
      <c r="CB286" s="4"/>
      <c r="CC286" s="4"/>
      <c r="CD286" s="4"/>
      <c r="CE286" s="4"/>
      <c r="CF286" s="4"/>
    </row>
    <row r="287" spans="1:84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4"/>
      <c r="AZ287" s="5"/>
      <c r="BA287" s="5"/>
      <c r="BB287" s="5"/>
      <c r="BC287" s="5"/>
      <c r="BD287" s="5"/>
      <c r="BE287" s="5"/>
      <c r="BF287" s="5"/>
      <c r="BG287" s="5"/>
      <c r="BH287" s="5"/>
      <c r="BI287" s="5"/>
      <c r="BJ287" s="5"/>
      <c r="BK287" s="5"/>
      <c r="BL287" s="5"/>
      <c r="BM287" s="5"/>
      <c r="BN287" s="5"/>
      <c r="BO287" s="5"/>
      <c r="BP287" s="5"/>
      <c r="BQ287" s="5"/>
      <c r="BR287" s="5"/>
      <c r="BS287" s="5"/>
      <c r="BT287" s="5"/>
      <c r="BU287" s="5"/>
      <c r="BV287" s="5"/>
      <c r="BW287" s="5"/>
      <c r="BX287" s="5"/>
      <c r="BY287" s="5"/>
      <c r="BZ287" s="4"/>
      <c r="CA287" s="4"/>
      <c r="CB287" s="4"/>
      <c r="CC287" s="4"/>
      <c r="CD287" s="4"/>
      <c r="CE287" s="4"/>
      <c r="CF287" s="4"/>
    </row>
    <row r="288" spans="1:84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4"/>
      <c r="AZ288" s="5"/>
      <c r="BA288" s="5"/>
      <c r="BB288" s="5"/>
      <c r="BC288" s="5"/>
      <c r="BD288" s="5"/>
      <c r="BE288" s="5"/>
      <c r="BF288" s="5"/>
      <c r="BG288" s="5"/>
      <c r="BH288" s="5"/>
      <c r="BI288" s="5"/>
      <c r="BJ288" s="5"/>
      <c r="BK288" s="5"/>
      <c r="BL288" s="5"/>
      <c r="BM288" s="5"/>
      <c r="BN288" s="5"/>
      <c r="BO288" s="5"/>
      <c r="BP288" s="5"/>
      <c r="BQ288" s="5"/>
      <c r="BR288" s="5"/>
      <c r="BS288" s="5"/>
      <c r="BT288" s="5"/>
      <c r="BU288" s="5"/>
      <c r="BV288" s="5"/>
      <c r="BW288" s="5"/>
      <c r="BX288" s="5"/>
      <c r="BY288" s="5"/>
      <c r="BZ288" s="4"/>
      <c r="CA288" s="4"/>
      <c r="CB288" s="4"/>
      <c r="CC288" s="4"/>
      <c r="CD288" s="4"/>
      <c r="CE288" s="4"/>
      <c r="CF288" s="4"/>
    </row>
    <row r="289" spans="1:84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4"/>
      <c r="AZ289" s="5"/>
      <c r="BA289" s="5"/>
      <c r="BB289" s="5"/>
      <c r="BC289" s="5"/>
      <c r="BD289" s="5"/>
      <c r="BE289" s="5"/>
      <c r="BF289" s="5"/>
      <c r="BG289" s="5"/>
      <c r="BH289" s="5"/>
      <c r="BI289" s="5"/>
      <c r="BJ289" s="5"/>
      <c r="BK289" s="5"/>
      <c r="BL289" s="5"/>
      <c r="BM289" s="5"/>
      <c r="BN289" s="5"/>
      <c r="BO289" s="5"/>
      <c r="BP289" s="5"/>
      <c r="BQ289" s="5"/>
      <c r="BR289" s="5"/>
      <c r="BS289" s="5"/>
      <c r="BT289" s="5"/>
      <c r="BU289" s="5"/>
      <c r="BV289" s="5"/>
      <c r="BW289" s="5"/>
      <c r="BX289" s="5"/>
      <c r="BY289" s="5"/>
      <c r="BZ289" s="4"/>
      <c r="CA289" s="4"/>
      <c r="CB289" s="4"/>
      <c r="CC289" s="4"/>
      <c r="CD289" s="4"/>
      <c r="CE289" s="4"/>
      <c r="CF289" s="4"/>
    </row>
    <row r="290" spans="1:84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4"/>
      <c r="AZ290" s="5"/>
      <c r="BA290" s="5"/>
      <c r="BB290" s="5"/>
      <c r="BC290" s="5"/>
      <c r="BD290" s="5"/>
      <c r="BE290" s="5"/>
      <c r="BF290" s="5"/>
      <c r="BG290" s="5"/>
      <c r="BH290" s="5"/>
      <c r="BI290" s="5"/>
      <c r="BJ290" s="5"/>
      <c r="BK290" s="5"/>
      <c r="BL290" s="5"/>
      <c r="BM290" s="5"/>
      <c r="BN290" s="5"/>
      <c r="BO290" s="5"/>
      <c r="BP290" s="5"/>
      <c r="BQ290" s="5"/>
      <c r="BR290" s="5"/>
      <c r="BS290" s="5"/>
      <c r="BT290" s="5"/>
      <c r="BU290" s="5"/>
      <c r="BV290" s="5"/>
      <c r="BW290" s="5"/>
      <c r="BX290" s="5"/>
      <c r="BY290" s="5"/>
      <c r="BZ290" s="4"/>
      <c r="CA290" s="4"/>
      <c r="CB290" s="4"/>
      <c r="CC290" s="4"/>
      <c r="CD290" s="4"/>
      <c r="CE290" s="4"/>
      <c r="CF290" s="4"/>
    </row>
    <row r="291" spans="1:84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4"/>
      <c r="AZ291" s="5"/>
      <c r="BA291" s="5"/>
      <c r="BB291" s="5"/>
      <c r="BC291" s="5"/>
      <c r="BD291" s="5"/>
      <c r="BE291" s="5"/>
      <c r="BF291" s="5"/>
      <c r="BG291" s="5"/>
      <c r="BH291" s="5"/>
      <c r="BI291" s="5"/>
      <c r="BJ291" s="5"/>
      <c r="BK291" s="5"/>
      <c r="BL291" s="5"/>
      <c r="BM291" s="5"/>
      <c r="BN291" s="5"/>
      <c r="BO291" s="5"/>
      <c r="BP291" s="5"/>
      <c r="BQ291" s="5"/>
      <c r="BR291" s="5"/>
      <c r="BS291" s="5"/>
      <c r="BT291" s="5"/>
      <c r="BU291" s="5"/>
      <c r="BV291" s="5"/>
      <c r="BW291" s="5"/>
      <c r="BX291" s="5"/>
      <c r="BY291" s="5"/>
      <c r="BZ291" s="4"/>
      <c r="CA291" s="4"/>
      <c r="CB291" s="4"/>
      <c r="CC291" s="4"/>
      <c r="CD291" s="4"/>
      <c r="CE291" s="4"/>
      <c r="CF291" s="4"/>
    </row>
    <row r="292" spans="1:84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4"/>
      <c r="AZ292" s="5"/>
      <c r="BA292" s="5"/>
      <c r="BB292" s="5"/>
      <c r="BC292" s="5"/>
      <c r="BD292" s="5"/>
      <c r="BE292" s="5"/>
      <c r="BF292" s="5"/>
      <c r="BG292" s="5"/>
      <c r="BH292" s="5"/>
      <c r="BI292" s="5"/>
      <c r="BJ292" s="5"/>
      <c r="BK292" s="5"/>
      <c r="BL292" s="5"/>
      <c r="BM292" s="5"/>
      <c r="BN292" s="5"/>
      <c r="BO292" s="5"/>
      <c r="BP292" s="5"/>
      <c r="BQ292" s="5"/>
      <c r="BR292" s="5"/>
      <c r="BS292" s="5"/>
      <c r="BT292" s="5"/>
      <c r="BU292" s="5"/>
      <c r="BV292" s="5"/>
      <c r="BW292" s="5"/>
      <c r="BX292" s="5"/>
      <c r="BY292" s="5"/>
      <c r="BZ292" s="4"/>
      <c r="CA292" s="4"/>
      <c r="CB292" s="4"/>
      <c r="CC292" s="4"/>
      <c r="CD292" s="4"/>
      <c r="CE292" s="4"/>
      <c r="CF292" s="4"/>
    </row>
    <row r="293" spans="1:84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4"/>
      <c r="AZ293" s="5"/>
      <c r="BA293" s="5"/>
      <c r="BB293" s="5"/>
      <c r="BC293" s="5"/>
      <c r="BD293" s="5"/>
      <c r="BE293" s="5"/>
      <c r="BF293" s="5"/>
      <c r="BG293" s="5"/>
      <c r="BH293" s="5"/>
      <c r="BI293" s="5"/>
      <c r="BJ293" s="5"/>
      <c r="BK293" s="5"/>
      <c r="BL293" s="5"/>
      <c r="BM293" s="5"/>
      <c r="BN293" s="5"/>
      <c r="BO293" s="5"/>
      <c r="BP293" s="5"/>
      <c r="BQ293" s="5"/>
      <c r="BR293" s="5"/>
      <c r="BS293" s="5"/>
      <c r="BT293" s="5"/>
      <c r="BU293" s="5"/>
      <c r="BV293" s="5"/>
      <c r="BW293" s="5"/>
      <c r="BX293" s="5"/>
      <c r="BY293" s="5"/>
      <c r="BZ293" s="4"/>
      <c r="CA293" s="4"/>
      <c r="CB293" s="4"/>
      <c r="CC293" s="4"/>
      <c r="CD293" s="4"/>
      <c r="CE293" s="4"/>
      <c r="CF293" s="4"/>
    </row>
    <row r="294" spans="1:8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4"/>
      <c r="AZ294" s="5"/>
      <c r="BA294" s="5"/>
      <c r="BB294" s="5"/>
      <c r="BC294" s="5"/>
      <c r="BD294" s="5"/>
      <c r="BE294" s="5"/>
      <c r="BF294" s="5"/>
      <c r="BG294" s="5"/>
      <c r="BH294" s="5"/>
      <c r="BI294" s="5"/>
      <c r="BJ294" s="5"/>
      <c r="BK294" s="5"/>
      <c r="BL294" s="5"/>
      <c r="BM294" s="5"/>
      <c r="BN294" s="5"/>
      <c r="BO294" s="5"/>
      <c r="BP294" s="5"/>
      <c r="BQ294" s="5"/>
      <c r="BR294" s="5"/>
      <c r="BS294" s="5"/>
      <c r="BT294" s="5"/>
      <c r="BU294" s="5"/>
      <c r="BV294" s="5"/>
      <c r="BW294" s="5"/>
      <c r="BX294" s="5"/>
      <c r="BY294" s="5"/>
      <c r="BZ294" s="4"/>
      <c r="CA294" s="4"/>
      <c r="CB294" s="4"/>
      <c r="CC294" s="4"/>
      <c r="CD294" s="4"/>
      <c r="CE294" s="4"/>
      <c r="CF294" s="4"/>
    </row>
    <row r="295" spans="1:84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4"/>
      <c r="AZ295" s="5"/>
      <c r="BA295" s="5"/>
      <c r="BB295" s="5"/>
      <c r="BC295" s="5"/>
      <c r="BD295" s="5"/>
      <c r="BE295" s="5"/>
      <c r="BF295" s="5"/>
      <c r="BG295" s="5"/>
      <c r="BH295" s="5"/>
      <c r="BI295" s="5"/>
      <c r="BJ295" s="5"/>
      <c r="BK295" s="5"/>
      <c r="BL295" s="5"/>
      <c r="BM295" s="5"/>
      <c r="BN295" s="5"/>
      <c r="BO295" s="5"/>
      <c r="BP295" s="5"/>
      <c r="BQ295" s="5"/>
      <c r="BR295" s="5"/>
      <c r="BS295" s="5"/>
      <c r="BT295" s="5"/>
      <c r="BU295" s="5"/>
      <c r="BV295" s="5"/>
      <c r="BW295" s="5"/>
      <c r="BX295" s="5"/>
      <c r="BY295" s="5"/>
      <c r="BZ295" s="4"/>
      <c r="CA295" s="4"/>
      <c r="CB295" s="4"/>
      <c r="CC295" s="4"/>
      <c r="CD295" s="4"/>
      <c r="CE295" s="4"/>
      <c r="CF295" s="4"/>
    </row>
    <row r="296" spans="1:84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4"/>
      <c r="AZ296" s="5"/>
      <c r="BA296" s="5"/>
      <c r="BB296" s="5"/>
      <c r="BC296" s="5"/>
      <c r="BD296" s="5"/>
      <c r="BE296" s="5"/>
      <c r="BF296" s="5"/>
      <c r="BG296" s="5"/>
      <c r="BH296" s="5"/>
      <c r="BI296" s="5"/>
      <c r="BJ296" s="5"/>
      <c r="BK296" s="5"/>
      <c r="BL296" s="5"/>
      <c r="BM296" s="5"/>
      <c r="BN296" s="5"/>
      <c r="BO296" s="5"/>
      <c r="BP296" s="5"/>
      <c r="BQ296" s="5"/>
      <c r="BR296" s="5"/>
      <c r="BS296" s="5"/>
      <c r="BT296" s="5"/>
      <c r="BU296" s="5"/>
      <c r="BV296" s="5"/>
      <c r="BW296" s="5"/>
      <c r="BX296" s="5"/>
      <c r="BY296" s="5"/>
      <c r="BZ296" s="4"/>
      <c r="CA296" s="4"/>
      <c r="CB296" s="4"/>
      <c r="CC296" s="4"/>
      <c r="CD296" s="4"/>
      <c r="CE296" s="4"/>
      <c r="CF296" s="4"/>
    </row>
    <row r="297" spans="1:84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4"/>
      <c r="AZ297" s="5"/>
      <c r="BA297" s="5"/>
      <c r="BB297" s="5"/>
      <c r="BC297" s="5"/>
      <c r="BD297" s="5"/>
      <c r="BE297" s="5"/>
      <c r="BF297" s="5"/>
      <c r="BG297" s="5"/>
      <c r="BH297" s="5"/>
      <c r="BI297" s="5"/>
      <c r="BJ297" s="5"/>
      <c r="BK297" s="5"/>
      <c r="BL297" s="5"/>
      <c r="BM297" s="5"/>
      <c r="BN297" s="5"/>
      <c r="BO297" s="5"/>
      <c r="BP297" s="5"/>
      <c r="BQ297" s="5"/>
      <c r="BR297" s="5"/>
      <c r="BS297" s="5"/>
      <c r="BT297" s="5"/>
      <c r="BU297" s="5"/>
      <c r="BV297" s="5"/>
      <c r="BW297" s="5"/>
      <c r="BX297" s="5"/>
      <c r="BY297" s="5"/>
      <c r="BZ297" s="4"/>
      <c r="CA297" s="4"/>
      <c r="CB297" s="4"/>
      <c r="CC297" s="4"/>
      <c r="CD297" s="4"/>
      <c r="CE297" s="4"/>
      <c r="CF297" s="4"/>
    </row>
    <row r="298" spans="1:84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4"/>
      <c r="AZ298" s="5"/>
      <c r="BA298" s="5"/>
      <c r="BB298" s="5"/>
      <c r="BC298" s="5"/>
      <c r="BD298" s="5"/>
      <c r="BE298" s="5"/>
      <c r="BF298" s="5"/>
      <c r="BG298" s="5"/>
      <c r="BH298" s="5"/>
      <c r="BI298" s="5"/>
      <c r="BJ298" s="5"/>
      <c r="BK298" s="5"/>
      <c r="BL298" s="5"/>
      <c r="BM298" s="5"/>
      <c r="BN298" s="5"/>
      <c r="BO298" s="5"/>
      <c r="BP298" s="5"/>
      <c r="BQ298" s="5"/>
      <c r="BR298" s="5"/>
      <c r="BS298" s="5"/>
      <c r="BT298" s="5"/>
      <c r="BU298" s="5"/>
      <c r="BV298" s="5"/>
      <c r="BW298" s="5"/>
      <c r="BX298" s="5"/>
      <c r="BY298" s="5"/>
      <c r="BZ298" s="4"/>
      <c r="CA298" s="4"/>
      <c r="CB298" s="4"/>
      <c r="CC298" s="4"/>
      <c r="CD298" s="4"/>
      <c r="CE298" s="4"/>
      <c r="CF298" s="4"/>
    </row>
    <row r="299" spans="1:84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4"/>
      <c r="AZ299" s="5"/>
      <c r="BA299" s="5"/>
      <c r="BB299" s="5"/>
      <c r="BC299" s="5"/>
      <c r="BD299" s="5"/>
      <c r="BE299" s="5"/>
      <c r="BF299" s="5"/>
      <c r="BG299" s="5"/>
      <c r="BH299" s="5"/>
      <c r="BI299" s="5"/>
      <c r="BJ299" s="5"/>
      <c r="BK299" s="5"/>
      <c r="BL299" s="5"/>
      <c r="BM299" s="5"/>
      <c r="BN299" s="5"/>
      <c r="BO299" s="5"/>
      <c r="BP299" s="5"/>
      <c r="BQ299" s="5"/>
      <c r="BR299" s="5"/>
      <c r="BS299" s="5"/>
      <c r="BT299" s="5"/>
      <c r="BU299" s="5"/>
      <c r="BV299" s="5"/>
      <c r="BW299" s="5"/>
      <c r="BX299" s="5"/>
      <c r="BY299" s="5"/>
      <c r="BZ299" s="4"/>
      <c r="CA299" s="4"/>
      <c r="CB299" s="4"/>
      <c r="CC299" s="4"/>
      <c r="CD299" s="4"/>
      <c r="CE299" s="4"/>
      <c r="CF299" s="4"/>
    </row>
    <row r="300" spans="1:84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4"/>
      <c r="AZ300" s="5"/>
      <c r="BA300" s="5"/>
      <c r="BB300" s="5"/>
      <c r="BC300" s="5"/>
      <c r="BD300" s="5"/>
      <c r="BE300" s="5"/>
      <c r="BF300" s="5"/>
      <c r="BG300" s="5"/>
      <c r="BH300" s="5"/>
      <c r="BI300" s="5"/>
      <c r="BJ300" s="5"/>
      <c r="BK300" s="5"/>
      <c r="BL300" s="5"/>
      <c r="BM300" s="5"/>
      <c r="BN300" s="5"/>
      <c r="BO300" s="5"/>
      <c r="BP300" s="5"/>
      <c r="BQ300" s="5"/>
      <c r="BR300" s="5"/>
      <c r="BS300" s="5"/>
      <c r="BT300" s="5"/>
      <c r="BU300" s="5"/>
      <c r="BV300" s="5"/>
      <c r="BW300" s="5"/>
      <c r="BX300" s="5"/>
      <c r="BY300" s="5"/>
      <c r="BZ300" s="4"/>
      <c r="CA300" s="4"/>
      <c r="CB300" s="4"/>
      <c r="CC300" s="4"/>
      <c r="CD300" s="4"/>
      <c r="CE300" s="4"/>
      <c r="CF300" s="4"/>
    </row>
    <row r="301" spans="1:84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4"/>
      <c r="AZ301" s="5"/>
      <c r="BA301" s="5"/>
      <c r="BB301" s="5"/>
      <c r="BC301" s="5"/>
      <c r="BD301" s="5"/>
      <c r="BE301" s="5"/>
      <c r="BF301" s="5"/>
      <c r="BG301" s="5"/>
      <c r="BH301" s="5"/>
      <c r="BI301" s="5"/>
      <c r="BJ301" s="5"/>
      <c r="BK301" s="5"/>
      <c r="BL301" s="5"/>
      <c r="BM301" s="5"/>
      <c r="BN301" s="5"/>
      <c r="BO301" s="5"/>
      <c r="BP301" s="5"/>
      <c r="BQ301" s="5"/>
      <c r="BR301" s="5"/>
      <c r="BS301" s="5"/>
      <c r="BT301" s="5"/>
      <c r="BU301" s="5"/>
      <c r="BV301" s="5"/>
      <c r="BW301" s="5"/>
      <c r="BX301" s="5"/>
      <c r="BY301" s="5"/>
      <c r="BZ301" s="4"/>
      <c r="CA301" s="4"/>
      <c r="CB301" s="4"/>
      <c r="CC301" s="4"/>
      <c r="CD301" s="4"/>
      <c r="CE301" s="4"/>
      <c r="CF301" s="4"/>
    </row>
    <row r="302" spans="1:84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4"/>
      <c r="AZ302" s="5"/>
      <c r="BA302" s="5"/>
      <c r="BB302" s="5"/>
      <c r="BC302" s="5"/>
      <c r="BD302" s="5"/>
      <c r="BE302" s="5"/>
      <c r="BF302" s="5"/>
      <c r="BG302" s="5"/>
      <c r="BH302" s="5"/>
      <c r="BI302" s="5"/>
      <c r="BJ302" s="5"/>
      <c r="BK302" s="5"/>
      <c r="BL302" s="5"/>
      <c r="BM302" s="5"/>
      <c r="BN302" s="5"/>
      <c r="BO302" s="5"/>
      <c r="BP302" s="5"/>
      <c r="BQ302" s="5"/>
      <c r="BR302" s="5"/>
      <c r="BS302" s="5"/>
      <c r="BT302" s="5"/>
      <c r="BU302" s="5"/>
      <c r="BV302" s="5"/>
      <c r="BW302" s="5"/>
      <c r="BX302" s="5"/>
      <c r="BY302" s="5"/>
      <c r="BZ302" s="4"/>
      <c r="CA302" s="4"/>
      <c r="CB302" s="4"/>
      <c r="CC302" s="4"/>
      <c r="CD302" s="4"/>
      <c r="CE302" s="4"/>
      <c r="CF302" s="4"/>
    </row>
    <row r="303" spans="1:84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4"/>
      <c r="AZ303" s="5"/>
      <c r="BA303" s="5"/>
      <c r="BB303" s="5"/>
      <c r="BC303" s="5"/>
      <c r="BD303" s="5"/>
      <c r="BE303" s="5"/>
      <c r="BF303" s="5"/>
      <c r="BG303" s="5"/>
      <c r="BH303" s="5"/>
      <c r="BI303" s="5"/>
      <c r="BJ303" s="5"/>
      <c r="BK303" s="5"/>
      <c r="BL303" s="5"/>
      <c r="BM303" s="5"/>
      <c r="BN303" s="5"/>
      <c r="BO303" s="5"/>
      <c r="BP303" s="5"/>
      <c r="BQ303" s="5"/>
      <c r="BR303" s="5"/>
      <c r="BS303" s="5"/>
      <c r="BT303" s="5"/>
      <c r="BU303" s="5"/>
      <c r="BV303" s="5"/>
      <c r="BW303" s="5"/>
      <c r="BX303" s="5"/>
      <c r="BY303" s="5"/>
      <c r="BZ303" s="4"/>
      <c r="CA303" s="4"/>
      <c r="CB303" s="4"/>
      <c r="CC303" s="4"/>
      <c r="CD303" s="4"/>
      <c r="CE303" s="4"/>
      <c r="CF303" s="4"/>
    </row>
    <row r="304" spans="1:8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4"/>
      <c r="AZ304" s="5"/>
      <c r="BA304" s="5"/>
      <c r="BB304" s="5"/>
      <c r="BC304" s="5"/>
      <c r="BD304" s="5"/>
      <c r="BE304" s="5"/>
      <c r="BF304" s="5"/>
      <c r="BG304" s="5"/>
      <c r="BH304" s="5"/>
      <c r="BI304" s="5"/>
      <c r="BJ304" s="5"/>
      <c r="BK304" s="5"/>
      <c r="BL304" s="5"/>
      <c r="BM304" s="5"/>
      <c r="BN304" s="5"/>
      <c r="BO304" s="5"/>
      <c r="BP304" s="5"/>
      <c r="BQ304" s="5"/>
      <c r="BR304" s="5"/>
      <c r="BS304" s="5"/>
      <c r="BT304" s="5"/>
      <c r="BU304" s="5"/>
      <c r="BV304" s="5"/>
      <c r="BW304" s="5"/>
      <c r="BX304" s="5"/>
      <c r="BY304" s="5"/>
      <c r="BZ304" s="4"/>
      <c r="CA304" s="4"/>
      <c r="CB304" s="4"/>
      <c r="CC304" s="4"/>
      <c r="CD304" s="4"/>
      <c r="CE304" s="4"/>
      <c r="CF304" s="4"/>
    </row>
    <row r="305" spans="1:84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4"/>
      <c r="AZ305" s="5"/>
      <c r="BA305" s="5"/>
      <c r="BB305" s="5"/>
      <c r="BC305" s="5"/>
      <c r="BD305" s="5"/>
      <c r="BE305" s="5"/>
      <c r="BF305" s="5"/>
      <c r="BG305" s="5"/>
      <c r="BH305" s="5"/>
      <c r="BI305" s="5"/>
      <c r="BJ305" s="5"/>
      <c r="BK305" s="5"/>
      <c r="BL305" s="5"/>
      <c r="BM305" s="5"/>
      <c r="BN305" s="5"/>
      <c r="BO305" s="5"/>
      <c r="BP305" s="5"/>
      <c r="BQ305" s="5"/>
      <c r="BR305" s="5"/>
      <c r="BS305" s="5"/>
      <c r="BT305" s="5"/>
      <c r="BU305" s="5"/>
      <c r="BV305" s="5"/>
      <c r="BW305" s="5"/>
      <c r="BX305" s="5"/>
      <c r="BY305" s="5"/>
      <c r="BZ305" s="4"/>
      <c r="CA305" s="4"/>
      <c r="CB305" s="4"/>
      <c r="CC305" s="4"/>
      <c r="CD305" s="4"/>
      <c r="CE305" s="4"/>
      <c r="CF305" s="4"/>
    </row>
    <row r="306" spans="1:84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4"/>
      <c r="AZ306" s="5"/>
      <c r="BA306" s="5"/>
      <c r="BB306" s="5"/>
      <c r="BC306" s="5"/>
      <c r="BD306" s="5"/>
      <c r="BE306" s="5"/>
      <c r="BF306" s="5"/>
      <c r="BG306" s="5"/>
      <c r="BH306" s="5"/>
      <c r="BI306" s="5"/>
      <c r="BJ306" s="5"/>
      <c r="BK306" s="5"/>
      <c r="BL306" s="5"/>
      <c r="BM306" s="5"/>
      <c r="BN306" s="5"/>
      <c r="BO306" s="5"/>
      <c r="BP306" s="5"/>
      <c r="BQ306" s="5"/>
      <c r="BR306" s="5"/>
      <c r="BS306" s="5"/>
      <c r="BT306" s="5"/>
      <c r="BU306" s="5"/>
      <c r="BV306" s="5"/>
      <c r="BW306" s="5"/>
      <c r="BX306" s="5"/>
      <c r="BY306" s="5"/>
      <c r="BZ306" s="4"/>
      <c r="CA306" s="4"/>
      <c r="CB306" s="4"/>
      <c r="CC306" s="4"/>
      <c r="CD306" s="4"/>
      <c r="CE306" s="4"/>
      <c r="CF306" s="4"/>
    </row>
    <row r="307" spans="1:84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4"/>
      <c r="AZ307" s="5"/>
      <c r="BA307" s="5"/>
      <c r="BB307" s="5"/>
      <c r="BC307" s="5"/>
      <c r="BD307" s="5"/>
      <c r="BE307" s="5"/>
      <c r="BF307" s="5"/>
      <c r="BG307" s="5"/>
      <c r="BH307" s="5"/>
      <c r="BI307" s="5"/>
      <c r="BJ307" s="5"/>
      <c r="BK307" s="5"/>
      <c r="BL307" s="5"/>
      <c r="BM307" s="5"/>
      <c r="BN307" s="5"/>
      <c r="BO307" s="5"/>
      <c r="BP307" s="5"/>
      <c r="BQ307" s="5"/>
      <c r="BR307" s="5"/>
      <c r="BS307" s="5"/>
      <c r="BT307" s="5"/>
      <c r="BU307" s="5"/>
      <c r="BV307" s="5"/>
      <c r="BW307" s="5"/>
      <c r="BX307" s="5"/>
      <c r="BY307" s="5"/>
      <c r="BZ307" s="4"/>
      <c r="CA307" s="4"/>
      <c r="CB307" s="4"/>
      <c r="CC307" s="4"/>
      <c r="CD307" s="4"/>
      <c r="CE307" s="4"/>
      <c r="CF307" s="4"/>
    </row>
    <row r="308" spans="1:84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4"/>
      <c r="AZ308" s="5"/>
      <c r="BA308" s="5"/>
      <c r="BB308" s="5"/>
      <c r="BC308" s="5"/>
      <c r="BD308" s="5"/>
      <c r="BE308" s="5"/>
      <c r="BF308" s="5"/>
      <c r="BG308" s="5"/>
      <c r="BH308" s="5"/>
      <c r="BI308" s="5"/>
      <c r="BJ308" s="5"/>
      <c r="BK308" s="5"/>
      <c r="BL308" s="5"/>
      <c r="BM308" s="5"/>
      <c r="BN308" s="5"/>
      <c r="BO308" s="5"/>
      <c r="BP308" s="5"/>
      <c r="BQ308" s="5"/>
      <c r="BR308" s="5"/>
      <c r="BS308" s="5"/>
      <c r="BT308" s="5"/>
      <c r="BU308" s="5"/>
      <c r="BV308" s="5"/>
      <c r="BW308" s="5"/>
      <c r="BX308" s="5"/>
      <c r="BY308" s="5"/>
      <c r="BZ308" s="4"/>
      <c r="CA308" s="4"/>
      <c r="CB308" s="4"/>
      <c r="CC308" s="4"/>
      <c r="CD308" s="4"/>
      <c r="CE308" s="4"/>
      <c r="CF308" s="4"/>
    </row>
    <row r="309" spans="1:84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4"/>
      <c r="AZ309" s="5"/>
      <c r="BA309" s="5"/>
      <c r="BB309" s="5"/>
      <c r="BC309" s="5"/>
      <c r="BD309" s="5"/>
      <c r="BE309" s="5"/>
      <c r="BF309" s="5"/>
      <c r="BG309" s="5"/>
      <c r="BH309" s="5"/>
      <c r="BI309" s="5"/>
      <c r="BJ309" s="5"/>
      <c r="BK309" s="5"/>
      <c r="BL309" s="5"/>
      <c r="BM309" s="5"/>
      <c r="BN309" s="5"/>
      <c r="BO309" s="5"/>
      <c r="BP309" s="5"/>
      <c r="BQ309" s="5"/>
      <c r="BR309" s="5"/>
      <c r="BS309" s="5"/>
      <c r="BT309" s="5"/>
      <c r="BU309" s="5"/>
      <c r="BV309" s="5"/>
      <c r="BW309" s="5"/>
      <c r="BX309" s="5"/>
      <c r="BY309" s="5"/>
      <c r="BZ309" s="4"/>
      <c r="CA309" s="4"/>
      <c r="CB309" s="4"/>
      <c r="CC309" s="4"/>
      <c r="CD309" s="4"/>
      <c r="CE309" s="4"/>
      <c r="CF309" s="4"/>
    </row>
    <row r="310" spans="1:84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4"/>
      <c r="AZ310" s="5"/>
      <c r="BA310" s="5"/>
      <c r="BB310" s="5"/>
      <c r="BC310" s="5"/>
      <c r="BD310" s="5"/>
      <c r="BE310" s="5"/>
      <c r="BF310" s="5"/>
      <c r="BG310" s="5"/>
      <c r="BH310" s="5"/>
      <c r="BI310" s="5"/>
      <c r="BJ310" s="5"/>
      <c r="BK310" s="5"/>
      <c r="BL310" s="5"/>
      <c r="BM310" s="5"/>
      <c r="BN310" s="5"/>
      <c r="BO310" s="5"/>
      <c r="BP310" s="5"/>
      <c r="BQ310" s="5"/>
      <c r="BR310" s="5"/>
      <c r="BS310" s="5"/>
      <c r="BT310" s="5"/>
      <c r="BU310" s="5"/>
      <c r="BV310" s="5"/>
      <c r="BW310" s="5"/>
      <c r="BX310" s="5"/>
      <c r="BY310" s="5"/>
      <c r="BZ310" s="4"/>
      <c r="CA310" s="4"/>
      <c r="CB310" s="4"/>
      <c r="CC310" s="4"/>
      <c r="CD310" s="4"/>
      <c r="CE310" s="4"/>
      <c r="CF310" s="4"/>
    </row>
    <row r="311" spans="1:84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4"/>
      <c r="AZ311" s="5"/>
      <c r="BA311" s="5"/>
      <c r="BB311" s="5"/>
      <c r="BC311" s="5"/>
      <c r="BD311" s="5"/>
      <c r="BE311" s="5"/>
      <c r="BF311" s="5"/>
      <c r="BG311" s="5"/>
      <c r="BH311" s="5"/>
      <c r="BI311" s="5"/>
      <c r="BJ311" s="5"/>
      <c r="BK311" s="5"/>
      <c r="BL311" s="5"/>
      <c r="BM311" s="5"/>
      <c r="BN311" s="5"/>
      <c r="BO311" s="5"/>
      <c r="BP311" s="5"/>
      <c r="BQ311" s="5"/>
      <c r="BR311" s="5"/>
      <c r="BS311" s="5"/>
      <c r="BT311" s="5"/>
      <c r="BU311" s="5"/>
      <c r="BV311" s="5"/>
      <c r="BW311" s="5"/>
      <c r="BX311" s="5"/>
      <c r="BY311" s="5"/>
      <c r="BZ311" s="4"/>
      <c r="CA311" s="4"/>
      <c r="CB311" s="4"/>
      <c r="CC311" s="4"/>
      <c r="CD311" s="4"/>
      <c r="CE311" s="4"/>
      <c r="CF311" s="4"/>
    </row>
    <row r="312" spans="1:84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4"/>
      <c r="AZ312" s="5"/>
      <c r="BA312" s="5"/>
      <c r="BB312" s="5"/>
      <c r="BC312" s="5"/>
      <c r="BD312" s="5"/>
      <c r="BE312" s="5"/>
      <c r="BF312" s="5"/>
      <c r="BG312" s="5"/>
      <c r="BH312" s="5"/>
      <c r="BI312" s="5"/>
      <c r="BJ312" s="5"/>
      <c r="BK312" s="5"/>
      <c r="BL312" s="5"/>
      <c r="BM312" s="5"/>
      <c r="BN312" s="5"/>
      <c r="BO312" s="5"/>
      <c r="BP312" s="5"/>
      <c r="BQ312" s="5"/>
      <c r="BR312" s="5"/>
      <c r="BS312" s="5"/>
      <c r="BT312" s="5"/>
      <c r="BU312" s="5"/>
      <c r="BV312" s="5"/>
      <c r="BW312" s="5"/>
      <c r="BX312" s="5"/>
      <c r="BY312" s="5"/>
      <c r="BZ312" s="4"/>
      <c r="CA312" s="4"/>
      <c r="CB312" s="4"/>
      <c r="CC312" s="4"/>
      <c r="CD312" s="4"/>
      <c r="CE312" s="4"/>
      <c r="CF312" s="4"/>
    </row>
    <row r="313" spans="1:84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4"/>
      <c r="AZ313" s="5"/>
      <c r="BA313" s="5"/>
      <c r="BB313" s="5"/>
      <c r="BC313" s="5"/>
      <c r="BD313" s="5"/>
      <c r="BE313" s="5"/>
      <c r="BF313" s="5"/>
      <c r="BG313" s="5"/>
      <c r="BH313" s="5"/>
      <c r="BI313" s="5"/>
      <c r="BJ313" s="5"/>
      <c r="BK313" s="5"/>
      <c r="BL313" s="5"/>
      <c r="BM313" s="5"/>
      <c r="BN313" s="5"/>
      <c r="BO313" s="5"/>
      <c r="BP313" s="5"/>
      <c r="BQ313" s="5"/>
      <c r="BR313" s="5"/>
      <c r="BS313" s="5"/>
      <c r="BT313" s="5"/>
      <c r="BU313" s="5"/>
      <c r="BV313" s="5"/>
      <c r="BW313" s="5"/>
      <c r="BX313" s="5"/>
      <c r="BY313" s="5"/>
      <c r="BZ313" s="4"/>
      <c r="CA313" s="4"/>
      <c r="CB313" s="4"/>
      <c r="CC313" s="4"/>
      <c r="CD313" s="4"/>
      <c r="CE313" s="4"/>
      <c r="CF313" s="4"/>
    </row>
    <row r="314" spans="1:8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4"/>
      <c r="AZ314" s="5"/>
      <c r="BA314" s="5"/>
      <c r="BB314" s="5"/>
      <c r="BC314" s="5"/>
      <c r="BD314" s="5"/>
      <c r="BE314" s="5"/>
      <c r="BF314" s="5"/>
      <c r="BG314" s="5"/>
      <c r="BH314" s="5"/>
      <c r="BI314" s="5"/>
      <c r="BJ314" s="5"/>
      <c r="BK314" s="5"/>
      <c r="BL314" s="5"/>
      <c r="BM314" s="5"/>
      <c r="BN314" s="5"/>
      <c r="BO314" s="5"/>
      <c r="BP314" s="5"/>
      <c r="BQ314" s="5"/>
      <c r="BR314" s="5"/>
      <c r="BS314" s="5"/>
      <c r="BT314" s="5"/>
      <c r="BU314" s="5"/>
      <c r="BV314" s="5"/>
      <c r="BW314" s="5"/>
      <c r="BX314" s="5"/>
      <c r="BY314" s="5"/>
      <c r="BZ314" s="4"/>
      <c r="CA314" s="4"/>
      <c r="CB314" s="4"/>
      <c r="CC314" s="4"/>
      <c r="CD314" s="4"/>
      <c r="CE314" s="4"/>
      <c r="CF314" s="4"/>
    </row>
    <row r="315" spans="1:84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4"/>
      <c r="AZ315" s="5"/>
      <c r="BA315" s="5"/>
      <c r="BB315" s="5"/>
      <c r="BC315" s="5"/>
      <c r="BD315" s="5"/>
      <c r="BE315" s="5"/>
      <c r="BF315" s="5"/>
      <c r="BG315" s="5"/>
      <c r="BH315" s="5"/>
      <c r="BI315" s="5"/>
      <c r="BJ315" s="5"/>
      <c r="BK315" s="5"/>
      <c r="BL315" s="5"/>
      <c r="BM315" s="5"/>
      <c r="BN315" s="5"/>
      <c r="BO315" s="5"/>
      <c r="BP315" s="5"/>
      <c r="BQ315" s="5"/>
      <c r="BR315" s="5"/>
      <c r="BS315" s="5"/>
      <c r="BT315" s="5"/>
      <c r="BU315" s="5"/>
      <c r="BV315" s="5"/>
      <c r="BW315" s="5"/>
      <c r="BX315" s="5"/>
      <c r="BY315" s="5"/>
      <c r="BZ315" s="4"/>
      <c r="CA315" s="4"/>
      <c r="CB315" s="4"/>
      <c r="CC315" s="4"/>
      <c r="CD315" s="4"/>
      <c r="CE315" s="4"/>
      <c r="CF315" s="4"/>
    </row>
    <row r="316" spans="1:84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4"/>
      <c r="AZ316" s="5"/>
      <c r="BA316" s="5"/>
      <c r="BB316" s="5"/>
      <c r="BC316" s="5"/>
      <c r="BD316" s="5"/>
      <c r="BE316" s="5"/>
      <c r="BF316" s="5"/>
      <c r="BG316" s="5"/>
      <c r="BH316" s="5"/>
      <c r="BI316" s="5"/>
      <c r="BJ316" s="5"/>
      <c r="BK316" s="5"/>
      <c r="BL316" s="5"/>
      <c r="BM316" s="5"/>
      <c r="BN316" s="5"/>
      <c r="BO316" s="5"/>
      <c r="BP316" s="5"/>
      <c r="BQ316" s="5"/>
      <c r="BR316" s="5"/>
      <c r="BS316" s="5"/>
      <c r="BT316" s="5"/>
      <c r="BU316" s="5"/>
      <c r="BV316" s="5"/>
      <c r="BW316" s="5"/>
      <c r="BX316" s="5"/>
      <c r="BY316" s="5"/>
      <c r="BZ316" s="4"/>
      <c r="CA316" s="4"/>
      <c r="CB316" s="4"/>
      <c r="CC316" s="4"/>
      <c r="CD316" s="4"/>
      <c r="CE316" s="4"/>
      <c r="CF316" s="4"/>
    </row>
    <row r="317" spans="1:84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4"/>
      <c r="AZ317" s="5"/>
      <c r="BA317" s="5"/>
      <c r="BB317" s="5"/>
      <c r="BC317" s="5"/>
      <c r="BD317" s="5"/>
      <c r="BE317" s="5"/>
      <c r="BF317" s="5"/>
      <c r="BG317" s="5"/>
      <c r="BH317" s="5"/>
      <c r="BI317" s="5"/>
      <c r="BJ317" s="5"/>
      <c r="BK317" s="5"/>
      <c r="BL317" s="5"/>
      <c r="BM317" s="5"/>
      <c r="BN317" s="5"/>
      <c r="BO317" s="5"/>
      <c r="BP317" s="5"/>
      <c r="BQ317" s="5"/>
      <c r="BR317" s="5"/>
      <c r="BS317" s="5"/>
      <c r="BT317" s="5"/>
      <c r="BU317" s="5"/>
      <c r="BV317" s="5"/>
      <c r="BW317" s="5"/>
      <c r="BX317" s="5"/>
      <c r="BY317" s="5"/>
      <c r="BZ317" s="4"/>
      <c r="CA317" s="4"/>
      <c r="CB317" s="4"/>
      <c r="CC317" s="4"/>
      <c r="CD317" s="4"/>
      <c r="CE317" s="4"/>
      <c r="CF317" s="4"/>
    </row>
    <row r="318" spans="1:84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4"/>
      <c r="AZ318" s="5"/>
      <c r="BA318" s="5"/>
      <c r="BB318" s="5"/>
      <c r="BC318" s="5"/>
      <c r="BD318" s="5"/>
      <c r="BE318" s="5"/>
      <c r="BF318" s="5"/>
      <c r="BG318" s="5"/>
      <c r="BH318" s="5"/>
      <c r="BI318" s="5"/>
      <c r="BJ318" s="5"/>
      <c r="BK318" s="5"/>
      <c r="BL318" s="5"/>
      <c r="BM318" s="5"/>
      <c r="BN318" s="5"/>
      <c r="BO318" s="5"/>
      <c r="BP318" s="5"/>
      <c r="BQ318" s="5"/>
      <c r="BR318" s="5"/>
      <c r="BS318" s="5"/>
      <c r="BT318" s="5"/>
      <c r="BU318" s="5"/>
      <c r="BV318" s="5"/>
      <c r="BW318" s="5"/>
      <c r="BX318" s="5"/>
      <c r="BY318" s="5"/>
      <c r="BZ318" s="4"/>
      <c r="CA318" s="4"/>
      <c r="CB318" s="4"/>
      <c r="CC318" s="4"/>
      <c r="CD318" s="4"/>
      <c r="CE318" s="4"/>
      <c r="CF318" s="4"/>
    </row>
    <row r="319" spans="1:84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4"/>
      <c r="AZ319" s="5"/>
      <c r="BA319" s="5"/>
      <c r="BB319" s="5"/>
      <c r="BC319" s="5"/>
      <c r="BD319" s="5"/>
      <c r="BE319" s="5"/>
      <c r="BF319" s="5"/>
      <c r="BG319" s="5"/>
      <c r="BH319" s="5"/>
      <c r="BI319" s="5"/>
      <c r="BJ319" s="5"/>
      <c r="BK319" s="5"/>
      <c r="BL319" s="5"/>
      <c r="BM319" s="5"/>
      <c r="BN319" s="5"/>
      <c r="BO319" s="5"/>
      <c r="BP319" s="5"/>
      <c r="BQ319" s="5"/>
      <c r="BR319" s="5"/>
      <c r="BS319" s="5"/>
      <c r="BT319" s="5"/>
      <c r="BU319" s="5"/>
      <c r="BV319" s="5"/>
      <c r="BW319" s="5"/>
      <c r="BX319" s="5"/>
      <c r="BY319" s="5"/>
      <c r="BZ319" s="4"/>
      <c r="CA319" s="4"/>
      <c r="CB319" s="4"/>
      <c r="CC319" s="4"/>
      <c r="CD319" s="4"/>
      <c r="CE319" s="4"/>
      <c r="CF319" s="4"/>
    </row>
    <row r="320" spans="1:84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4"/>
      <c r="AZ320" s="5"/>
      <c r="BA320" s="5"/>
      <c r="BB320" s="5"/>
      <c r="BC320" s="5"/>
      <c r="BD320" s="5"/>
      <c r="BE320" s="5"/>
      <c r="BF320" s="5"/>
      <c r="BG320" s="5"/>
      <c r="BH320" s="5"/>
      <c r="BI320" s="5"/>
      <c r="BJ320" s="5"/>
      <c r="BK320" s="5"/>
      <c r="BL320" s="5"/>
      <c r="BM320" s="5"/>
      <c r="BN320" s="5"/>
      <c r="BO320" s="5"/>
      <c r="BP320" s="5"/>
      <c r="BQ320" s="5"/>
      <c r="BR320" s="5"/>
      <c r="BS320" s="5"/>
      <c r="BT320" s="5"/>
      <c r="BU320" s="5"/>
      <c r="BV320" s="5"/>
      <c r="BW320" s="5"/>
      <c r="BX320" s="5"/>
      <c r="BY320" s="5"/>
      <c r="BZ320" s="4"/>
      <c r="CA320" s="4"/>
      <c r="CB320" s="4"/>
      <c r="CC320" s="4"/>
      <c r="CD320" s="4"/>
      <c r="CE320" s="4"/>
      <c r="CF320" s="4"/>
    </row>
    <row r="321" spans="1:84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4"/>
      <c r="AZ321" s="5"/>
      <c r="BA321" s="5"/>
      <c r="BB321" s="5"/>
      <c r="BC321" s="5"/>
      <c r="BD321" s="5"/>
      <c r="BE321" s="5"/>
      <c r="BF321" s="5"/>
      <c r="BG321" s="5"/>
      <c r="BH321" s="5"/>
      <c r="BI321" s="5"/>
      <c r="BJ321" s="5"/>
      <c r="BK321" s="5"/>
      <c r="BL321" s="5"/>
      <c r="BM321" s="5"/>
      <c r="BN321" s="5"/>
      <c r="BO321" s="5"/>
      <c r="BP321" s="5"/>
      <c r="BQ321" s="5"/>
      <c r="BR321" s="5"/>
      <c r="BS321" s="5"/>
      <c r="BT321" s="5"/>
      <c r="BU321" s="5"/>
      <c r="BV321" s="5"/>
      <c r="BW321" s="5"/>
      <c r="BX321" s="5"/>
      <c r="BY321" s="5"/>
      <c r="BZ321" s="4"/>
      <c r="CA321" s="4"/>
      <c r="CB321" s="4"/>
      <c r="CC321" s="4"/>
      <c r="CD321" s="4"/>
      <c r="CE321" s="4"/>
      <c r="CF321" s="4"/>
    </row>
    <row r="322" spans="1:84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4"/>
      <c r="AZ322" s="5"/>
      <c r="BA322" s="5"/>
      <c r="BB322" s="5"/>
      <c r="BC322" s="5"/>
      <c r="BD322" s="5"/>
      <c r="BE322" s="5"/>
      <c r="BF322" s="5"/>
      <c r="BG322" s="5"/>
      <c r="BH322" s="5"/>
      <c r="BI322" s="5"/>
      <c r="BJ322" s="5"/>
      <c r="BK322" s="5"/>
      <c r="BL322" s="5"/>
      <c r="BM322" s="5"/>
      <c r="BN322" s="5"/>
      <c r="BO322" s="5"/>
      <c r="BP322" s="5"/>
      <c r="BQ322" s="5"/>
      <c r="BR322" s="5"/>
      <c r="BS322" s="5"/>
      <c r="BT322" s="5"/>
      <c r="BU322" s="5"/>
      <c r="BV322" s="5"/>
      <c r="BW322" s="5"/>
      <c r="BX322" s="5"/>
      <c r="BY322" s="5"/>
      <c r="BZ322" s="4"/>
      <c r="CA322" s="4"/>
      <c r="CB322" s="4"/>
      <c r="CC322" s="4"/>
      <c r="CD322" s="4"/>
      <c r="CE322" s="4"/>
      <c r="CF322" s="4"/>
    </row>
    <row r="323" spans="1:84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4"/>
      <c r="AZ323" s="5"/>
      <c r="BA323" s="5"/>
      <c r="BB323" s="5"/>
      <c r="BC323" s="5"/>
      <c r="BD323" s="5"/>
      <c r="BE323" s="5"/>
      <c r="BF323" s="5"/>
      <c r="BG323" s="5"/>
      <c r="BH323" s="5"/>
      <c r="BI323" s="5"/>
      <c r="BJ323" s="5"/>
      <c r="BK323" s="5"/>
      <c r="BL323" s="5"/>
      <c r="BM323" s="5"/>
      <c r="BN323" s="5"/>
      <c r="BO323" s="5"/>
      <c r="BP323" s="5"/>
      <c r="BQ323" s="5"/>
      <c r="BR323" s="5"/>
      <c r="BS323" s="5"/>
      <c r="BT323" s="5"/>
      <c r="BU323" s="5"/>
      <c r="BV323" s="5"/>
      <c r="BW323" s="5"/>
      <c r="BX323" s="5"/>
      <c r="BY323" s="5"/>
      <c r="BZ323" s="4"/>
      <c r="CA323" s="4"/>
      <c r="CB323" s="4"/>
      <c r="CC323" s="4"/>
      <c r="CD323" s="4"/>
      <c r="CE323" s="4"/>
      <c r="CF323" s="4"/>
    </row>
    <row r="324" spans="1:8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4"/>
      <c r="AZ324" s="5"/>
      <c r="BA324" s="5"/>
      <c r="BB324" s="5"/>
      <c r="BC324" s="5"/>
      <c r="BD324" s="5"/>
      <c r="BE324" s="5"/>
      <c r="BF324" s="5"/>
      <c r="BG324" s="5"/>
      <c r="BH324" s="5"/>
      <c r="BI324" s="5"/>
      <c r="BJ324" s="5"/>
      <c r="BK324" s="5"/>
      <c r="BL324" s="5"/>
      <c r="BM324" s="5"/>
      <c r="BN324" s="5"/>
      <c r="BO324" s="5"/>
      <c r="BP324" s="5"/>
      <c r="BQ324" s="5"/>
      <c r="BR324" s="5"/>
      <c r="BS324" s="5"/>
      <c r="BT324" s="5"/>
      <c r="BU324" s="5"/>
      <c r="BV324" s="5"/>
      <c r="BW324" s="5"/>
      <c r="BX324" s="5"/>
      <c r="BY324" s="5"/>
      <c r="BZ324" s="4"/>
      <c r="CA324" s="4"/>
      <c r="CB324" s="4"/>
      <c r="CC324" s="4"/>
      <c r="CD324" s="4"/>
      <c r="CE324" s="4"/>
      <c r="CF324" s="4"/>
    </row>
    <row r="325" spans="1:84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4"/>
      <c r="AZ325" s="5"/>
      <c r="BA325" s="5"/>
      <c r="BB325" s="5"/>
      <c r="BC325" s="5"/>
      <c r="BD325" s="5"/>
      <c r="BE325" s="5"/>
      <c r="BF325" s="5"/>
      <c r="BG325" s="5"/>
      <c r="BH325" s="5"/>
      <c r="BI325" s="5"/>
      <c r="BJ325" s="5"/>
      <c r="BK325" s="5"/>
      <c r="BL325" s="5"/>
      <c r="BM325" s="5"/>
      <c r="BN325" s="5"/>
      <c r="BO325" s="5"/>
      <c r="BP325" s="5"/>
      <c r="BQ325" s="5"/>
      <c r="BR325" s="5"/>
      <c r="BS325" s="5"/>
      <c r="BT325" s="5"/>
      <c r="BU325" s="5"/>
      <c r="BV325" s="5"/>
      <c r="BW325" s="5"/>
      <c r="BX325" s="5"/>
      <c r="BY325" s="5"/>
      <c r="BZ325" s="4"/>
      <c r="CA325" s="4"/>
      <c r="CB325" s="4"/>
      <c r="CC325" s="4"/>
      <c r="CD325" s="4"/>
      <c r="CE325" s="4"/>
      <c r="CF325" s="4"/>
    </row>
    <row r="326" spans="1:84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4"/>
      <c r="AZ326" s="5"/>
      <c r="BA326" s="5"/>
      <c r="BB326" s="5"/>
      <c r="BC326" s="5"/>
      <c r="BD326" s="5"/>
      <c r="BE326" s="5"/>
      <c r="BF326" s="5"/>
      <c r="BG326" s="5"/>
      <c r="BH326" s="5"/>
      <c r="BI326" s="5"/>
      <c r="BJ326" s="5"/>
      <c r="BK326" s="5"/>
      <c r="BL326" s="5"/>
      <c r="BM326" s="5"/>
      <c r="BN326" s="5"/>
      <c r="BO326" s="5"/>
      <c r="BP326" s="5"/>
      <c r="BQ326" s="5"/>
      <c r="BR326" s="5"/>
      <c r="BS326" s="5"/>
      <c r="BT326" s="5"/>
      <c r="BU326" s="5"/>
      <c r="BV326" s="5"/>
      <c r="BW326" s="5"/>
      <c r="BX326" s="5"/>
      <c r="BY326" s="5"/>
      <c r="BZ326" s="4"/>
      <c r="CA326" s="4"/>
      <c r="CB326" s="4"/>
      <c r="CC326" s="4"/>
      <c r="CD326" s="4"/>
      <c r="CE326" s="4"/>
      <c r="CF326" s="4"/>
    </row>
    <row r="327" spans="1:84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4"/>
      <c r="AZ327" s="5"/>
      <c r="BA327" s="5"/>
      <c r="BB327" s="5"/>
      <c r="BC327" s="5"/>
      <c r="BD327" s="5"/>
      <c r="BE327" s="5"/>
      <c r="BF327" s="5"/>
      <c r="BG327" s="5"/>
      <c r="BH327" s="5"/>
      <c r="BI327" s="5"/>
      <c r="BJ327" s="5"/>
      <c r="BK327" s="5"/>
      <c r="BL327" s="5"/>
      <c r="BM327" s="5"/>
      <c r="BN327" s="5"/>
      <c r="BO327" s="5"/>
      <c r="BP327" s="5"/>
      <c r="BQ327" s="5"/>
      <c r="BR327" s="5"/>
      <c r="BS327" s="5"/>
      <c r="BT327" s="5"/>
      <c r="BU327" s="5"/>
      <c r="BV327" s="5"/>
      <c r="BW327" s="5"/>
      <c r="BX327" s="5"/>
      <c r="BY327" s="5"/>
      <c r="BZ327" s="4"/>
      <c r="CA327" s="4"/>
      <c r="CB327" s="4"/>
      <c r="CC327" s="4"/>
      <c r="CD327" s="4"/>
      <c r="CE327" s="4"/>
      <c r="CF327" s="4"/>
    </row>
    <row r="328" spans="1:84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4"/>
      <c r="AZ328" s="5"/>
      <c r="BA328" s="5"/>
      <c r="BB328" s="5"/>
      <c r="BC328" s="5"/>
      <c r="BD328" s="5"/>
      <c r="BE328" s="5"/>
      <c r="BF328" s="5"/>
      <c r="BG328" s="5"/>
      <c r="BH328" s="5"/>
      <c r="BI328" s="5"/>
      <c r="BJ328" s="5"/>
      <c r="BK328" s="5"/>
      <c r="BL328" s="5"/>
      <c r="BM328" s="5"/>
      <c r="BN328" s="5"/>
      <c r="BO328" s="5"/>
      <c r="BP328" s="5"/>
      <c r="BQ328" s="5"/>
      <c r="BR328" s="5"/>
      <c r="BS328" s="5"/>
      <c r="BT328" s="5"/>
      <c r="BU328" s="5"/>
      <c r="BV328" s="5"/>
      <c r="BW328" s="5"/>
      <c r="BX328" s="5"/>
      <c r="BY328" s="5"/>
      <c r="BZ328" s="4"/>
      <c r="CA328" s="4"/>
      <c r="CB328" s="4"/>
      <c r="CC328" s="4"/>
      <c r="CD328" s="4"/>
      <c r="CE328" s="4"/>
      <c r="CF328" s="4"/>
    </row>
    <row r="329" spans="1:84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4"/>
      <c r="AZ329" s="5"/>
      <c r="BA329" s="5"/>
      <c r="BB329" s="5"/>
      <c r="BC329" s="5"/>
      <c r="BD329" s="5"/>
      <c r="BE329" s="5"/>
      <c r="BF329" s="5"/>
      <c r="BG329" s="5"/>
      <c r="BH329" s="5"/>
      <c r="BI329" s="5"/>
      <c r="BJ329" s="5"/>
      <c r="BK329" s="5"/>
      <c r="BL329" s="5"/>
      <c r="BM329" s="5"/>
      <c r="BN329" s="5"/>
      <c r="BO329" s="5"/>
      <c r="BP329" s="5"/>
      <c r="BQ329" s="5"/>
      <c r="BR329" s="5"/>
      <c r="BS329" s="5"/>
      <c r="BT329" s="5"/>
      <c r="BU329" s="5"/>
      <c r="BV329" s="5"/>
      <c r="BW329" s="5"/>
      <c r="BX329" s="5"/>
      <c r="BY329" s="5"/>
      <c r="BZ329" s="4"/>
      <c r="CA329" s="4"/>
      <c r="CB329" s="4"/>
      <c r="CC329" s="4"/>
      <c r="CD329" s="4"/>
      <c r="CE329" s="4"/>
      <c r="CF329" s="4"/>
    </row>
    <row r="330" spans="1:84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4"/>
      <c r="AZ330" s="5"/>
      <c r="BA330" s="5"/>
      <c r="BB330" s="5"/>
      <c r="BC330" s="5"/>
      <c r="BD330" s="5"/>
      <c r="BE330" s="5"/>
      <c r="BF330" s="5"/>
      <c r="BG330" s="5"/>
      <c r="BH330" s="5"/>
      <c r="BI330" s="5"/>
      <c r="BJ330" s="5"/>
      <c r="BK330" s="5"/>
      <c r="BL330" s="5"/>
      <c r="BM330" s="5"/>
      <c r="BN330" s="5"/>
      <c r="BO330" s="5"/>
      <c r="BP330" s="5"/>
      <c r="BQ330" s="5"/>
      <c r="BR330" s="5"/>
      <c r="BS330" s="5"/>
      <c r="BT330" s="5"/>
      <c r="BU330" s="5"/>
      <c r="BV330" s="5"/>
      <c r="BW330" s="5"/>
      <c r="BX330" s="5"/>
      <c r="BY330" s="5"/>
      <c r="BZ330" s="4"/>
      <c r="CA330" s="4"/>
      <c r="CB330" s="4"/>
      <c r="CC330" s="4"/>
      <c r="CD330" s="4"/>
      <c r="CE330" s="4"/>
      <c r="CF330" s="4"/>
    </row>
    <row r="331" spans="1:84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4"/>
      <c r="AZ331" s="5"/>
      <c r="BA331" s="5"/>
      <c r="BB331" s="5"/>
      <c r="BC331" s="5"/>
      <c r="BD331" s="5"/>
      <c r="BE331" s="5"/>
      <c r="BF331" s="5"/>
      <c r="BG331" s="5"/>
      <c r="BH331" s="5"/>
      <c r="BI331" s="5"/>
      <c r="BJ331" s="5"/>
      <c r="BK331" s="5"/>
      <c r="BL331" s="5"/>
      <c r="BM331" s="5"/>
      <c r="BN331" s="5"/>
      <c r="BO331" s="5"/>
      <c r="BP331" s="5"/>
      <c r="BQ331" s="5"/>
      <c r="BR331" s="5"/>
      <c r="BS331" s="5"/>
      <c r="BT331" s="5"/>
      <c r="BU331" s="5"/>
      <c r="BV331" s="5"/>
      <c r="BW331" s="5"/>
      <c r="BX331" s="5"/>
      <c r="BY331" s="5"/>
      <c r="BZ331" s="4"/>
      <c r="CA331" s="4"/>
      <c r="CB331" s="4"/>
      <c r="CC331" s="4"/>
      <c r="CD331" s="4"/>
      <c r="CE331" s="4"/>
      <c r="CF331" s="4"/>
    </row>
    <row r="332" spans="1:84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4"/>
      <c r="AZ332" s="5"/>
      <c r="BA332" s="5"/>
      <c r="BB332" s="5"/>
      <c r="BC332" s="5"/>
      <c r="BD332" s="5"/>
      <c r="BE332" s="5"/>
      <c r="BF332" s="5"/>
      <c r="BG332" s="5"/>
      <c r="BH332" s="5"/>
      <c r="BI332" s="5"/>
      <c r="BJ332" s="5"/>
      <c r="BK332" s="5"/>
      <c r="BL332" s="5"/>
      <c r="BM332" s="5"/>
      <c r="BN332" s="5"/>
      <c r="BO332" s="5"/>
      <c r="BP332" s="5"/>
      <c r="BQ332" s="5"/>
      <c r="BR332" s="5"/>
      <c r="BS332" s="5"/>
      <c r="BT332" s="5"/>
      <c r="BU332" s="5"/>
      <c r="BV332" s="5"/>
      <c r="BW332" s="5"/>
      <c r="BX332" s="5"/>
      <c r="BY332" s="5"/>
      <c r="BZ332" s="4"/>
      <c r="CA332" s="4"/>
      <c r="CB332" s="4"/>
      <c r="CC332" s="4"/>
      <c r="CD332" s="4"/>
      <c r="CE332" s="4"/>
      <c r="CF332" s="4"/>
    </row>
    <row r="333" spans="1:84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4"/>
      <c r="AZ333" s="5"/>
      <c r="BA333" s="5"/>
      <c r="BB333" s="5"/>
      <c r="BC333" s="5"/>
      <c r="BD333" s="5"/>
      <c r="BE333" s="5"/>
      <c r="BF333" s="5"/>
      <c r="BG333" s="5"/>
      <c r="BH333" s="5"/>
      <c r="BI333" s="5"/>
      <c r="BJ333" s="5"/>
      <c r="BK333" s="5"/>
      <c r="BL333" s="5"/>
      <c r="BM333" s="5"/>
      <c r="BN333" s="5"/>
      <c r="BO333" s="5"/>
      <c r="BP333" s="5"/>
      <c r="BQ333" s="5"/>
      <c r="BR333" s="5"/>
      <c r="BS333" s="5"/>
      <c r="BT333" s="5"/>
      <c r="BU333" s="5"/>
      <c r="BV333" s="5"/>
      <c r="BW333" s="5"/>
      <c r="BX333" s="5"/>
      <c r="BY333" s="5"/>
      <c r="BZ333" s="4"/>
      <c r="CA333" s="4"/>
      <c r="CB333" s="4"/>
      <c r="CC333" s="4"/>
      <c r="CD333" s="4"/>
      <c r="CE333" s="4"/>
      <c r="CF333" s="4"/>
    </row>
    <row r="334" spans="1:8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4"/>
      <c r="AZ334" s="5"/>
      <c r="BA334" s="5"/>
      <c r="BB334" s="5"/>
      <c r="BC334" s="5"/>
      <c r="BD334" s="5"/>
      <c r="BE334" s="5"/>
      <c r="BF334" s="5"/>
      <c r="BG334" s="5"/>
      <c r="BH334" s="5"/>
      <c r="BI334" s="5"/>
      <c r="BJ334" s="5"/>
      <c r="BK334" s="5"/>
      <c r="BL334" s="5"/>
      <c r="BM334" s="5"/>
      <c r="BN334" s="5"/>
      <c r="BO334" s="5"/>
      <c r="BP334" s="5"/>
      <c r="BQ334" s="5"/>
      <c r="BR334" s="5"/>
      <c r="BS334" s="5"/>
      <c r="BT334" s="5"/>
      <c r="BU334" s="5"/>
      <c r="BV334" s="5"/>
      <c r="BW334" s="5"/>
      <c r="BX334" s="5"/>
      <c r="BY334" s="5"/>
      <c r="BZ334" s="4"/>
      <c r="CA334" s="4"/>
      <c r="CB334" s="4"/>
      <c r="CC334" s="4"/>
      <c r="CD334" s="4"/>
      <c r="CE334" s="4"/>
      <c r="CF334" s="4"/>
    </row>
    <row r="335" spans="1:84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4"/>
      <c r="AZ335" s="5"/>
      <c r="BA335" s="5"/>
      <c r="BB335" s="5"/>
      <c r="BC335" s="5"/>
      <c r="BD335" s="5"/>
      <c r="BE335" s="5"/>
      <c r="BF335" s="5"/>
      <c r="BG335" s="5"/>
      <c r="BH335" s="5"/>
      <c r="BI335" s="5"/>
      <c r="BJ335" s="5"/>
      <c r="BK335" s="5"/>
      <c r="BL335" s="5"/>
      <c r="BM335" s="5"/>
      <c r="BN335" s="5"/>
      <c r="BO335" s="5"/>
      <c r="BP335" s="5"/>
      <c r="BQ335" s="5"/>
      <c r="BR335" s="5"/>
      <c r="BS335" s="5"/>
      <c r="BT335" s="5"/>
      <c r="BU335" s="5"/>
      <c r="BV335" s="5"/>
      <c r="BW335" s="5"/>
      <c r="BX335" s="5"/>
      <c r="BY335" s="5"/>
      <c r="BZ335" s="4"/>
      <c r="CA335" s="4"/>
      <c r="CB335" s="4"/>
      <c r="CC335" s="4"/>
      <c r="CD335" s="4"/>
      <c r="CE335" s="4"/>
      <c r="CF335" s="4"/>
    </row>
    <row r="336" spans="1:84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4"/>
      <c r="AZ336" s="5"/>
      <c r="BA336" s="5"/>
      <c r="BB336" s="5"/>
      <c r="BC336" s="5"/>
      <c r="BD336" s="5"/>
      <c r="BE336" s="5"/>
      <c r="BF336" s="5"/>
      <c r="BG336" s="5"/>
      <c r="BH336" s="5"/>
      <c r="BI336" s="5"/>
      <c r="BJ336" s="5"/>
      <c r="BK336" s="5"/>
      <c r="BL336" s="5"/>
      <c r="BM336" s="5"/>
      <c r="BN336" s="5"/>
      <c r="BO336" s="5"/>
      <c r="BP336" s="5"/>
      <c r="BQ336" s="5"/>
      <c r="BR336" s="5"/>
      <c r="BS336" s="5"/>
      <c r="BT336" s="5"/>
      <c r="BU336" s="5"/>
      <c r="BV336" s="5"/>
      <c r="BW336" s="5"/>
      <c r="BX336" s="5"/>
      <c r="BY336" s="5"/>
      <c r="BZ336" s="4"/>
      <c r="CA336" s="4"/>
      <c r="CB336" s="4"/>
      <c r="CC336" s="4"/>
      <c r="CD336" s="4"/>
      <c r="CE336" s="4"/>
      <c r="CF336" s="4"/>
    </row>
    <row r="337" spans="1:84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4"/>
      <c r="AZ337" s="5"/>
      <c r="BA337" s="5"/>
      <c r="BB337" s="5"/>
      <c r="BC337" s="5"/>
      <c r="BD337" s="5"/>
      <c r="BE337" s="5"/>
      <c r="BF337" s="5"/>
      <c r="BG337" s="5"/>
      <c r="BH337" s="5"/>
      <c r="BI337" s="5"/>
      <c r="BJ337" s="5"/>
      <c r="BK337" s="5"/>
      <c r="BL337" s="5"/>
      <c r="BM337" s="5"/>
      <c r="BN337" s="5"/>
      <c r="BO337" s="5"/>
      <c r="BP337" s="5"/>
      <c r="BQ337" s="5"/>
      <c r="BR337" s="5"/>
      <c r="BS337" s="5"/>
      <c r="BT337" s="5"/>
      <c r="BU337" s="5"/>
      <c r="BV337" s="5"/>
      <c r="BW337" s="5"/>
      <c r="BX337" s="5"/>
      <c r="BY337" s="5"/>
      <c r="BZ337" s="4"/>
      <c r="CA337" s="4"/>
      <c r="CB337" s="4"/>
      <c r="CC337" s="4"/>
      <c r="CD337" s="4"/>
      <c r="CE337" s="4"/>
      <c r="CF337" s="4"/>
    </row>
    <row r="338" spans="1:84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4"/>
      <c r="AZ338" s="5"/>
      <c r="BA338" s="5"/>
      <c r="BB338" s="5"/>
      <c r="BC338" s="5"/>
      <c r="BD338" s="5"/>
      <c r="BE338" s="5"/>
      <c r="BF338" s="5"/>
      <c r="BG338" s="5"/>
      <c r="BH338" s="5"/>
      <c r="BI338" s="5"/>
      <c r="BJ338" s="5"/>
      <c r="BK338" s="5"/>
      <c r="BL338" s="5"/>
      <c r="BM338" s="5"/>
      <c r="BN338" s="5"/>
      <c r="BO338" s="5"/>
      <c r="BP338" s="5"/>
      <c r="BQ338" s="5"/>
      <c r="BR338" s="5"/>
      <c r="BS338" s="5"/>
      <c r="BT338" s="5"/>
      <c r="BU338" s="5"/>
      <c r="BV338" s="5"/>
      <c r="BW338" s="5"/>
      <c r="BX338" s="5"/>
      <c r="BY338" s="5"/>
      <c r="BZ338" s="4"/>
      <c r="CA338" s="4"/>
      <c r="CB338" s="4"/>
      <c r="CC338" s="4"/>
      <c r="CD338" s="4"/>
      <c r="CE338" s="4"/>
      <c r="CF338" s="4"/>
    </row>
    <row r="339" spans="1:84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4"/>
      <c r="AZ339" s="5"/>
      <c r="BA339" s="5"/>
      <c r="BB339" s="5"/>
      <c r="BC339" s="5"/>
      <c r="BD339" s="5"/>
      <c r="BE339" s="5"/>
      <c r="BF339" s="5"/>
      <c r="BG339" s="5"/>
      <c r="BH339" s="5"/>
      <c r="BI339" s="5"/>
      <c r="BJ339" s="5"/>
      <c r="BK339" s="5"/>
      <c r="BL339" s="5"/>
      <c r="BM339" s="5"/>
      <c r="BN339" s="5"/>
      <c r="BO339" s="5"/>
      <c r="BP339" s="5"/>
      <c r="BQ339" s="5"/>
      <c r="BR339" s="5"/>
      <c r="BS339" s="5"/>
      <c r="BT339" s="5"/>
      <c r="BU339" s="5"/>
      <c r="BV339" s="5"/>
      <c r="BW339" s="5"/>
      <c r="BX339" s="5"/>
      <c r="BY339" s="5"/>
      <c r="BZ339" s="4"/>
      <c r="CA339" s="4"/>
      <c r="CB339" s="4"/>
      <c r="CC339" s="4"/>
      <c r="CD339" s="4"/>
      <c r="CE339" s="4"/>
      <c r="CF339" s="4"/>
    </row>
    <row r="340" spans="1:84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4"/>
      <c r="AZ340" s="5"/>
      <c r="BA340" s="5"/>
      <c r="BB340" s="5"/>
      <c r="BC340" s="5"/>
      <c r="BD340" s="5"/>
      <c r="BE340" s="5"/>
      <c r="BF340" s="5"/>
      <c r="BG340" s="5"/>
      <c r="BH340" s="5"/>
      <c r="BI340" s="5"/>
      <c r="BJ340" s="5"/>
      <c r="BK340" s="5"/>
      <c r="BL340" s="5"/>
      <c r="BM340" s="5"/>
      <c r="BN340" s="5"/>
      <c r="BO340" s="5"/>
      <c r="BP340" s="5"/>
      <c r="BQ340" s="5"/>
      <c r="BR340" s="5"/>
      <c r="BS340" s="5"/>
      <c r="BT340" s="5"/>
      <c r="BU340" s="5"/>
      <c r="BV340" s="5"/>
      <c r="BW340" s="5"/>
      <c r="BX340" s="5"/>
      <c r="BY340" s="5"/>
      <c r="BZ340" s="4"/>
      <c r="CA340" s="4"/>
      <c r="CB340" s="4"/>
      <c r="CC340" s="4"/>
      <c r="CD340" s="4"/>
      <c r="CE340" s="4"/>
      <c r="CF340" s="4"/>
    </row>
    <row r="341" spans="1:84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4"/>
      <c r="AZ341" s="5"/>
      <c r="BA341" s="5"/>
      <c r="BB341" s="5"/>
      <c r="BC341" s="5"/>
      <c r="BD341" s="5"/>
      <c r="BE341" s="5"/>
      <c r="BF341" s="5"/>
      <c r="BG341" s="5"/>
      <c r="BH341" s="5"/>
      <c r="BI341" s="5"/>
      <c r="BJ341" s="5"/>
      <c r="BK341" s="5"/>
      <c r="BL341" s="5"/>
      <c r="BM341" s="5"/>
      <c r="BN341" s="5"/>
      <c r="BO341" s="5"/>
      <c r="BP341" s="5"/>
      <c r="BQ341" s="5"/>
      <c r="BR341" s="5"/>
      <c r="BS341" s="5"/>
      <c r="BT341" s="5"/>
      <c r="BU341" s="5"/>
      <c r="BV341" s="5"/>
      <c r="BW341" s="5"/>
      <c r="BX341" s="5"/>
      <c r="BY341" s="5"/>
      <c r="BZ341" s="4"/>
      <c r="CA341" s="4"/>
      <c r="CB341" s="4"/>
      <c r="CC341" s="4"/>
      <c r="CD341" s="4"/>
      <c r="CE341" s="4"/>
      <c r="CF341" s="4"/>
    </row>
    <row r="342" spans="1:84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4"/>
      <c r="AZ342" s="5"/>
      <c r="BA342" s="5"/>
      <c r="BB342" s="5"/>
      <c r="BC342" s="5"/>
      <c r="BD342" s="5"/>
      <c r="BE342" s="5"/>
      <c r="BF342" s="5"/>
      <c r="BG342" s="5"/>
      <c r="BH342" s="5"/>
      <c r="BI342" s="5"/>
      <c r="BJ342" s="5"/>
      <c r="BK342" s="5"/>
      <c r="BL342" s="5"/>
      <c r="BM342" s="5"/>
      <c r="BN342" s="5"/>
      <c r="BO342" s="5"/>
      <c r="BP342" s="5"/>
      <c r="BQ342" s="5"/>
      <c r="BR342" s="5"/>
      <c r="BS342" s="5"/>
      <c r="BT342" s="5"/>
      <c r="BU342" s="5"/>
      <c r="BV342" s="5"/>
      <c r="BW342" s="5"/>
      <c r="BX342" s="5"/>
      <c r="BY342" s="5"/>
      <c r="BZ342" s="4"/>
      <c r="CA342" s="4"/>
      <c r="CB342" s="4"/>
      <c r="CC342" s="4"/>
      <c r="CD342" s="4"/>
      <c r="CE342" s="4"/>
      <c r="CF342" s="4"/>
    </row>
    <row r="343" spans="1:84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4"/>
      <c r="AZ343" s="5"/>
      <c r="BA343" s="5"/>
      <c r="BB343" s="5"/>
      <c r="BC343" s="5"/>
      <c r="BD343" s="5"/>
      <c r="BE343" s="5"/>
      <c r="BF343" s="5"/>
      <c r="BG343" s="5"/>
      <c r="BH343" s="5"/>
      <c r="BI343" s="5"/>
      <c r="BJ343" s="5"/>
      <c r="BK343" s="5"/>
      <c r="BL343" s="5"/>
      <c r="BM343" s="5"/>
      <c r="BN343" s="5"/>
      <c r="BO343" s="5"/>
      <c r="BP343" s="5"/>
      <c r="BQ343" s="5"/>
      <c r="BR343" s="5"/>
      <c r="BS343" s="5"/>
      <c r="BT343" s="5"/>
      <c r="BU343" s="5"/>
      <c r="BV343" s="5"/>
      <c r="BW343" s="5"/>
      <c r="BX343" s="5"/>
      <c r="BY343" s="5"/>
      <c r="BZ343" s="4"/>
      <c r="CA343" s="4"/>
      <c r="CB343" s="4"/>
      <c r="CC343" s="4"/>
      <c r="CD343" s="4"/>
      <c r="CE343" s="4"/>
      <c r="CF343" s="4"/>
    </row>
    <row r="344" spans="1:8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4"/>
      <c r="AZ344" s="5"/>
      <c r="BA344" s="5"/>
      <c r="BB344" s="5"/>
      <c r="BC344" s="5"/>
      <c r="BD344" s="5"/>
      <c r="BE344" s="5"/>
      <c r="BF344" s="5"/>
      <c r="BG344" s="5"/>
      <c r="BH344" s="5"/>
      <c r="BI344" s="5"/>
      <c r="BJ344" s="5"/>
      <c r="BK344" s="5"/>
      <c r="BL344" s="5"/>
      <c r="BM344" s="5"/>
      <c r="BN344" s="5"/>
      <c r="BO344" s="5"/>
      <c r="BP344" s="5"/>
      <c r="BQ344" s="5"/>
      <c r="BR344" s="5"/>
      <c r="BS344" s="5"/>
      <c r="BT344" s="5"/>
      <c r="BU344" s="5"/>
      <c r="BV344" s="5"/>
      <c r="BW344" s="5"/>
      <c r="BX344" s="5"/>
      <c r="BY344" s="5"/>
      <c r="BZ344" s="4"/>
      <c r="CA344" s="4"/>
      <c r="CB344" s="4"/>
      <c r="CC344" s="4"/>
      <c r="CD344" s="4"/>
      <c r="CE344" s="4"/>
      <c r="CF344" s="4"/>
    </row>
    <row r="345" spans="1:84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4"/>
      <c r="AZ345" s="5"/>
      <c r="BA345" s="5"/>
      <c r="BB345" s="5"/>
      <c r="BC345" s="5"/>
      <c r="BD345" s="5"/>
      <c r="BE345" s="5"/>
      <c r="BF345" s="5"/>
      <c r="BG345" s="5"/>
      <c r="BH345" s="5"/>
      <c r="BI345" s="5"/>
      <c r="BJ345" s="5"/>
      <c r="BK345" s="5"/>
      <c r="BL345" s="5"/>
      <c r="BM345" s="5"/>
      <c r="BN345" s="5"/>
      <c r="BO345" s="5"/>
      <c r="BP345" s="5"/>
      <c r="BQ345" s="5"/>
      <c r="BR345" s="5"/>
      <c r="BS345" s="5"/>
      <c r="BT345" s="5"/>
      <c r="BU345" s="5"/>
      <c r="BV345" s="5"/>
      <c r="BW345" s="5"/>
      <c r="BX345" s="5"/>
      <c r="BY345" s="5"/>
      <c r="BZ345" s="4"/>
      <c r="CA345" s="4"/>
      <c r="CB345" s="4"/>
      <c r="CC345" s="4"/>
      <c r="CD345" s="4"/>
      <c r="CE345" s="4"/>
      <c r="CF345" s="4"/>
    </row>
    <row r="346" spans="1:84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4"/>
      <c r="AZ346" s="5"/>
      <c r="BA346" s="5"/>
      <c r="BB346" s="5"/>
      <c r="BC346" s="5"/>
      <c r="BD346" s="5"/>
      <c r="BE346" s="5"/>
      <c r="BF346" s="5"/>
      <c r="BG346" s="5"/>
      <c r="BH346" s="5"/>
      <c r="BI346" s="5"/>
      <c r="BJ346" s="5"/>
      <c r="BK346" s="5"/>
      <c r="BL346" s="5"/>
      <c r="BM346" s="5"/>
      <c r="BN346" s="5"/>
      <c r="BO346" s="5"/>
      <c r="BP346" s="5"/>
      <c r="BQ346" s="5"/>
      <c r="BR346" s="5"/>
      <c r="BS346" s="5"/>
      <c r="BT346" s="5"/>
      <c r="BU346" s="5"/>
      <c r="BV346" s="5"/>
      <c r="BW346" s="5"/>
      <c r="BX346" s="5"/>
      <c r="BY346" s="5"/>
      <c r="BZ346" s="4"/>
      <c r="CA346" s="4"/>
      <c r="CB346" s="4"/>
      <c r="CC346" s="4"/>
      <c r="CD346" s="4"/>
      <c r="CE346" s="4"/>
      <c r="CF346" s="4"/>
    </row>
    <row r="347" spans="1:84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4"/>
      <c r="AZ347" s="5"/>
      <c r="BA347" s="5"/>
      <c r="BB347" s="5"/>
      <c r="BC347" s="5"/>
      <c r="BD347" s="5"/>
      <c r="BE347" s="5"/>
      <c r="BF347" s="5"/>
      <c r="BG347" s="5"/>
      <c r="BH347" s="5"/>
      <c r="BI347" s="5"/>
      <c r="BJ347" s="5"/>
      <c r="BK347" s="5"/>
      <c r="BL347" s="5"/>
      <c r="BM347" s="5"/>
      <c r="BN347" s="5"/>
      <c r="BO347" s="5"/>
      <c r="BP347" s="5"/>
      <c r="BQ347" s="5"/>
      <c r="BR347" s="5"/>
      <c r="BS347" s="5"/>
      <c r="BT347" s="5"/>
      <c r="BU347" s="5"/>
      <c r="BV347" s="5"/>
      <c r="BW347" s="5"/>
      <c r="BX347" s="5"/>
      <c r="BY347" s="5"/>
      <c r="BZ347" s="4"/>
      <c r="CA347" s="4"/>
      <c r="CB347" s="4"/>
      <c r="CC347" s="4"/>
      <c r="CD347" s="4"/>
      <c r="CE347" s="4"/>
      <c r="CF347" s="4"/>
    </row>
    <row r="348" spans="1:84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4"/>
      <c r="AZ348" s="5"/>
      <c r="BA348" s="5"/>
      <c r="BB348" s="5"/>
      <c r="BC348" s="5"/>
      <c r="BD348" s="5"/>
      <c r="BE348" s="5"/>
      <c r="BF348" s="5"/>
      <c r="BG348" s="5"/>
      <c r="BH348" s="5"/>
      <c r="BI348" s="5"/>
      <c r="BJ348" s="5"/>
      <c r="BK348" s="5"/>
      <c r="BL348" s="5"/>
      <c r="BM348" s="5"/>
      <c r="BN348" s="5"/>
      <c r="BO348" s="5"/>
      <c r="BP348" s="5"/>
      <c r="BQ348" s="5"/>
      <c r="BR348" s="5"/>
      <c r="BS348" s="5"/>
      <c r="BT348" s="5"/>
      <c r="BU348" s="5"/>
      <c r="BV348" s="5"/>
      <c r="BW348" s="5"/>
      <c r="BX348" s="5"/>
      <c r="BY348" s="5"/>
      <c r="BZ348" s="4"/>
      <c r="CA348" s="4"/>
      <c r="CB348" s="4"/>
      <c r="CC348" s="4"/>
      <c r="CD348" s="4"/>
      <c r="CE348" s="4"/>
      <c r="CF348" s="4"/>
    </row>
    <row r="349" spans="1:84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4"/>
      <c r="AZ349" s="5"/>
      <c r="BA349" s="5"/>
      <c r="BB349" s="5"/>
      <c r="BC349" s="5"/>
      <c r="BD349" s="5"/>
      <c r="BE349" s="5"/>
      <c r="BF349" s="5"/>
      <c r="BG349" s="5"/>
      <c r="BH349" s="5"/>
      <c r="BI349" s="5"/>
      <c r="BJ349" s="5"/>
      <c r="BK349" s="5"/>
      <c r="BL349" s="5"/>
      <c r="BM349" s="5"/>
      <c r="BN349" s="5"/>
      <c r="BO349" s="5"/>
      <c r="BP349" s="5"/>
      <c r="BQ349" s="5"/>
      <c r="BR349" s="5"/>
      <c r="BS349" s="5"/>
      <c r="BT349" s="5"/>
      <c r="BU349" s="5"/>
      <c r="BV349" s="5"/>
      <c r="BW349" s="5"/>
      <c r="BX349" s="5"/>
      <c r="BY349" s="5"/>
      <c r="BZ349" s="4"/>
      <c r="CA349" s="4"/>
      <c r="CB349" s="4"/>
      <c r="CC349" s="4"/>
      <c r="CD349" s="4"/>
      <c r="CE349" s="4"/>
      <c r="CF349" s="4"/>
    </row>
    <row r="350" spans="1:84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4"/>
      <c r="AZ350" s="5"/>
      <c r="BA350" s="5"/>
      <c r="BB350" s="5"/>
      <c r="BC350" s="5"/>
      <c r="BD350" s="5"/>
      <c r="BE350" s="5"/>
      <c r="BF350" s="5"/>
      <c r="BG350" s="5"/>
      <c r="BH350" s="5"/>
      <c r="BI350" s="5"/>
      <c r="BJ350" s="5"/>
      <c r="BK350" s="5"/>
      <c r="BL350" s="5"/>
      <c r="BM350" s="5"/>
      <c r="BN350" s="5"/>
      <c r="BO350" s="5"/>
      <c r="BP350" s="5"/>
      <c r="BQ350" s="5"/>
      <c r="BR350" s="5"/>
      <c r="BS350" s="5"/>
      <c r="BT350" s="5"/>
      <c r="BU350" s="5"/>
      <c r="BV350" s="5"/>
      <c r="BW350" s="5"/>
      <c r="BX350" s="5"/>
      <c r="BY350" s="5"/>
      <c r="BZ350" s="4"/>
      <c r="CA350" s="4"/>
      <c r="CB350" s="4"/>
      <c r="CC350" s="4"/>
      <c r="CD350" s="4"/>
      <c r="CE350" s="4"/>
      <c r="CF350" s="4"/>
    </row>
    <row r="351" spans="1:84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4"/>
      <c r="AZ351" s="5"/>
      <c r="BA351" s="5"/>
      <c r="BB351" s="5"/>
      <c r="BC351" s="5"/>
      <c r="BD351" s="5"/>
      <c r="BE351" s="5"/>
      <c r="BF351" s="5"/>
      <c r="BG351" s="5"/>
      <c r="BH351" s="5"/>
      <c r="BI351" s="5"/>
      <c r="BJ351" s="5"/>
      <c r="BK351" s="5"/>
      <c r="BL351" s="5"/>
      <c r="BM351" s="5"/>
      <c r="BN351" s="5"/>
      <c r="BO351" s="5"/>
      <c r="BP351" s="5"/>
      <c r="BQ351" s="5"/>
      <c r="BR351" s="5"/>
      <c r="BS351" s="5"/>
      <c r="BT351" s="5"/>
      <c r="BU351" s="5"/>
      <c r="BV351" s="5"/>
      <c r="BW351" s="5"/>
      <c r="BX351" s="5"/>
      <c r="BY351" s="5"/>
      <c r="BZ351" s="4"/>
      <c r="CA351" s="4"/>
      <c r="CB351" s="4"/>
      <c r="CC351" s="4"/>
      <c r="CD351" s="4"/>
      <c r="CE351" s="4"/>
      <c r="CF351" s="4"/>
    </row>
    <row r="352" spans="1:84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4"/>
      <c r="AZ352" s="5"/>
      <c r="BA352" s="5"/>
      <c r="BB352" s="5"/>
      <c r="BC352" s="5"/>
      <c r="BD352" s="5"/>
      <c r="BE352" s="5"/>
      <c r="BF352" s="5"/>
      <c r="BG352" s="5"/>
      <c r="BH352" s="5"/>
      <c r="BI352" s="5"/>
      <c r="BJ352" s="5"/>
      <c r="BK352" s="5"/>
      <c r="BL352" s="5"/>
      <c r="BM352" s="5"/>
      <c r="BN352" s="5"/>
      <c r="BO352" s="5"/>
      <c r="BP352" s="5"/>
      <c r="BQ352" s="5"/>
      <c r="BR352" s="5"/>
      <c r="BS352" s="5"/>
      <c r="BT352" s="5"/>
      <c r="BU352" s="5"/>
      <c r="BV352" s="5"/>
      <c r="BW352" s="5"/>
      <c r="BX352" s="5"/>
      <c r="BY352" s="5"/>
      <c r="BZ352" s="4"/>
      <c r="CA352" s="4"/>
      <c r="CB352" s="4"/>
      <c r="CC352" s="4"/>
      <c r="CD352" s="4"/>
      <c r="CE352" s="4"/>
      <c r="CF352" s="4"/>
    </row>
    <row r="353" spans="1:84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4"/>
      <c r="AZ353" s="5"/>
      <c r="BA353" s="5"/>
      <c r="BB353" s="5"/>
      <c r="BC353" s="5"/>
      <c r="BD353" s="5"/>
      <c r="BE353" s="5"/>
      <c r="BF353" s="5"/>
      <c r="BG353" s="5"/>
      <c r="BH353" s="5"/>
      <c r="BI353" s="5"/>
      <c r="BJ353" s="5"/>
      <c r="BK353" s="5"/>
      <c r="BL353" s="5"/>
      <c r="BM353" s="5"/>
      <c r="BN353" s="5"/>
      <c r="BO353" s="5"/>
      <c r="BP353" s="5"/>
      <c r="BQ353" s="5"/>
      <c r="BR353" s="5"/>
      <c r="BS353" s="5"/>
      <c r="BT353" s="5"/>
      <c r="BU353" s="5"/>
      <c r="BV353" s="5"/>
      <c r="BW353" s="5"/>
      <c r="BX353" s="5"/>
      <c r="BY353" s="5"/>
      <c r="BZ353" s="4"/>
      <c r="CA353" s="4"/>
      <c r="CB353" s="4"/>
      <c r="CC353" s="4"/>
      <c r="CD353" s="4"/>
      <c r="CE353" s="4"/>
      <c r="CF353" s="4"/>
    </row>
    <row r="354" spans="1:8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4"/>
      <c r="AZ354" s="5"/>
      <c r="BA354" s="5"/>
      <c r="BB354" s="5"/>
      <c r="BC354" s="5"/>
      <c r="BD354" s="5"/>
      <c r="BE354" s="5"/>
      <c r="BF354" s="5"/>
      <c r="BG354" s="5"/>
      <c r="BH354" s="5"/>
      <c r="BI354" s="5"/>
      <c r="BJ354" s="5"/>
      <c r="BK354" s="5"/>
      <c r="BL354" s="5"/>
      <c r="BM354" s="5"/>
      <c r="BN354" s="5"/>
      <c r="BO354" s="5"/>
      <c r="BP354" s="5"/>
      <c r="BQ354" s="5"/>
      <c r="BR354" s="5"/>
      <c r="BS354" s="5"/>
      <c r="BT354" s="5"/>
      <c r="BU354" s="5"/>
      <c r="BV354" s="5"/>
      <c r="BW354" s="5"/>
      <c r="BX354" s="5"/>
      <c r="BY354" s="5"/>
      <c r="BZ354" s="4"/>
      <c r="CA354" s="4"/>
      <c r="CB354" s="4"/>
      <c r="CC354" s="4"/>
      <c r="CD354" s="4"/>
      <c r="CE354" s="4"/>
      <c r="CF354" s="4"/>
    </row>
    <row r="355" spans="1:84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4"/>
      <c r="AZ355" s="5"/>
      <c r="BA355" s="5"/>
      <c r="BB355" s="5"/>
      <c r="BC355" s="5"/>
      <c r="BD355" s="5"/>
      <c r="BE355" s="5"/>
      <c r="BF355" s="5"/>
      <c r="BG355" s="5"/>
      <c r="BH355" s="5"/>
      <c r="BI355" s="5"/>
      <c r="BJ355" s="5"/>
      <c r="BK355" s="5"/>
      <c r="BL355" s="5"/>
      <c r="BM355" s="5"/>
      <c r="BN355" s="5"/>
      <c r="BO355" s="5"/>
      <c r="BP355" s="5"/>
      <c r="BQ355" s="5"/>
      <c r="BR355" s="5"/>
      <c r="BS355" s="5"/>
      <c r="BT355" s="5"/>
      <c r="BU355" s="5"/>
      <c r="BV355" s="5"/>
      <c r="BW355" s="5"/>
      <c r="BX355" s="5"/>
      <c r="BY355" s="5"/>
      <c r="BZ355" s="4"/>
      <c r="CA355" s="4"/>
      <c r="CB355" s="4"/>
      <c r="CC355" s="4"/>
      <c r="CD355" s="4"/>
      <c r="CE355" s="4"/>
      <c r="CF355" s="4"/>
    </row>
    <row r="356" spans="1:84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4"/>
      <c r="AZ356" s="5"/>
      <c r="BA356" s="5"/>
      <c r="BB356" s="5"/>
      <c r="BC356" s="5"/>
      <c r="BD356" s="5"/>
      <c r="BE356" s="5"/>
      <c r="BF356" s="5"/>
      <c r="BG356" s="5"/>
      <c r="BH356" s="5"/>
      <c r="BI356" s="5"/>
      <c r="BJ356" s="5"/>
      <c r="BK356" s="5"/>
      <c r="BL356" s="5"/>
      <c r="BM356" s="5"/>
      <c r="BN356" s="5"/>
      <c r="BO356" s="5"/>
      <c r="BP356" s="5"/>
      <c r="BQ356" s="5"/>
      <c r="BR356" s="5"/>
      <c r="BS356" s="5"/>
      <c r="BT356" s="5"/>
      <c r="BU356" s="5"/>
      <c r="BV356" s="5"/>
      <c r="BW356" s="5"/>
      <c r="BX356" s="5"/>
      <c r="BY356" s="5"/>
      <c r="BZ356" s="4"/>
      <c r="CA356" s="4"/>
      <c r="CB356" s="4"/>
      <c r="CC356" s="4"/>
      <c r="CD356" s="4"/>
      <c r="CE356" s="4"/>
      <c r="CF356" s="4"/>
    </row>
    <row r="357" spans="1:84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4"/>
      <c r="AZ357" s="5"/>
      <c r="BA357" s="5"/>
      <c r="BB357" s="5"/>
      <c r="BC357" s="5"/>
      <c r="BD357" s="5"/>
      <c r="BE357" s="5"/>
      <c r="BF357" s="5"/>
      <c r="BG357" s="5"/>
      <c r="BH357" s="5"/>
      <c r="BI357" s="5"/>
      <c r="BJ357" s="5"/>
      <c r="BK357" s="5"/>
      <c r="BL357" s="5"/>
      <c r="BM357" s="5"/>
      <c r="BN357" s="5"/>
      <c r="BO357" s="5"/>
      <c r="BP357" s="5"/>
      <c r="BQ357" s="5"/>
      <c r="BR357" s="5"/>
      <c r="BS357" s="5"/>
      <c r="BT357" s="5"/>
      <c r="BU357" s="5"/>
      <c r="BV357" s="5"/>
      <c r="BW357" s="5"/>
      <c r="BX357" s="5"/>
      <c r="BY357" s="5"/>
      <c r="BZ357" s="4"/>
      <c r="CA357" s="4"/>
      <c r="CB357" s="4"/>
      <c r="CC357" s="4"/>
      <c r="CD357" s="4"/>
      <c r="CE357" s="4"/>
      <c r="CF357" s="4"/>
    </row>
    <row r="358" spans="1:84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4"/>
      <c r="AZ358" s="5"/>
      <c r="BA358" s="5"/>
      <c r="BB358" s="5"/>
      <c r="BC358" s="5"/>
      <c r="BD358" s="5"/>
      <c r="BE358" s="5"/>
      <c r="BF358" s="5"/>
      <c r="BG358" s="5"/>
      <c r="BH358" s="5"/>
      <c r="BI358" s="5"/>
      <c r="BJ358" s="5"/>
      <c r="BK358" s="5"/>
      <c r="BL358" s="5"/>
      <c r="BM358" s="5"/>
      <c r="BN358" s="5"/>
      <c r="BO358" s="5"/>
      <c r="BP358" s="5"/>
      <c r="BQ358" s="5"/>
      <c r="BR358" s="5"/>
      <c r="BS358" s="5"/>
      <c r="BT358" s="5"/>
      <c r="BU358" s="5"/>
      <c r="BV358" s="5"/>
      <c r="BW358" s="5"/>
      <c r="BX358" s="5"/>
      <c r="BY358" s="5"/>
      <c r="BZ358" s="4"/>
      <c r="CA358" s="4"/>
      <c r="CB358" s="4"/>
      <c r="CC358" s="4"/>
      <c r="CD358" s="4"/>
      <c r="CE358" s="4"/>
      <c r="CF358" s="4"/>
    </row>
    <row r="359" spans="1:84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4"/>
      <c r="AZ359" s="5"/>
      <c r="BA359" s="5"/>
      <c r="BB359" s="5"/>
      <c r="BC359" s="5"/>
      <c r="BD359" s="5"/>
      <c r="BE359" s="5"/>
      <c r="BF359" s="5"/>
      <c r="BG359" s="5"/>
      <c r="BH359" s="5"/>
      <c r="BI359" s="5"/>
      <c r="BJ359" s="5"/>
      <c r="BK359" s="5"/>
      <c r="BL359" s="5"/>
      <c r="BM359" s="5"/>
      <c r="BN359" s="5"/>
      <c r="BO359" s="5"/>
      <c r="BP359" s="5"/>
      <c r="BQ359" s="5"/>
      <c r="BR359" s="5"/>
      <c r="BS359" s="5"/>
      <c r="BT359" s="5"/>
      <c r="BU359" s="5"/>
      <c r="BV359" s="5"/>
      <c r="BW359" s="5"/>
      <c r="BX359" s="5"/>
      <c r="BY359" s="5"/>
      <c r="BZ359" s="4"/>
      <c r="CA359" s="4"/>
      <c r="CB359" s="4"/>
      <c r="CC359" s="4"/>
      <c r="CD359" s="4"/>
      <c r="CE359" s="4"/>
      <c r="CF359" s="4"/>
    </row>
    <row r="360" spans="1:84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4"/>
      <c r="AZ360" s="5"/>
      <c r="BA360" s="5"/>
      <c r="BB360" s="5"/>
      <c r="BC360" s="5"/>
      <c r="BD360" s="5"/>
      <c r="BE360" s="5"/>
      <c r="BF360" s="5"/>
      <c r="BG360" s="5"/>
      <c r="BH360" s="5"/>
      <c r="BI360" s="5"/>
      <c r="BJ360" s="5"/>
      <c r="BK360" s="5"/>
      <c r="BL360" s="5"/>
      <c r="BM360" s="5"/>
      <c r="BN360" s="5"/>
      <c r="BO360" s="5"/>
      <c r="BP360" s="5"/>
      <c r="BQ360" s="5"/>
      <c r="BR360" s="5"/>
      <c r="BS360" s="5"/>
      <c r="BT360" s="5"/>
      <c r="BU360" s="5"/>
      <c r="BV360" s="5"/>
      <c r="BW360" s="5"/>
      <c r="BX360" s="5"/>
      <c r="BY360" s="5"/>
      <c r="BZ360" s="4"/>
      <c r="CA360" s="4"/>
      <c r="CB360" s="4"/>
      <c r="CC360" s="4"/>
      <c r="CD360" s="4"/>
      <c r="CE360" s="4"/>
      <c r="CF360" s="4"/>
    </row>
    <row r="361" spans="1:84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4"/>
      <c r="AZ361" s="5"/>
      <c r="BA361" s="5"/>
      <c r="BB361" s="5"/>
      <c r="BC361" s="5"/>
      <c r="BD361" s="5"/>
      <c r="BE361" s="5"/>
      <c r="BF361" s="5"/>
      <c r="BG361" s="5"/>
      <c r="BH361" s="5"/>
      <c r="BI361" s="5"/>
      <c r="BJ361" s="5"/>
      <c r="BK361" s="5"/>
      <c r="BL361" s="5"/>
      <c r="BM361" s="5"/>
      <c r="BN361" s="5"/>
      <c r="BO361" s="5"/>
      <c r="BP361" s="5"/>
      <c r="BQ361" s="5"/>
      <c r="BR361" s="5"/>
      <c r="BS361" s="5"/>
      <c r="BT361" s="5"/>
      <c r="BU361" s="5"/>
      <c r="BV361" s="5"/>
      <c r="BW361" s="5"/>
      <c r="BX361" s="5"/>
      <c r="BY361" s="5"/>
      <c r="BZ361" s="4"/>
      <c r="CA361" s="4"/>
      <c r="CB361" s="4"/>
      <c r="CC361" s="4"/>
      <c r="CD361" s="4"/>
      <c r="CE361" s="4"/>
      <c r="CF361" s="4"/>
    </row>
    <row r="362" spans="1:84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4"/>
      <c r="AZ362" s="5"/>
      <c r="BA362" s="5"/>
      <c r="BB362" s="5"/>
      <c r="BC362" s="5"/>
      <c r="BD362" s="5"/>
      <c r="BE362" s="5"/>
      <c r="BF362" s="5"/>
      <c r="BG362" s="5"/>
      <c r="BH362" s="5"/>
      <c r="BI362" s="5"/>
      <c r="BJ362" s="5"/>
      <c r="BK362" s="5"/>
      <c r="BL362" s="5"/>
      <c r="BM362" s="5"/>
      <c r="BN362" s="5"/>
      <c r="BO362" s="5"/>
      <c r="BP362" s="5"/>
      <c r="BQ362" s="5"/>
      <c r="BR362" s="5"/>
      <c r="BS362" s="5"/>
      <c r="BT362" s="5"/>
      <c r="BU362" s="5"/>
      <c r="BV362" s="5"/>
      <c r="BW362" s="5"/>
      <c r="BX362" s="5"/>
      <c r="BY362" s="5"/>
      <c r="BZ362" s="4"/>
      <c r="CA362" s="4"/>
      <c r="CB362" s="4"/>
      <c r="CC362" s="4"/>
      <c r="CD362" s="4"/>
      <c r="CE362" s="4"/>
      <c r="CF362" s="4"/>
    </row>
    <row r="363" spans="1:84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4"/>
      <c r="AZ363" s="5"/>
      <c r="BA363" s="5"/>
      <c r="BB363" s="5"/>
      <c r="BC363" s="5"/>
      <c r="BD363" s="5"/>
      <c r="BE363" s="5"/>
      <c r="BF363" s="5"/>
      <c r="BG363" s="5"/>
      <c r="BH363" s="5"/>
      <c r="BI363" s="5"/>
      <c r="BJ363" s="5"/>
      <c r="BK363" s="5"/>
      <c r="BL363" s="5"/>
      <c r="BM363" s="5"/>
      <c r="BN363" s="5"/>
      <c r="BO363" s="5"/>
      <c r="BP363" s="5"/>
      <c r="BQ363" s="5"/>
      <c r="BR363" s="5"/>
      <c r="BS363" s="5"/>
      <c r="BT363" s="5"/>
      <c r="BU363" s="5"/>
      <c r="BV363" s="5"/>
      <c r="BW363" s="5"/>
      <c r="BX363" s="5"/>
      <c r="BY363" s="5"/>
      <c r="BZ363" s="4"/>
      <c r="CA363" s="4"/>
      <c r="CB363" s="4"/>
      <c r="CC363" s="4"/>
      <c r="CD363" s="4"/>
      <c r="CE363" s="4"/>
      <c r="CF363" s="4"/>
    </row>
    <row r="364" spans="1:8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4"/>
      <c r="AZ364" s="5"/>
      <c r="BA364" s="5"/>
      <c r="BB364" s="5"/>
      <c r="BC364" s="5"/>
      <c r="BD364" s="5"/>
      <c r="BE364" s="5"/>
      <c r="BF364" s="5"/>
      <c r="BG364" s="5"/>
      <c r="BH364" s="5"/>
      <c r="BI364" s="5"/>
      <c r="BJ364" s="5"/>
      <c r="BK364" s="5"/>
      <c r="BL364" s="5"/>
      <c r="BM364" s="5"/>
      <c r="BN364" s="5"/>
      <c r="BO364" s="5"/>
      <c r="BP364" s="5"/>
      <c r="BQ364" s="5"/>
      <c r="BR364" s="5"/>
      <c r="BS364" s="5"/>
      <c r="BT364" s="5"/>
      <c r="BU364" s="5"/>
      <c r="BV364" s="5"/>
      <c r="BW364" s="5"/>
      <c r="BX364" s="5"/>
      <c r="BY364" s="5"/>
      <c r="BZ364" s="4"/>
      <c r="CA364" s="4"/>
      <c r="CB364" s="4"/>
      <c r="CC364" s="4"/>
      <c r="CD364" s="4"/>
      <c r="CE364" s="4"/>
      <c r="CF364" s="4"/>
    </row>
    <row r="365" spans="1:84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4"/>
      <c r="AZ365" s="5"/>
      <c r="BA365" s="5"/>
      <c r="BB365" s="5"/>
      <c r="BC365" s="5"/>
      <c r="BD365" s="5"/>
      <c r="BE365" s="5"/>
      <c r="BF365" s="5"/>
      <c r="BG365" s="5"/>
      <c r="BH365" s="5"/>
      <c r="BI365" s="5"/>
      <c r="BJ365" s="5"/>
      <c r="BK365" s="5"/>
      <c r="BL365" s="5"/>
      <c r="BM365" s="5"/>
      <c r="BN365" s="5"/>
      <c r="BO365" s="5"/>
      <c r="BP365" s="5"/>
      <c r="BQ365" s="5"/>
      <c r="BR365" s="5"/>
      <c r="BS365" s="5"/>
      <c r="BT365" s="5"/>
      <c r="BU365" s="5"/>
      <c r="BV365" s="5"/>
      <c r="BW365" s="5"/>
      <c r="BX365" s="5"/>
      <c r="BY365" s="5"/>
      <c r="BZ365" s="4"/>
      <c r="CA365" s="4"/>
      <c r="CB365" s="4"/>
      <c r="CC365" s="4"/>
      <c r="CD365" s="4"/>
      <c r="CE365" s="4"/>
      <c r="CF365" s="4"/>
    </row>
    <row r="366" spans="1:84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4"/>
      <c r="AZ366" s="5"/>
      <c r="BA366" s="5"/>
      <c r="BB366" s="5"/>
      <c r="BC366" s="5"/>
      <c r="BD366" s="5"/>
      <c r="BE366" s="5"/>
      <c r="BF366" s="5"/>
      <c r="BG366" s="5"/>
      <c r="BH366" s="5"/>
      <c r="BI366" s="5"/>
      <c r="BJ366" s="5"/>
      <c r="BK366" s="5"/>
      <c r="BL366" s="5"/>
      <c r="BM366" s="5"/>
      <c r="BN366" s="5"/>
      <c r="BO366" s="5"/>
      <c r="BP366" s="5"/>
      <c r="BQ366" s="5"/>
      <c r="BR366" s="5"/>
      <c r="BS366" s="5"/>
      <c r="BT366" s="5"/>
      <c r="BU366" s="5"/>
      <c r="BV366" s="5"/>
      <c r="BW366" s="5"/>
      <c r="BX366" s="5"/>
      <c r="BY366" s="5"/>
      <c r="BZ366" s="4"/>
      <c r="CA366" s="4"/>
      <c r="CB366" s="4"/>
      <c r="CC366" s="4"/>
      <c r="CD366" s="4"/>
      <c r="CE366" s="4"/>
      <c r="CF366" s="4"/>
    </row>
    <row r="367" spans="1:84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4"/>
      <c r="AZ367" s="5"/>
      <c r="BA367" s="5"/>
      <c r="BB367" s="5"/>
      <c r="BC367" s="5"/>
      <c r="BD367" s="5"/>
      <c r="BE367" s="5"/>
      <c r="BF367" s="5"/>
      <c r="BG367" s="5"/>
      <c r="BH367" s="5"/>
      <c r="BI367" s="5"/>
      <c r="BJ367" s="5"/>
      <c r="BK367" s="5"/>
      <c r="BL367" s="5"/>
      <c r="BM367" s="5"/>
      <c r="BN367" s="5"/>
      <c r="BO367" s="5"/>
      <c r="BP367" s="5"/>
      <c r="BQ367" s="5"/>
      <c r="BR367" s="5"/>
      <c r="BS367" s="5"/>
      <c r="BT367" s="5"/>
      <c r="BU367" s="5"/>
      <c r="BV367" s="5"/>
      <c r="BW367" s="5"/>
      <c r="BX367" s="5"/>
      <c r="BY367" s="5"/>
      <c r="BZ367" s="4"/>
      <c r="CA367" s="4"/>
      <c r="CB367" s="4"/>
      <c r="CC367" s="4"/>
      <c r="CD367" s="4"/>
      <c r="CE367" s="4"/>
      <c r="CF367" s="4"/>
    </row>
    <row r="368" spans="1:84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4"/>
      <c r="AZ368" s="5"/>
      <c r="BA368" s="5"/>
      <c r="BB368" s="5"/>
      <c r="BC368" s="5"/>
      <c r="BD368" s="5"/>
      <c r="BE368" s="5"/>
      <c r="BF368" s="5"/>
      <c r="BG368" s="5"/>
      <c r="BH368" s="5"/>
      <c r="BI368" s="5"/>
      <c r="BJ368" s="5"/>
      <c r="BK368" s="5"/>
      <c r="BL368" s="5"/>
      <c r="BM368" s="5"/>
      <c r="BN368" s="5"/>
      <c r="BO368" s="5"/>
      <c r="BP368" s="5"/>
      <c r="BQ368" s="5"/>
      <c r="BR368" s="5"/>
      <c r="BS368" s="5"/>
      <c r="BT368" s="5"/>
      <c r="BU368" s="5"/>
      <c r="BV368" s="5"/>
      <c r="BW368" s="5"/>
      <c r="BX368" s="5"/>
      <c r="BY368" s="5"/>
      <c r="BZ368" s="4"/>
      <c r="CA368" s="4"/>
      <c r="CB368" s="4"/>
      <c r="CC368" s="4"/>
      <c r="CD368" s="4"/>
      <c r="CE368" s="4"/>
      <c r="CF368" s="4"/>
    </row>
    <row r="369" spans="1:84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4"/>
      <c r="AZ369" s="5"/>
      <c r="BA369" s="5"/>
      <c r="BB369" s="5"/>
      <c r="BC369" s="5"/>
      <c r="BD369" s="5"/>
      <c r="BE369" s="5"/>
      <c r="BF369" s="5"/>
      <c r="BG369" s="5"/>
      <c r="BH369" s="5"/>
      <c r="BI369" s="5"/>
      <c r="BJ369" s="5"/>
      <c r="BK369" s="5"/>
      <c r="BL369" s="5"/>
      <c r="BM369" s="5"/>
      <c r="BN369" s="5"/>
      <c r="BO369" s="5"/>
      <c r="BP369" s="5"/>
      <c r="BQ369" s="5"/>
      <c r="BR369" s="5"/>
      <c r="BS369" s="5"/>
      <c r="BT369" s="5"/>
      <c r="BU369" s="5"/>
      <c r="BV369" s="5"/>
      <c r="BW369" s="5"/>
      <c r="BX369" s="5"/>
      <c r="BY369" s="5"/>
      <c r="BZ369" s="4"/>
      <c r="CA369" s="4"/>
      <c r="CB369" s="4"/>
      <c r="CC369" s="4"/>
      <c r="CD369" s="4"/>
      <c r="CE369" s="4"/>
      <c r="CF369" s="4"/>
    </row>
    <row r="370" spans="1:84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4"/>
      <c r="AZ370" s="5"/>
      <c r="BA370" s="5"/>
      <c r="BB370" s="5"/>
      <c r="BC370" s="5"/>
      <c r="BD370" s="5"/>
      <c r="BE370" s="5"/>
      <c r="BF370" s="5"/>
      <c r="BG370" s="5"/>
      <c r="BH370" s="5"/>
      <c r="BI370" s="5"/>
      <c r="BJ370" s="5"/>
      <c r="BK370" s="5"/>
      <c r="BL370" s="5"/>
      <c r="BM370" s="5"/>
      <c r="BN370" s="5"/>
      <c r="BO370" s="5"/>
      <c r="BP370" s="5"/>
      <c r="BQ370" s="5"/>
      <c r="BR370" s="5"/>
      <c r="BS370" s="5"/>
      <c r="BT370" s="5"/>
      <c r="BU370" s="5"/>
      <c r="BV370" s="5"/>
      <c r="BW370" s="5"/>
      <c r="BX370" s="5"/>
      <c r="BY370" s="5"/>
      <c r="BZ370" s="4"/>
      <c r="CA370" s="4"/>
      <c r="CB370" s="4"/>
      <c r="CC370" s="4"/>
      <c r="CD370" s="4"/>
      <c r="CE370" s="4"/>
      <c r="CF370" s="4"/>
    </row>
    <row r="371" spans="1:84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4"/>
      <c r="AZ371" s="5"/>
      <c r="BA371" s="5"/>
      <c r="BB371" s="5"/>
      <c r="BC371" s="5"/>
      <c r="BD371" s="5"/>
      <c r="BE371" s="5"/>
      <c r="BF371" s="5"/>
      <c r="BG371" s="5"/>
      <c r="BH371" s="5"/>
      <c r="BI371" s="5"/>
      <c r="BJ371" s="5"/>
      <c r="BK371" s="5"/>
      <c r="BL371" s="5"/>
      <c r="BM371" s="5"/>
      <c r="BN371" s="5"/>
      <c r="BO371" s="5"/>
      <c r="BP371" s="5"/>
      <c r="BQ371" s="5"/>
      <c r="BR371" s="5"/>
      <c r="BS371" s="5"/>
      <c r="BT371" s="5"/>
      <c r="BU371" s="5"/>
      <c r="BV371" s="5"/>
      <c r="BW371" s="5"/>
      <c r="BX371" s="5"/>
      <c r="BY371" s="5"/>
      <c r="BZ371" s="4"/>
      <c r="CA371" s="4"/>
      <c r="CB371" s="4"/>
      <c r="CC371" s="4"/>
      <c r="CD371" s="4"/>
      <c r="CE371" s="4"/>
      <c r="CF371" s="4"/>
    </row>
    <row r="372" spans="1:84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  <c r="AY372" s="4"/>
      <c r="AZ372" s="5"/>
      <c r="BA372" s="5"/>
      <c r="BB372" s="5"/>
      <c r="BC372" s="5"/>
      <c r="BD372" s="5"/>
      <c r="BE372" s="5"/>
      <c r="BF372" s="5"/>
      <c r="BG372" s="5"/>
      <c r="BH372" s="5"/>
      <c r="BI372" s="5"/>
      <c r="BJ372" s="5"/>
      <c r="BK372" s="5"/>
      <c r="BL372" s="5"/>
      <c r="BM372" s="5"/>
      <c r="BN372" s="5"/>
      <c r="BO372" s="5"/>
      <c r="BP372" s="5"/>
      <c r="BQ372" s="5"/>
      <c r="BR372" s="5"/>
      <c r="BS372" s="5"/>
      <c r="BT372" s="5"/>
      <c r="BU372" s="5"/>
      <c r="BV372" s="5"/>
      <c r="BW372" s="5"/>
      <c r="BX372" s="5"/>
      <c r="BY372" s="5"/>
      <c r="BZ372" s="4"/>
      <c r="CA372" s="4"/>
      <c r="CB372" s="4"/>
      <c r="CC372" s="4"/>
      <c r="CD372" s="4"/>
      <c r="CE372" s="4"/>
      <c r="CF372" s="4"/>
    </row>
    <row r="373" spans="1:84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  <c r="AY373" s="4"/>
      <c r="AZ373" s="5"/>
      <c r="BA373" s="5"/>
      <c r="BB373" s="5"/>
      <c r="BC373" s="5"/>
      <c r="BD373" s="5"/>
      <c r="BE373" s="5"/>
      <c r="BF373" s="5"/>
      <c r="BG373" s="5"/>
      <c r="BH373" s="5"/>
      <c r="BI373" s="5"/>
      <c r="BJ373" s="5"/>
      <c r="BK373" s="5"/>
      <c r="BL373" s="5"/>
      <c r="BM373" s="5"/>
      <c r="BN373" s="5"/>
      <c r="BO373" s="5"/>
      <c r="BP373" s="5"/>
      <c r="BQ373" s="5"/>
      <c r="BR373" s="5"/>
      <c r="BS373" s="5"/>
      <c r="BT373" s="5"/>
      <c r="BU373" s="5"/>
      <c r="BV373" s="5"/>
      <c r="BW373" s="5"/>
      <c r="BX373" s="5"/>
      <c r="BY373" s="5"/>
      <c r="BZ373" s="4"/>
      <c r="CA373" s="4"/>
      <c r="CB373" s="4"/>
      <c r="CC373" s="4"/>
      <c r="CD373" s="4"/>
      <c r="CE373" s="4"/>
      <c r="CF373" s="4"/>
    </row>
    <row r="374" spans="1:8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4"/>
      <c r="AZ374" s="5"/>
      <c r="BA374" s="5"/>
      <c r="BB374" s="5"/>
      <c r="BC374" s="5"/>
      <c r="BD374" s="5"/>
      <c r="BE374" s="5"/>
      <c r="BF374" s="5"/>
      <c r="BG374" s="5"/>
      <c r="BH374" s="5"/>
      <c r="BI374" s="5"/>
      <c r="BJ374" s="5"/>
      <c r="BK374" s="5"/>
      <c r="BL374" s="5"/>
      <c r="BM374" s="5"/>
      <c r="BN374" s="5"/>
      <c r="BO374" s="5"/>
      <c r="BP374" s="5"/>
      <c r="BQ374" s="5"/>
      <c r="BR374" s="5"/>
      <c r="BS374" s="5"/>
      <c r="BT374" s="5"/>
      <c r="BU374" s="5"/>
      <c r="BV374" s="5"/>
      <c r="BW374" s="5"/>
      <c r="BX374" s="5"/>
      <c r="BY374" s="5"/>
      <c r="BZ374" s="4"/>
      <c r="CA374" s="4"/>
      <c r="CB374" s="4"/>
      <c r="CC374" s="4"/>
      <c r="CD374" s="4"/>
      <c r="CE374" s="4"/>
      <c r="CF374" s="4"/>
    </row>
    <row r="375" spans="1:84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4"/>
      <c r="AZ375" s="5"/>
      <c r="BA375" s="5"/>
      <c r="BB375" s="5"/>
      <c r="BC375" s="5"/>
      <c r="BD375" s="5"/>
      <c r="BE375" s="5"/>
      <c r="BF375" s="5"/>
      <c r="BG375" s="5"/>
      <c r="BH375" s="5"/>
      <c r="BI375" s="5"/>
      <c r="BJ375" s="5"/>
      <c r="BK375" s="5"/>
      <c r="BL375" s="5"/>
      <c r="BM375" s="5"/>
      <c r="BN375" s="5"/>
      <c r="BO375" s="5"/>
      <c r="BP375" s="5"/>
      <c r="BQ375" s="5"/>
      <c r="BR375" s="5"/>
      <c r="BS375" s="5"/>
      <c r="BT375" s="5"/>
      <c r="BU375" s="5"/>
      <c r="BV375" s="5"/>
      <c r="BW375" s="5"/>
      <c r="BX375" s="5"/>
      <c r="BY375" s="5"/>
      <c r="BZ375" s="4"/>
      <c r="CA375" s="4"/>
      <c r="CB375" s="4"/>
      <c r="CC375" s="4"/>
      <c r="CD375" s="4"/>
      <c r="CE375" s="4"/>
      <c r="CF375" s="4"/>
    </row>
    <row r="376" spans="1:84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4"/>
      <c r="AZ376" s="5"/>
      <c r="BA376" s="5"/>
      <c r="BB376" s="5"/>
      <c r="BC376" s="5"/>
      <c r="BD376" s="5"/>
      <c r="BE376" s="5"/>
      <c r="BF376" s="5"/>
      <c r="BG376" s="5"/>
      <c r="BH376" s="5"/>
      <c r="BI376" s="5"/>
      <c r="BJ376" s="5"/>
      <c r="BK376" s="5"/>
      <c r="BL376" s="5"/>
      <c r="BM376" s="5"/>
      <c r="BN376" s="5"/>
      <c r="BO376" s="5"/>
      <c r="BP376" s="5"/>
      <c r="BQ376" s="5"/>
      <c r="BR376" s="5"/>
      <c r="BS376" s="5"/>
      <c r="BT376" s="5"/>
      <c r="BU376" s="5"/>
      <c r="BV376" s="5"/>
      <c r="BW376" s="5"/>
      <c r="BX376" s="5"/>
      <c r="BY376" s="5"/>
      <c r="BZ376" s="4"/>
      <c r="CA376" s="4"/>
      <c r="CB376" s="4"/>
      <c r="CC376" s="4"/>
      <c r="CD376" s="4"/>
      <c r="CE376" s="4"/>
      <c r="CF376" s="4"/>
    </row>
    <row r="377" spans="1:84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4"/>
      <c r="AZ377" s="5"/>
      <c r="BA377" s="5"/>
      <c r="BB377" s="5"/>
      <c r="BC377" s="5"/>
      <c r="BD377" s="5"/>
      <c r="BE377" s="5"/>
      <c r="BF377" s="5"/>
      <c r="BG377" s="5"/>
      <c r="BH377" s="5"/>
      <c r="BI377" s="5"/>
      <c r="BJ377" s="5"/>
      <c r="BK377" s="5"/>
      <c r="BL377" s="5"/>
      <c r="BM377" s="5"/>
      <c r="BN377" s="5"/>
      <c r="BO377" s="5"/>
      <c r="BP377" s="5"/>
      <c r="BQ377" s="5"/>
      <c r="BR377" s="5"/>
      <c r="BS377" s="5"/>
      <c r="BT377" s="5"/>
      <c r="BU377" s="5"/>
      <c r="BV377" s="5"/>
      <c r="BW377" s="5"/>
      <c r="BX377" s="5"/>
      <c r="BY377" s="5"/>
      <c r="BZ377" s="4"/>
      <c r="CA377" s="4"/>
      <c r="CB377" s="4"/>
      <c r="CC377" s="4"/>
      <c r="CD377" s="4"/>
      <c r="CE377" s="4"/>
      <c r="CF377" s="4"/>
    </row>
    <row r="378" spans="1:84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  <c r="AY378" s="4"/>
      <c r="AZ378" s="5"/>
      <c r="BA378" s="5"/>
      <c r="BB378" s="5"/>
      <c r="BC378" s="5"/>
      <c r="BD378" s="5"/>
      <c r="BE378" s="5"/>
      <c r="BF378" s="5"/>
      <c r="BG378" s="5"/>
      <c r="BH378" s="5"/>
      <c r="BI378" s="5"/>
      <c r="BJ378" s="5"/>
      <c r="BK378" s="5"/>
      <c r="BL378" s="5"/>
      <c r="BM378" s="5"/>
      <c r="BN378" s="5"/>
      <c r="BO378" s="5"/>
      <c r="BP378" s="5"/>
      <c r="BQ378" s="5"/>
      <c r="BR378" s="5"/>
      <c r="BS378" s="5"/>
      <c r="BT378" s="5"/>
      <c r="BU378" s="5"/>
      <c r="BV378" s="5"/>
      <c r="BW378" s="5"/>
      <c r="BX378" s="5"/>
      <c r="BY378" s="5"/>
      <c r="BZ378" s="4"/>
      <c r="CA378" s="4"/>
      <c r="CB378" s="4"/>
      <c r="CC378" s="4"/>
      <c r="CD378" s="4"/>
      <c r="CE378" s="4"/>
      <c r="CF378" s="4"/>
    </row>
    <row r="379" spans="1:84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4"/>
      <c r="AZ379" s="5"/>
      <c r="BA379" s="5"/>
      <c r="BB379" s="5"/>
      <c r="BC379" s="5"/>
      <c r="BD379" s="5"/>
      <c r="BE379" s="5"/>
      <c r="BF379" s="5"/>
      <c r="BG379" s="5"/>
      <c r="BH379" s="5"/>
      <c r="BI379" s="5"/>
      <c r="BJ379" s="5"/>
      <c r="BK379" s="5"/>
      <c r="BL379" s="5"/>
      <c r="BM379" s="5"/>
      <c r="BN379" s="5"/>
      <c r="BO379" s="5"/>
      <c r="BP379" s="5"/>
      <c r="BQ379" s="5"/>
      <c r="BR379" s="5"/>
      <c r="BS379" s="5"/>
      <c r="BT379" s="5"/>
      <c r="BU379" s="5"/>
      <c r="BV379" s="5"/>
      <c r="BW379" s="5"/>
      <c r="BX379" s="5"/>
      <c r="BY379" s="5"/>
      <c r="BZ379" s="4"/>
      <c r="CA379" s="4"/>
      <c r="CB379" s="4"/>
      <c r="CC379" s="4"/>
      <c r="CD379" s="4"/>
      <c r="CE379" s="4"/>
      <c r="CF379" s="4"/>
    </row>
    <row r="380" spans="1:84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4"/>
      <c r="AZ380" s="5"/>
      <c r="BA380" s="5"/>
      <c r="BB380" s="5"/>
      <c r="BC380" s="5"/>
      <c r="BD380" s="5"/>
      <c r="BE380" s="5"/>
      <c r="BF380" s="5"/>
      <c r="BG380" s="5"/>
      <c r="BH380" s="5"/>
      <c r="BI380" s="5"/>
      <c r="BJ380" s="5"/>
      <c r="BK380" s="5"/>
      <c r="BL380" s="5"/>
      <c r="BM380" s="5"/>
      <c r="BN380" s="5"/>
      <c r="BO380" s="5"/>
      <c r="BP380" s="5"/>
      <c r="BQ380" s="5"/>
      <c r="BR380" s="5"/>
      <c r="BS380" s="5"/>
      <c r="BT380" s="5"/>
      <c r="BU380" s="5"/>
      <c r="BV380" s="5"/>
      <c r="BW380" s="5"/>
      <c r="BX380" s="5"/>
      <c r="BY380" s="5"/>
      <c r="BZ380" s="4"/>
      <c r="CA380" s="4"/>
      <c r="CB380" s="4"/>
      <c r="CC380" s="4"/>
      <c r="CD380" s="4"/>
      <c r="CE380" s="4"/>
      <c r="CF380" s="4"/>
    </row>
    <row r="381" spans="1:84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  <c r="AY381" s="4"/>
      <c r="AZ381" s="5"/>
      <c r="BA381" s="5"/>
      <c r="BB381" s="5"/>
      <c r="BC381" s="5"/>
      <c r="BD381" s="5"/>
      <c r="BE381" s="5"/>
      <c r="BF381" s="5"/>
      <c r="BG381" s="5"/>
      <c r="BH381" s="5"/>
      <c r="BI381" s="5"/>
      <c r="BJ381" s="5"/>
      <c r="BK381" s="5"/>
      <c r="BL381" s="5"/>
      <c r="BM381" s="5"/>
      <c r="BN381" s="5"/>
      <c r="BO381" s="5"/>
      <c r="BP381" s="5"/>
      <c r="BQ381" s="5"/>
      <c r="BR381" s="5"/>
      <c r="BS381" s="5"/>
      <c r="BT381" s="5"/>
      <c r="BU381" s="5"/>
      <c r="BV381" s="5"/>
      <c r="BW381" s="5"/>
      <c r="BX381" s="5"/>
      <c r="BY381" s="5"/>
      <c r="BZ381" s="4"/>
      <c r="CA381" s="4"/>
      <c r="CB381" s="4"/>
      <c r="CC381" s="4"/>
      <c r="CD381" s="4"/>
      <c r="CE381" s="4"/>
      <c r="CF381" s="4"/>
    </row>
    <row r="382" spans="1:84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4"/>
      <c r="AZ382" s="5"/>
      <c r="BA382" s="5"/>
      <c r="BB382" s="5"/>
      <c r="BC382" s="5"/>
      <c r="BD382" s="5"/>
      <c r="BE382" s="5"/>
      <c r="BF382" s="5"/>
      <c r="BG382" s="5"/>
      <c r="BH382" s="5"/>
      <c r="BI382" s="5"/>
      <c r="BJ382" s="5"/>
      <c r="BK382" s="5"/>
      <c r="BL382" s="5"/>
      <c r="BM382" s="5"/>
      <c r="BN382" s="5"/>
      <c r="BO382" s="5"/>
      <c r="BP382" s="5"/>
      <c r="BQ382" s="5"/>
      <c r="BR382" s="5"/>
      <c r="BS382" s="5"/>
      <c r="BT382" s="5"/>
      <c r="BU382" s="5"/>
      <c r="BV382" s="5"/>
      <c r="BW382" s="5"/>
      <c r="BX382" s="5"/>
      <c r="BY382" s="5"/>
      <c r="BZ382" s="4"/>
      <c r="CA382" s="4"/>
      <c r="CB382" s="4"/>
      <c r="CC382" s="4"/>
      <c r="CD382" s="4"/>
      <c r="CE382" s="4"/>
      <c r="CF382" s="4"/>
    </row>
    <row r="383" spans="1:84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4"/>
      <c r="AZ383" s="5"/>
      <c r="BA383" s="5"/>
      <c r="BB383" s="5"/>
      <c r="BC383" s="5"/>
      <c r="BD383" s="5"/>
      <c r="BE383" s="5"/>
      <c r="BF383" s="5"/>
      <c r="BG383" s="5"/>
      <c r="BH383" s="5"/>
      <c r="BI383" s="5"/>
      <c r="BJ383" s="5"/>
      <c r="BK383" s="5"/>
      <c r="BL383" s="5"/>
      <c r="BM383" s="5"/>
      <c r="BN383" s="5"/>
      <c r="BO383" s="5"/>
      <c r="BP383" s="5"/>
      <c r="BQ383" s="5"/>
      <c r="BR383" s="5"/>
      <c r="BS383" s="5"/>
      <c r="BT383" s="5"/>
      <c r="BU383" s="5"/>
      <c r="BV383" s="5"/>
      <c r="BW383" s="5"/>
      <c r="BX383" s="5"/>
      <c r="BY383" s="5"/>
      <c r="BZ383" s="4"/>
      <c r="CA383" s="4"/>
      <c r="CB383" s="4"/>
      <c r="CC383" s="4"/>
      <c r="CD383" s="4"/>
      <c r="CE383" s="4"/>
      <c r="CF383" s="4"/>
    </row>
    <row r="384" spans="1: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  <c r="AY384" s="4"/>
      <c r="AZ384" s="5"/>
      <c r="BA384" s="5"/>
      <c r="BB384" s="5"/>
      <c r="BC384" s="5"/>
      <c r="BD384" s="5"/>
      <c r="BE384" s="5"/>
      <c r="BF384" s="5"/>
      <c r="BG384" s="5"/>
      <c r="BH384" s="5"/>
      <c r="BI384" s="5"/>
      <c r="BJ384" s="5"/>
      <c r="BK384" s="5"/>
      <c r="BL384" s="5"/>
      <c r="BM384" s="5"/>
      <c r="BN384" s="5"/>
      <c r="BO384" s="5"/>
      <c r="BP384" s="5"/>
      <c r="BQ384" s="5"/>
      <c r="BR384" s="5"/>
      <c r="BS384" s="5"/>
      <c r="BT384" s="5"/>
      <c r="BU384" s="5"/>
      <c r="BV384" s="5"/>
      <c r="BW384" s="5"/>
      <c r="BX384" s="5"/>
      <c r="BY384" s="5"/>
      <c r="BZ384" s="4"/>
      <c r="CA384" s="4"/>
      <c r="CB384" s="4"/>
      <c r="CC384" s="4"/>
      <c r="CD384" s="4"/>
      <c r="CE384" s="4"/>
      <c r="CF384" s="4"/>
    </row>
    <row r="385" spans="1:84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  <c r="AY385" s="4"/>
      <c r="AZ385" s="5"/>
      <c r="BA385" s="5"/>
      <c r="BB385" s="5"/>
      <c r="BC385" s="5"/>
      <c r="BD385" s="5"/>
      <c r="BE385" s="5"/>
      <c r="BF385" s="5"/>
      <c r="BG385" s="5"/>
      <c r="BH385" s="5"/>
      <c r="BI385" s="5"/>
      <c r="BJ385" s="5"/>
      <c r="BK385" s="5"/>
      <c r="BL385" s="5"/>
      <c r="BM385" s="5"/>
      <c r="BN385" s="5"/>
      <c r="BO385" s="5"/>
      <c r="BP385" s="5"/>
      <c r="BQ385" s="5"/>
      <c r="BR385" s="5"/>
      <c r="BS385" s="5"/>
      <c r="BT385" s="5"/>
      <c r="BU385" s="5"/>
      <c r="BV385" s="5"/>
      <c r="BW385" s="5"/>
      <c r="BX385" s="5"/>
      <c r="BY385" s="5"/>
      <c r="BZ385" s="4"/>
      <c r="CA385" s="4"/>
      <c r="CB385" s="4"/>
      <c r="CC385" s="4"/>
      <c r="CD385" s="4"/>
      <c r="CE385" s="4"/>
      <c r="CF385" s="4"/>
    </row>
    <row r="386" spans="1:84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4"/>
      <c r="AZ386" s="5"/>
      <c r="BA386" s="5"/>
      <c r="BB386" s="5"/>
      <c r="BC386" s="5"/>
      <c r="BD386" s="5"/>
      <c r="BE386" s="5"/>
      <c r="BF386" s="5"/>
      <c r="BG386" s="5"/>
      <c r="BH386" s="5"/>
      <c r="BI386" s="5"/>
      <c r="BJ386" s="5"/>
      <c r="BK386" s="5"/>
      <c r="BL386" s="5"/>
      <c r="BM386" s="5"/>
      <c r="BN386" s="5"/>
      <c r="BO386" s="5"/>
      <c r="BP386" s="5"/>
      <c r="BQ386" s="5"/>
      <c r="BR386" s="5"/>
      <c r="BS386" s="5"/>
      <c r="BT386" s="5"/>
      <c r="BU386" s="5"/>
      <c r="BV386" s="5"/>
      <c r="BW386" s="5"/>
      <c r="BX386" s="5"/>
      <c r="BY386" s="5"/>
      <c r="BZ386" s="4"/>
      <c r="CA386" s="4"/>
      <c r="CB386" s="4"/>
      <c r="CC386" s="4"/>
      <c r="CD386" s="4"/>
      <c r="CE386" s="4"/>
      <c r="CF386" s="4"/>
    </row>
    <row r="387" spans="1:84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4"/>
      <c r="AZ387" s="5"/>
      <c r="BA387" s="5"/>
      <c r="BB387" s="5"/>
      <c r="BC387" s="5"/>
      <c r="BD387" s="5"/>
      <c r="BE387" s="5"/>
      <c r="BF387" s="5"/>
      <c r="BG387" s="5"/>
      <c r="BH387" s="5"/>
      <c r="BI387" s="5"/>
      <c r="BJ387" s="5"/>
      <c r="BK387" s="5"/>
      <c r="BL387" s="5"/>
      <c r="BM387" s="5"/>
      <c r="BN387" s="5"/>
      <c r="BO387" s="5"/>
      <c r="BP387" s="5"/>
      <c r="BQ387" s="5"/>
      <c r="BR387" s="5"/>
      <c r="BS387" s="5"/>
      <c r="BT387" s="5"/>
      <c r="BU387" s="5"/>
      <c r="BV387" s="5"/>
      <c r="BW387" s="5"/>
      <c r="BX387" s="5"/>
      <c r="BY387" s="5"/>
      <c r="BZ387" s="4"/>
      <c r="CA387" s="4"/>
      <c r="CB387" s="4"/>
      <c r="CC387" s="4"/>
      <c r="CD387" s="4"/>
      <c r="CE387" s="4"/>
      <c r="CF387" s="4"/>
    </row>
    <row r="388" spans="1:84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4"/>
      <c r="AZ388" s="5"/>
      <c r="BA388" s="5"/>
      <c r="BB388" s="5"/>
      <c r="BC388" s="5"/>
      <c r="BD388" s="5"/>
      <c r="BE388" s="5"/>
      <c r="BF388" s="5"/>
      <c r="BG388" s="5"/>
      <c r="BH388" s="5"/>
      <c r="BI388" s="5"/>
      <c r="BJ388" s="5"/>
      <c r="BK388" s="5"/>
      <c r="BL388" s="5"/>
      <c r="BM388" s="5"/>
      <c r="BN388" s="5"/>
      <c r="BO388" s="5"/>
      <c r="BP388" s="5"/>
      <c r="BQ388" s="5"/>
      <c r="BR388" s="5"/>
      <c r="BS388" s="5"/>
      <c r="BT388" s="5"/>
      <c r="BU388" s="5"/>
      <c r="BV388" s="5"/>
      <c r="BW388" s="5"/>
      <c r="BX388" s="5"/>
      <c r="BY388" s="5"/>
      <c r="BZ388" s="4"/>
      <c r="CA388" s="4"/>
      <c r="CB388" s="4"/>
      <c r="CC388" s="4"/>
      <c r="CD388" s="4"/>
      <c r="CE388" s="4"/>
      <c r="CF388" s="4"/>
    </row>
    <row r="389" spans="1:84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4"/>
      <c r="AZ389" s="5"/>
      <c r="BA389" s="5"/>
      <c r="BB389" s="5"/>
      <c r="BC389" s="5"/>
      <c r="BD389" s="5"/>
      <c r="BE389" s="5"/>
      <c r="BF389" s="5"/>
      <c r="BG389" s="5"/>
      <c r="BH389" s="5"/>
      <c r="BI389" s="5"/>
      <c r="BJ389" s="5"/>
      <c r="BK389" s="5"/>
      <c r="BL389" s="5"/>
      <c r="BM389" s="5"/>
      <c r="BN389" s="5"/>
      <c r="BO389" s="5"/>
      <c r="BP389" s="5"/>
      <c r="BQ389" s="5"/>
      <c r="BR389" s="5"/>
      <c r="BS389" s="5"/>
      <c r="BT389" s="5"/>
      <c r="BU389" s="5"/>
      <c r="BV389" s="5"/>
      <c r="BW389" s="5"/>
      <c r="BX389" s="5"/>
      <c r="BY389" s="5"/>
      <c r="BZ389" s="4"/>
      <c r="CA389" s="4"/>
      <c r="CB389" s="4"/>
      <c r="CC389" s="4"/>
      <c r="CD389" s="4"/>
      <c r="CE389" s="4"/>
      <c r="CF389" s="4"/>
    </row>
    <row r="390" spans="1:84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4"/>
      <c r="AZ390" s="5"/>
      <c r="BA390" s="5"/>
      <c r="BB390" s="5"/>
      <c r="BC390" s="5"/>
      <c r="BD390" s="5"/>
      <c r="BE390" s="5"/>
      <c r="BF390" s="5"/>
      <c r="BG390" s="5"/>
      <c r="BH390" s="5"/>
      <c r="BI390" s="5"/>
      <c r="BJ390" s="5"/>
      <c r="BK390" s="5"/>
      <c r="BL390" s="5"/>
      <c r="BM390" s="5"/>
      <c r="BN390" s="5"/>
      <c r="BO390" s="5"/>
      <c r="BP390" s="5"/>
      <c r="BQ390" s="5"/>
      <c r="BR390" s="5"/>
      <c r="BS390" s="5"/>
      <c r="BT390" s="5"/>
      <c r="BU390" s="5"/>
      <c r="BV390" s="5"/>
      <c r="BW390" s="5"/>
      <c r="BX390" s="5"/>
      <c r="BY390" s="5"/>
      <c r="BZ390" s="4"/>
      <c r="CA390" s="4"/>
      <c r="CB390" s="4"/>
      <c r="CC390" s="4"/>
      <c r="CD390" s="4"/>
      <c r="CE390" s="4"/>
      <c r="CF390" s="4"/>
    </row>
    <row r="391" spans="1:84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4"/>
      <c r="AZ391" s="5"/>
      <c r="BA391" s="5"/>
      <c r="BB391" s="5"/>
      <c r="BC391" s="5"/>
      <c r="BD391" s="5"/>
      <c r="BE391" s="5"/>
      <c r="BF391" s="5"/>
      <c r="BG391" s="5"/>
      <c r="BH391" s="5"/>
      <c r="BI391" s="5"/>
      <c r="BJ391" s="5"/>
      <c r="BK391" s="5"/>
      <c r="BL391" s="5"/>
      <c r="BM391" s="5"/>
      <c r="BN391" s="5"/>
      <c r="BO391" s="5"/>
      <c r="BP391" s="5"/>
      <c r="BQ391" s="5"/>
      <c r="BR391" s="5"/>
      <c r="BS391" s="5"/>
      <c r="BT391" s="5"/>
      <c r="BU391" s="5"/>
      <c r="BV391" s="5"/>
      <c r="BW391" s="5"/>
      <c r="BX391" s="5"/>
      <c r="BY391" s="5"/>
      <c r="BZ391" s="4"/>
      <c r="CA391" s="4"/>
      <c r="CB391" s="4"/>
      <c r="CC391" s="4"/>
      <c r="CD391" s="4"/>
      <c r="CE391" s="4"/>
      <c r="CF391" s="4"/>
    </row>
    <row r="392" spans="1:84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4"/>
      <c r="AZ392" s="5"/>
      <c r="BA392" s="5"/>
      <c r="BB392" s="5"/>
      <c r="BC392" s="5"/>
      <c r="BD392" s="5"/>
      <c r="BE392" s="5"/>
      <c r="BF392" s="5"/>
      <c r="BG392" s="5"/>
      <c r="BH392" s="5"/>
      <c r="BI392" s="5"/>
      <c r="BJ392" s="5"/>
      <c r="BK392" s="5"/>
      <c r="BL392" s="5"/>
      <c r="BM392" s="5"/>
      <c r="BN392" s="5"/>
      <c r="BO392" s="5"/>
      <c r="BP392" s="5"/>
      <c r="BQ392" s="5"/>
      <c r="BR392" s="5"/>
      <c r="BS392" s="5"/>
      <c r="BT392" s="5"/>
      <c r="BU392" s="5"/>
      <c r="BV392" s="5"/>
      <c r="BW392" s="5"/>
      <c r="BX392" s="5"/>
      <c r="BY392" s="5"/>
      <c r="BZ392" s="4"/>
      <c r="CA392" s="4"/>
      <c r="CB392" s="4"/>
      <c r="CC392" s="4"/>
      <c r="CD392" s="4"/>
      <c r="CE392" s="4"/>
      <c r="CF392" s="4"/>
    </row>
    <row r="393" spans="1:84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4"/>
      <c r="AZ393" s="5"/>
      <c r="BA393" s="5"/>
      <c r="BB393" s="5"/>
      <c r="BC393" s="5"/>
      <c r="BD393" s="5"/>
      <c r="BE393" s="5"/>
      <c r="BF393" s="5"/>
      <c r="BG393" s="5"/>
      <c r="BH393" s="5"/>
      <c r="BI393" s="5"/>
      <c r="BJ393" s="5"/>
      <c r="BK393" s="5"/>
      <c r="BL393" s="5"/>
      <c r="BM393" s="5"/>
      <c r="BN393" s="5"/>
      <c r="BO393" s="5"/>
      <c r="BP393" s="5"/>
      <c r="BQ393" s="5"/>
      <c r="BR393" s="5"/>
      <c r="BS393" s="5"/>
      <c r="BT393" s="5"/>
      <c r="BU393" s="5"/>
      <c r="BV393" s="5"/>
      <c r="BW393" s="5"/>
      <c r="BX393" s="5"/>
      <c r="BY393" s="5"/>
      <c r="BZ393" s="4"/>
      <c r="CA393" s="4"/>
      <c r="CB393" s="4"/>
      <c r="CC393" s="4"/>
      <c r="CD393" s="4"/>
      <c r="CE393" s="4"/>
      <c r="CF393" s="4"/>
    </row>
    <row r="394" spans="1:8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4"/>
      <c r="AZ394" s="5"/>
      <c r="BA394" s="5"/>
      <c r="BB394" s="5"/>
      <c r="BC394" s="5"/>
      <c r="BD394" s="5"/>
      <c r="BE394" s="5"/>
      <c r="BF394" s="5"/>
      <c r="BG394" s="5"/>
      <c r="BH394" s="5"/>
      <c r="BI394" s="5"/>
      <c r="BJ394" s="5"/>
      <c r="BK394" s="5"/>
      <c r="BL394" s="5"/>
      <c r="BM394" s="5"/>
      <c r="BN394" s="5"/>
      <c r="BO394" s="5"/>
      <c r="BP394" s="5"/>
      <c r="BQ394" s="5"/>
      <c r="BR394" s="5"/>
      <c r="BS394" s="5"/>
      <c r="BT394" s="5"/>
      <c r="BU394" s="5"/>
      <c r="BV394" s="5"/>
      <c r="BW394" s="5"/>
      <c r="BX394" s="5"/>
      <c r="BY394" s="5"/>
      <c r="BZ394" s="4"/>
      <c r="CA394" s="4"/>
      <c r="CB394" s="4"/>
      <c r="CC394" s="4"/>
      <c r="CD394" s="4"/>
      <c r="CE394" s="4"/>
      <c r="CF394" s="4"/>
    </row>
    <row r="395" spans="1:84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  <c r="AY395" s="4"/>
      <c r="AZ395" s="5"/>
      <c r="BA395" s="5"/>
      <c r="BB395" s="5"/>
      <c r="BC395" s="5"/>
      <c r="BD395" s="5"/>
      <c r="BE395" s="5"/>
      <c r="BF395" s="5"/>
      <c r="BG395" s="5"/>
      <c r="BH395" s="5"/>
      <c r="BI395" s="5"/>
      <c r="BJ395" s="5"/>
      <c r="BK395" s="5"/>
      <c r="BL395" s="5"/>
      <c r="BM395" s="5"/>
      <c r="BN395" s="5"/>
      <c r="BO395" s="5"/>
      <c r="BP395" s="5"/>
      <c r="BQ395" s="5"/>
      <c r="BR395" s="5"/>
      <c r="BS395" s="5"/>
      <c r="BT395" s="5"/>
      <c r="BU395" s="5"/>
      <c r="BV395" s="5"/>
      <c r="BW395" s="5"/>
      <c r="BX395" s="5"/>
      <c r="BY395" s="5"/>
      <c r="BZ395" s="4"/>
      <c r="CA395" s="4"/>
      <c r="CB395" s="4"/>
      <c r="CC395" s="4"/>
      <c r="CD395" s="4"/>
      <c r="CE395" s="4"/>
      <c r="CF395" s="4"/>
    </row>
    <row r="396" spans="1:84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4"/>
      <c r="AZ396" s="5"/>
      <c r="BA396" s="5"/>
      <c r="BB396" s="5"/>
      <c r="BC396" s="5"/>
      <c r="BD396" s="5"/>
      <c r="BE396" s="5"/>
      <c r="BF396" s="5"/>
      <c r="BG396" s="5"/>
      <c r="BH396" s="5"/>
      <c r="BI396" s="5"/>
      <c r="BJ396" s="5"/>
      <c r="BK396" s="5"/>
      <c r="BL396" s="5"/>
      <c r="BM396" s="5"/>
      <c r="BN396" s="5"/>
      <c r="BO396" s="5"/>
      <c r="BP396" s="5"/>
      <c r="BQ396" s="5"/>
      <c r="BR396" s="5"/>
      <c r="BS396" s="5"/>
      <c r="BT396" s="5"/>
      <c r="BU396" s="5"/>
      <c r="BV396" s="5"/>
      <c r="BW396" s="5"/>
      <c r="BX396" s="5"/>
      <c r="BY396" s="5"/>
      <c r="BZ396" s="4"/>
      <c r="CA396" s="4"/>
      <c r="CB396" s="4"/>
      <c r="CC396" s="4"/>
      <c r="CD396" s="4"/>
      <c r="CE396" s="4"/>
      <c r="CF396" s="4"/>
    </row>
    <row r="397" spans="1:84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4"/>
      <c r="AZ397" s="5"/>
      <c r="BA397" s="5"/>
      <c r="BB397" s="5"/>
      <c r="BC397" s="5"/>
      <c r="BD397" s="5"/>
      <c r="BE397" s="5"/>
      <c r="BF397" s="5"/>
      <c r="BG397" s="5"/>
      <c r="BH397" s="5"/>
      <c r="BI397" s="5"/>
      <c r="BJ397" s="5"/>
      <c r="BK397" s="5"/>
      <c r="BL397" s="5"/>
      <c r="BM397" s="5"/>
      <c r="BN397" s="5"/>
      <c r="BO397" s="5"/>
      <c r="BP397" s="5"/>
      <c r="BQ397" s="5"/>
      <c r="BR397" s="5"/>
      <c r="BS397" s="5"/>
      <c r="BT397" s="5"/>
      <c r="BU397" s="5"/>
      <c r="BV397" s="5"/>
      <c r="BW397" s="5"/>
      <c r="BX397" s="5"/>
      <c r="BY397" s="5"/>
      <c r="BZ397" s="4"/>
      <c r="CA397" s="4"/>
      <c r="CB397" s="4"/>
      <c r="CC397" s="4"/>
      <c r="CD397" s="4"/>
      <c r="CE397" s="4"/>
      <c r="CF397" s="4"/>
    </row>
    <row r="398" spans="1:84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4"/>
      <c r="AZ398" s="5"/>
      <c r="BA398" s="5"/>
      <c r="BB398" s="5"/>
      <c r="BC398" s="5"/>
      <c r="BD398" s="5"/>
      <c r="BE398" s="5"/>
      <c r="BF398" s="5"/>
      <c r="BG398" s="5"/>
      <c r="BH398" s="5"/>
      <c r="BI398" s="5"/>
      <c r="BJ398" s="5"/>
      <c r="BK398" s="5"/>
      <c r="BL398" s="5"/>
      <c r="BM398" s="5"/>
      <c r="BN398" s="5"/>
      <c r="BO398" s="5"/>
      <c r="BP398" s="5"/>
      <c r="BQ398" s="5"/>
      <c r="BR398" s="5"/>
      <c r="BS398" s="5"/>
      <c r="BT398" s="5"/>
      <c r="BU398" s="5"/>
      <c r="BV398" s="5"/>
      <c r="BW398" s="5"/>
      <c r="BX398" s="5"/>
      <c r="BY398" s="5"/>
      <c r="BZ398" s="4"/>
      <c r="CA398" s="4"/>
      <c r="CB398" s="4"/>
      <c r="CC398" s="4"/>
      <c r="CD398" s="4"/>
      <c r="CE398" s="4"/>
      <c r="CF398" s="4"/>
    </row>
    <row r="399" spans="1:84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4"/>
      <c r="AZ399" s="5"/>
      <c r="BA399" s="5"/>
      <c r="BB399" s="5"/>
      <c r="BC399" s="5"/>
      <c r="BD399" s="5"/>
      <c r="BE399" s="5"/>
      <c r="BF399" s="5"/>
      <c r="BG399" s="5"/>
      <c r="BH399" s="5"/>
      <c r="BI399" s="5"/>
      <c r="BJ399" s="5"/>
      <c r="BK399" s="5"/>
      <c r="BL399" s="5"/>
      <c r="BM399" s="5"/>
      <c r="BN399" s="5"/>
      <c r="BO399" s="5"/>
      <c r="BP399" s="5"/>
      <c r="BQ399" s="5"/>
      <c r="BR399" s="5"/>
      <c r="BS399" s="5"/>
      <c r="BT399" s="5"/>
      <c r="BU399" s="5"/>
      <c r="BV399" s="5"/>
      <c r="BW399" s="5"/>
      <c r="BX399" s="5"/>
      <c r="BY399" s="5"/>
      <c r="BZ399" s="4"/>
      <c r="CA399" s="4"/>
      <c r="CB399" s="4"/>
      <c r="CC399" s="4"/>
      <c r="CD399" s="4"/>
      <c r="CE399" s="4"/>
      <c r="CF399" s="4"/>
    </row>
    <row r="400" spans="1:84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4"/>
      <c r="AZ400" s="5"/>
      <c r="BA400" s="5"/>
      <c r="BB400" s="5"/>
      <c r="BC400" s="5"/>
      <c r="BD400" s="5"/>
      <c r="BE400" s="5"/>
      <c r="BF400" s="5"/>
      <c r="BG400" s="5"/>
      <c r="BH400" s="5"/>
      <c r="BI400" s="5"/>
      <c r="BJ400" s="5"/>
      <c r="BK400" s="5"/>
      <c r="BL400" s="5"/>
      <c r="BM400" s="5"/>
      <c r="BN400" s="5"/>
      <c r="BO400" s="5"/>
      <c r="BP400" s="5"/>
      <c r="BQ400" s="5"/>
      <c r="BR400" s="5"/>
      <c r="BS400" s="5"/>
      <c r="BT400" s="5"/>
      <c r="BU400" s="5"/>
      <c r="BV400" s="5"/>
      <c r="BW400" s="5"/>
      <c r="BX400" s="5"/>
      <c r="BY400" s="5"/>
      <c r="BZ400" s="4"/>
      <c r="CA400" s="4"/>
      <c r="CB400" s="4"/>
      <c r="CC400" s="4"/>
      <c r="CD400" s="4"/>
      <c r="CE400" s="4"/>
      <c r="CF400" s="4"/>
    </row>
    <row r="401" spans="1:84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  <c r="AY401" s="4"/>
      <c r="AZ401" s="5"/>
      <c r="BA401" s="5"/>
      <c r="BB401" s="5"/>
      <c r="BC401" s="5"/>
      <c r="BD401" s="5"/>
      <c r="BE401" s="5"/>
      <c r="BF401" s="5"/>
      <c r="BG401" s="5"/>
      <c r="BH401" s="5"/>
      <c r="BI401" s="5"/>
      <c r="BJ401" s="5"/>
      <c r="BK401" s="5"/>
      <c r="BL401" s="5"/>
      <c r="BM401" s="5"/>
      <c r="BN401" s="5"/>
      <c r="BO401" s="5"/>
      <c r="BP401" s="5"/>
      <c r="BQ401" s="5"/>
      <c r="BR401" s="5"/>
      <c r="BS401" s="5"/>
      <c r="BT401" s="5"/>
      <c r="BU401" s="5"/>
      <c r="BV401" s="5"/>
      <c r="BW401" s="5"/>
      <c r="BX401" s="5"/>
      <c r="BY401" s="5"/>
      <c r="BZ401" s="4"/>
      <c r="CA401" s="4"/>
      <c r="CB401" s="4"/>
      <c r="CC401" s="4"/>
      <c r="CD401" s="4"/>
      <c r="CE401" s="4"/>
      <c r="CF401" s="4"/>
    </row>
    <row r="402" spans="1:84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4"/>
      <c r="AZ402" s="5"/>
      <c r="BA402" s="5"/>
      <c r="BB402" s="5"/>
      <c r="BC402" s="5"/>
      <c r="BD402" s="5"/>
      <c r="BE402" s="5"/>
      <c r="BF402" s="5"/>
      <c r="BG402" s="5"/>
      <c r="BH402" s="5"/>
      <c r="BI402" s="5"/>
      <c r="BJ402" s="5"/>
      <c r="BK402" s="5"/>
      <c r="BL402" s="5"/>
      <c r="BM402" s="5"/>
      <c r="BN402" s="5"/>
      <c r="BO402" s="5"/>
      <c r="BP402" s="5"/>
      <c r="BQ402" s="5"/>
      <c r="BR402" s="5"/>
      <c r="BS402" s="5"/>
      <c r="BT402" s="5"/>
      <c r="BU402" s="5"/>
      <c r="BV402" s="5"/>
      <c r="BW402" s="5"/>
      <c r="BX402" s="5"/>
      <c r="BY402" s="5"/>
      <c r="BZ402" s="4"/>
      <c r="CA402" s="4"/>
      <c r="CB402" s="4"/>
      <c r="CC402" s="4"/>
      <c r="CD402" s="4"/>
      <c r="CE402" s="4"/>
      <c r="CF402" s="4"/>
    </row>
    <row r="403" spans="1:84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  <c r="AY403" s="4"/>
      <c r="AZ403" s="5"/>
      <c r="BA403" s="5"/>
      <c r="BB403" s="5"/>
      <c r="BC403" s="5"/>
      <c r="BD403" s="5"/>
      <c r="BE403" s="5"/>
      <c r="BF403" s="5"/>
      <c r="BG403" s="5"/>
      <c r="BH403" s="5"/>
      <c r="BI403" s="5"/>
      <c r="BJ403" s="5"/>
      <c r="BK403" s="5"/>
      <c r="BL403" s="5"/>
      <c r="BM403" s="5"/>
      <c r="BN403" s="5"/>
      <c r="BO403" s="5"/>
      <c r="BP403" s="5"/>
      <c r="BQ403" s="5"/>
      <c r="BR403" s="5"/>
      <c r="BS403" s="5"/>
      <c r="BT403" s="5"/>
      <c r="BU403" s="5"/>
      <c r="BV403" s="5"/>
      <c r="BW403" s="5"/>
      <c r="BX403" s="5"/>
      <c r="BY403" s="5"/>
      <c r="BZ403" s="4"/>
      <c r="CA403" s="4"/>
      <c r="CB403" s="4"/>
      <c r="CC403" s="4"/>
      <c r="CD403" s="4"/>
      <c r="CE403" s="4"/>
      <c r="CF403" s="4"/>
    </row>
    <row r="404" spans="1:8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4"/>
      <c r="AZ404" s="5"/>
      <c r="BA404" s="5"/>
      <c r="BB404" s="5"/>
      <c r="BC404" s="5"/>
      <c r="BD404" s="5"/>
      <c r="BE404" s="5"/>
      <c r="BF404" s="5"/>
      <c r="BG404" s="5"/>
      <c r="BH404" s="5"/>
      <c r="BI404" s="5"/>
      <c r="BJ404" s="5"/>
      <c r="BK404" s="5"/>
      <c r="BL404" s="5"/>
      <c r="BM404" s="5"/>
      <c r="BN404" s="5"/>
      <c r="BO404" s="5"/>
      <c r="BP404" s="5"/>
      <c r="BQ404" s="5"/>
      <c r="BR404" s="5"/>
      <c r="BS404" s="5"/>
      <c r="BT404" s="5"/>
      <c r="BU404" s="5"/>
      <c r="BV404" s="5"/>
      <c r="BW404" s="5"/>
      <c r="BX404" s="5"/>
      <c r="BY404" s="5"/>
      <c r="BZ404" s="4"/>
      <c r="CA404" s="4"/>
      <c r="CB404" s="4"/>
      <c r="CC404" s="4"/>
      <c r="CD404" s="4"/>
      <c r="CE404" s="4"/>
      <c r="CF404" s="4"/>
    </row>
    <row r="405" spans="1:84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4"/>
      <c r="AZ405" s="5"/>
      <c r="BA405" s="5"/>
      <c r="BB405" s="5"/>
      <c r="BC405" s="5"/>
      <c r="BD405" s="5"/>
      <c r="BE405" s="5"/>
      <c r="BF405" s="5"/>
      <c r="BG405" s="5"/>
      <c r="BH405" s="5"/>
      <c r="BI405" s="5"/>
      <c r="BJ405" s="5"/>
      <c r="BK405" s="5"/>
      <c r="BL405" s="5"/>
      <c r="BM405" s="5"/>
      <c r="BN405" s="5"/>
      <c r="BO405" s="5"/>
      <c r="BP405" s="5"/>
      <c r="BQ405" s="5"/>
      <c r="BR405" s="5"/>
      <c r="BS405" s="5"/>
      <c r="BT405" s="5"/>
      <c r="BU405" s="5"/>
      <c r="BV405" s="5"/>
      <c r="BW405" s="5"/>
      <c r="BX405" s="5"/>
      <c r="BY405" s="5"/>
      <c r="BZ405" s="4"/>
      <c r="CA405" s="4"/>
      <c r="CB405" s="4"/>
      <c r="CC405" s="4"/>
      <c r="CD405" s="4"/>
      <c r="CE405" s="4"/>
      <c r="CF405" s="4"/>
    </row>
    <row r="406" spans="1:84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4"/>
      <c r="AZ406" s="5"/>
      <c r="BA406" s="5"/>
      <c r="BB406" s="5"/>
      <c r="BC406" s="5"/>
      <c r="BD406" s="5"/>
      <c r="BE406" s="5"/>
      <c r="BF406" s="5"/>
      <c r="BG406" s="5"/>
      <c r="BH406" s="5"/>
      <c r="BI406" s="5"/>
      <c r="BJ406" s="5"/>
      <c r="BK406" s="5"/>
      <c r="BL406" s="5"/>
      <c r="BM406" s="5"/>
      <c r="BN406" s="5"/>
      <c r="BO406" s="5"/>
      <c r="BP406" s="5"/>
      <c r="BQ406" s="5"/>
      <c r="BR406" s="5"/>
      <c r="BS406" s="5"/>
      <c r="BT406" s="5"/>
      <c r="BU406" s="5"/>
      <c r="BV406" s="5"/>
      <c r="BW406" s="5"/>
      <c r="BX406" s="5"/>
      <c r="BY406" s="5"/>
      <c r="BZ406" s="4"/>
      <c r="CA406" s="4"/>
      <c r="CB406" s="4"/>
      <c r="CC406" s="4"/>
      <c r="CD406" s="4"/>
      <c r="CE406" s="4"/>
      <c r="CF406" s="4"/>
    </row>
    <row r="407" spans="1:84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  <c r="AY407" s="4"/>
      <c r="AZ407" s="5"/>
      <c r="BA407" s="5"/>
      <c r="BB407" s="5"/>
      <c r="BC407" s="5"/>
      <c r="BD407" s="5"/>
      <c r="BE407" s="5"/>
      <c r="BF407" s="5"/>
      <c r="BG407" s="5"/>
      <c r="BH407" s="5"/>
      <c r="BI407" s="5"/>
      <c r="BJ407" s="5"/>
      <c r="BK407" s="5"/>
      <c r="BL407" s="5"/>
      <c r="BM407" s="5"/>
      <c r="BN407" s="5"/>
      <c r="BO407" s="5"/>
      <c r="BP407" s="5"/>
      <c r="BQ407" s="5"/>
      <c r="BR407" s="5"/>
      <c r="BS407" s="5"/>
      <c r="BT407" s="5"/>
      <c r="BU407" s="5"/>
      <c r="BV407" s="5"/>
      <c r="BW407" s="5"/>
      <c r="BX407" s="5"/>
      <c r="BY407" s="5"/>
      <c r="BZ407" s="4"/>
      <c r="CA407" s="4"/>
      <c r="CB407" s="4"/>
      <c r="CC407" s="4"/>
      <c r="CD407" s="4"/>
      <c r="CE407" s="4"/>
      <c r="CF407" s="4"/>
    </row>
    <row r="408" spans="1:84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4"/>
      <c r="AZ408" s="5"/>
      <c r="BA408" s="5"/>
      <c r="BB408" s="5"/>
      <c r="BC408" s="5"/>
      <c r="BD408" s="5"/>
      <c r="BE408" s="5"/>
      <c r="BF408" s="5"/>
      <c r="BG408" s="5"/>
      <c r="BH408" s="5"/>
      <c r="BI408" s="5"/>
      <c r="BJ408" s="5"/>
      <c r="BK408" s="5"/>
      <c r="BL408" s="5"/>
      <c r="BM408" s="5"/>
      <c r="BN408" s="5"/>
      <c r="BO408" s="5"/>
      <c r="BP408" s="5"/>
      <c r="BQ408" s="5"/>
      <c r="BR408" s="5"/>
      <c r="BS408" s="5"/>
      <c r="BT408" s="5"/>
      <c r="BU408" s="5"/>
      <c r="BV408" s="5"/>
      <c r="BW408" s="5"/>
      <c r="BX408" s="5"/>
      <c r="BY408" s="5"/>
      <c r="BZ408" s="4"/>
      <c r="CA408" s="4"/>
      <c r="CB408" s="4"/>
      <c r="CC408" s="4"/>
      <c r="CD408" s="4"/>
      <c r="CE408" s="4"/>
      <c r="CF408" s="4"/>
    </row>
    <row r="409" spans="1:84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4"/>
      <c r="AZ409" s="5"/>
      <c r="BA409" s="5"/>
      <c r="BB409" s="5"/>
      <c r="BC409" s="5"/>
      <c r="BD409" s="5"/>
      <c r="BE409" s="5"/>
      <c r="BF409" s="5"/>
      <c r="BG409" s="5"/>
      <c r="BH409" s="5"/>
      <c r="BI409" s="5"/>
      <c r="BJ409" s="5"/>
      <c r="BK409" s="5"/>
      <c r="BL409" s="5"/>
      <c r="BM409" s="5"/>
      <c r="BN409" s="5"/>
      <c r="BO409" s="5"/>
      <c r="BP409" s="5"/>
      <c r="BQ409" s="5"/>
      <c r="BR409" s="5"/>
      <c r="BS409" s="5"/>
      <c r="BT409" s="5"/>
      <c r="BU409" s="5"/>
      <c r="BV409" s="5"/>
      <c r="BW409" s="5"/>
      <c r="BX409" s="5"/>
      <c r="BY409" s="5"/>
      <c r="BZ409" s="4"/>
      <c r="CA409" s="4"/>
      <c r="CB409" s="4"/>
      <c r="CC409" s="4"/>
      <c r="CD409" s="4"/>
      <c r="CE409" s="4"/>
      <c r="CF409" s="4"/>
    </row>
    <row r="410" spans="1:84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  <c r="AY410" s="4"/>
      <c r="AZ410" s="5"/>
      <c r="BA410" s="5"/>
      <c r="BB410" s="5"/>
      <c r="BC410" s="5"/>
      <c r="BD410" s="5"/>
      <c r="BE410" s="5"/>
      <c r="BF410" s="5"/>
      <c r="BG410" s="5"/>
      <c r="BH410" s="5"/>
      <c r="BI410" s="5"/>
      <c r="BJ410" s="5"/>
      <c r="BK410" s="5"/>
      <c r="BL410" s="5"/>
      <c r="BM410" s="5"/>
      <c r="BN410" s="5"/>
      <c r="BO410" s="5"/>
      <c r="BP410" s="5"/>
      <c r="BQ410" s="5"/>
      <c r="BR410" s="5"/>
      <c r="BS410" s="5"/>
      <c r="BT410" s="5"/>
      <c r="BU410" s="5"/>
      <c r="BV410" s="5"/>
      <c r="BW410" s="5"/>
      <c r="BX410" s="5"/>
      <c r="BY410" s="5"/>
      <c r="BZ410" s="4"/>
      <c r="CA410" s="4"/>
      <c r="CB410" s="4"/>
      <c r="CC410" s="4"/>
      <c r="CD410" s="4"/>
      <c r="CE410" s="4"/>
      <c r="CF410" s="4"/>
    </row>
    <row r="411" spans="1:84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  <c r="AY411" s="4"/>
      <c r="AZ411" s="5"/>
      <c r="BA411" s="5"/>
      <c r="BB411" s="5"/>
      <c r="BC411" s="5"/>
      <c r="BD411" s="5"/>
      <c r="BE411" s="5"/>
      <c r="BF411" s="5"/>
      <c r="BG411" s="5"/>
      <c r="BH411" s="5"/>
      <c r="BI411" s="5"/>
      <c r="BJ411" s="5"/>
      <c r="BK411" s="5"/>
      <c r="BL411" s="5"/>
      <c r="BM411" s="5"/>
      <c r="BN411" s="5"/>
      <c r="BO411" s="5"/>
      <c r="BP411" s="5"/>
      <c r="BQ411" s="5"/>
      <c r="BR411" s="5"/>
      <c r="BS411" s="5"/>
      <c r="BT411" s="5"/>
      <c r="BU411" s="5"/>
      <c r="BV411" s="5"/>
      <c r="BW411" s="5"/>
      <c r="BX411" s="5"/>
      <c r="BY411" s="5"/>
      <c r="BZ411" s="4"/>
      <c r="CA411" s="4"/>
      <c r="CB411" s="4"/>
      <c r="CC411" s="4"/>
      <c r="CD411" s="4"/>
      <c r="CE411" s="4"/>
      <c r="CF411" s="4"/>
    </row>
    <row r="412" spans="1:84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  <c r="AY412" s="4"/>
      <c r="AZ412" s="5"/>
      <c r="BA412" s="5"/>
      <c r="BB412" s="5"/>
      <c r="BC412" s="5"/>
      <c r="BD412" s="5"/>
      <c r="BE412" s="5"/>
      <c r="BF412" s="5"/>
      <c r="BG412" s="5"/>
      <c r="BH412" s="5"/>
      <c r="BI412" s="5"/>
      <c r="BJ412" s="5"/>
      <c r="BK412" s="5"/>
      <c r="BL412" s="5"/>
      <c r="BM412" s="5"/>
      <c r="BN412" s="5"/>
      <c r="BO412" s="5"/>
      <c r="BP412" s="5"/>
      <c r="BQ412" s="5"/>
      <c r="BR412" s="5"/>
      <c r="BS412" s="5"/>
      <c r="BT412" s="5"/>
      <c r="BU412" s="5"/>
      <c r="BV412" s="5"/>
      <c r="BW412" s="5"/>
      <c r="BX412" s="5"/>
      <c r="BY412" s="5"/>
      <c r="BZ412" s="4"/>
      <c r="CA412" s="4"/>
      <c r="CB412" s="4"/>
      <c r="CC412" s="4"/>
      <c r="CD412" s="4"/>
      <c r="CE412" s="4"/>
      <c r="CF412" s="4"/>
    </row>
    <row r="413" spans="1:84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4"/>
      <c r="AZ413" s="5"/>
      <c r="BA413" s="5"/>
      <c r="BB413" s="5"/>
      <c r="BC413" s="5"/>
      <c r="BD413" s="5"/>
      <c r="BE413" s="5"/>
      <c r="BF413" s="5"/>
      <c r="BG413" s="5"/>
      <c r="BH413" s="5"/>
      <c r="BI413" s="5"/>
      <c r="BJ413" s="5"/>
      <c r="BK413" s="5"/>
      <c r="BL413" s="5"/>
      <c r="BM413" s="5"/>
      <c r="BN413" s="5"/>
      <c r="BO413" s="5"/>
      <c r="BP413" s="5"/>
      <c r="BQ413" s="5"/>
      <c r="BR413" s="5"/>
      <c r="BS413" s="5"/>
      <c r="BT413" s="5"/>
      <c r="BU413" s="5"/>
      <c r="BV413" s="5"/>
      <c r="BW413" s="5"/>
      <c r="BX413" s="5"/>
      <c r="BY413" s="5"/>
      <c r="BZ413" s="4"/>
      <c r="CA413" s="4"/>
      <c r="CB413" s="4"/>
      <c r="CC413" s="4"/>
      <c r="CD413" s="4"/>
      <c r="CE413" s="4"/>
      <c r="CF413" s="4"/>
    </row>
    <row r="414" spans="1:8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4"/>
      <c r="AZ414" s="5"/>
      <c r="BA414" s="5"/>
      <c r="BB414" s="5"/>
      <c r="BC414" s="5"/>
      <c r="BD414" s="5"/>
      <c r="BE414" s="5"/>
      <c r="BF414" s="5"/>
      <c r="BG414" s="5"/>
      <c r="BH414" s="5"/>
      <c r="BI414" s="5"/>
      <c r="BJ414" s="5"/>
      <c r="BK414" s="5"/>
      <c r="BL414" s="5"/>
      <c r="BM414" s="5"/>
      <c r="BN414" s="5"/>
      <c r="BO414" s="5"/>
      <c r="BP414" s="5"/>
      <c r="BQ414" s="5"/>
      <c r="BR414" s="5"/>
      <c r="BS414" s="5"/>
      <c r="BT414" s="5"/>
      <c r="BU414" s="5"/>
      <c r="BV414" s="5"/>
      <c r="BW414" s="5"/>
      <c r="BX414" s="5"/>
      <c r="BY414" s="5"/>
      <c r="BZ414" s="4"/>
      <c r="CA414" s="4"/>
      <c r="CB414" s="4"/>
      <c r="CC414" s="4"/>
      <c r="CD414" s="4"/>
      <c r="CE414" s="4"/>
      <c r="CF414" s="4"/>
    </row>
    <row r="415" spans="1:84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4"/>
      <c r="AZ415" s="5"/>
      <c r="BA415" s="5"/>
      <c r="BB415" s="5"/>
      <c r="BC415" s="5"/>
      <c r="BD415" s="5"/>
      <c r="BE415" s="5"/>
      <c r="BF415" s="5"/>
      <c r="BG415" s="5"/>
      <c r="BH415" s="5"/>
      <c r="BI415" s="5"/>
      <c r="BJ415" s="5"/>
      <c r="BK415" s="5"/>
      <c r="BL415" s="5"/>
      <c r="BM415" s="5"/>
      <c r="BN415" s="5"/>
      <c r="BO415" s="5"/>
      <c r="BP415" s="5"/>
      <c r="BQ415" s="5"/>
      <c r="BR415" s="5"/>
      <c r="BS415" s="5"/>
      <c r="BT415" s="5"/>
      <c r="BU415" s="5"/>
      <c r="BV415" s="5"/>
      <c r="BW415" s="5"/>
      <c r="BX415" s="5"/>
      <c r="BY415" s="5"/>
      <c r="BZ415" s="4"/>
      <c r="CA415" s="4"/>
      <c r="CB415" s="4"/>
      <c r="CC415" s="4"/>
      <c r="CD415" s="4"/>
      <c r="CE415" s="4"/>
      <c r="CF415" s="4"/>
    </row>
    <row r="416" spans="1:84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4"/>
      <c r="AZ416" s="5"/>
      <c r="BA416" s="5"/>
      <c r="BB416" s="5"/>
      <c r="BC416" s="5"/>
      <c r="BD416" s="5"/>
      <c r="BE416" s="5"/>
      <c r="BF416" s="5"/>
      <c r="BG416" s="5"/>
      <c r="BH416" s="5"/>
      <c r="BI416" s="5"/>
      <c r="BJ416" s="5"/>
      <c r="BK416" s="5"/>
      <c r="BL416" s="5"/>
      <c r="BM416" s="5"/>
      <c r="BN416" s="5"/>
      <c r="BO416" s="5"/>
      <c r="BP416" s="5"/>
      <c r="BQ416" s="5"/>
      <c r="BR416" s="5"/>
      <c r="BS416" s="5"/>
      <c r="BT416" s="5"/>
      <c r="BU416" s="5"/>
      <c r="BV416" s="5"/>
      <c r="BW416" s="5"/>
      <c r="BX416" s="5"/>
      <c r="BY416" s="5"/>
      <c r="BZ416" s="4"/>
      <c r="CA416" s="4"/>
      <c r="CB416" s="4"/>
      <c r="CC416" s="4"/>
      <c r="CD416" s="4"/>
      <c r="CE416" s="4"/>
      <c r="CF416" s="4"/>
    </row>
    <row r="417" spans="1:84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4"/>
      <c r="AZ417" s="5"/>
      <c r="BA417" s="5"/>
      <c r="BB417" s="5"/>
      <c r="BC417" s="5"/>
      <c r="BD417" s="5"/>
      <c r="BE417" s="5"/>
      <c r="BF417" s="5"/>
      <c r="BG417" s="5"/>
      <c r="BH417" s="5"/>
      <c r="BI417" s="5"/>
      <c r="BJ417" s="5"/>
      <c r="BK417" s="5"/>
      <c r="BL417" s="5"/>
      <c r="BM417" s="5"/>
      <c r="BN417" s="5"/>
      <c r="BO417" s="5"/>
      <c r="BP417" s="5"/>
      <c r="BQ417" s="5"/>
      <c r="BR417" s="5"/>
      <c r="BS417" s="5"/>
      <c r="BT417" s="5"/>
      <c r="BU417" s="5"/>
      <c r="BV417" s="5"/>
      <c r="BW417" s="5"/>
      <c r="BX417" s="5"/>
      <c r="BY417" s="5"/>
      <c r="BZ417" s="4"/>
      <c r="CA417" s="4"/>
      <c r="CB417" s="4"/>
      <c r="CC417" s="4"/>
      <c r="CD417" s="4"/>
      <c r="CE417" s="4"/>
      <c r="CF417" s="4"/>
    </row>
    <row r="418" spans="1:84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4"/>
      <c r="AZ418" s="5"/>
      <c r="BA418" s="5"/>
      <c r="BB418" s="5"/>
      <c r="BC418" s="5"/>
      <c r="BD418" s="5"/>
      <c r="BE418" s="5"/>
      <c r="BF418" s="5"/>
      <c r="BG418" s="5"/>
      <c r="BH418" s="5"/>
      <c r="BI418" s="5"/>
      <c r="BJ418" s="5"/>
      <c r="BK418" s="5"/>
      <c r="BL418" s="5"/>
      <c r="BM418" s="5"/>
      <c r="BN418" s="5"/>
      <c r="BO418" s="5"/>
      <c r="BP418" s="5"/>
      <c r="BQ418" s="5"/>
      <c r="BR418" s="5"/>
      <c r="BS418" s="5"/>
      <c r="BT418" s="5"/>
      <c r="BU418" s="5"/>
      <c r="BV418" s="5"/>
      <c r="BW418" s="5"/>
      <c r="BX418" s="5"/>
      <c r="BY418" s="5"/>
      <c r="BZ418" s="4"/>
      <c r="CA418" s="4"/>
      <c r="CB418" s="4"/>
      <c r="CC418" s="4"/>
      <c r="CD418" s="4"/>
      <c r="CE418" s="4"/>
      <c r="CF418" s="4"/>
    </row>
    <row r="419" spans="1:84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  <c r="AY419" s="4"/>
      <c r="AZ419" s="5"/>
      <c r="BA419" s="5"/>
      <c r="BB419" s="5"/>
      <c r="BC419" s="5"/>
      <c r="BD419" s="5"/>
      <c r="BE419" s="5"/>
      <c r="BF419" s="5"/>
      <c r="BG419" s="5"/>
      <c r="BH419" s="5"/>
      <c r="BI419" s="5"/>
      <c r="BJ419" s="5"/>
      <c r="BK419" s="5"/>
      <c r="BL419" s="5"/>
      <c r="BM419" s="5"/>
      <c r="BN419" s="5"/>
      <c r="BO419" s="5"/>
      <c r="BP419" s="5"/>
      <c r="BQ419" s="5"/>
      <c r="BR419" s="5"/>
      <c r="BS419" s="5"/>
      <c r="BT419" s="5"/>
      <c r="BU419" s="5"/>
      <c r="BV419" s="5"/>
      <c r="BW419" s="5"/>
      <c r="BX419" s="5"/>
      <c r="BY419" s="5"/>
      <c r="BZ419" s="4"/>
      <c r="CA419" s="4"/>
      <c r="CB419" s="4"/>
      <c r="CC419" s="4"/>
      <c r="CD419" s="4"/>
      <c r="CE419" s="4"/>
      <c r="CF419" s="4"/>
    </row>
    <row r="420" spans="1:84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4"/>
      <c r="AZ420" s="5"/>
      <c r="BA420" s="5"/>
      <c r="BB420" s="5"/>
      <c r="BC420" s="5"/>
      <c r="BD420" s="5"/>
      <c r="BE420" s="5"/>
      <c r="BF420" s="5"/>
      <c r="BG420" s="5"/>
      <c r="BH420" s="5"/>
      <c r="BI420" s="5"/>
      <c r="BJ420" s="5"/>
      <c r="BK420" s="5"/>
      <c r="BL420" s="5"/>
      <c r="BM420" s="5"/>
      <c r="BN420" s="5"/>
      <c r="BO420" s="5"/>
      <c r="BP420" s="5"/>
      <c r="BQ420" s="5"/>
      <c r="BR420" s="5"/>
      <c r="BS420" s="5"/>
      <c r="BT420" s="5"/>
      <c r="BU420" s="5"/>
      <c r="BV420" s="5"/>
      <c r="BW420" s="5"/>
      <c r="BX420" s="5"/>
      <c r="BY420" s="5"/>
      <c r="BZ420" s="4"/>
      <c r="CA420" s="4"/>
      <c r="CB420" s="4"/>
      <c r="CC420" s="4"/>
      <c r="CD420" s="4"/>
      <c r="CE420" s="4"/>
      <c r="CF420" s="4"/>
    </row>
    <row r="421" spans="1:84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4"/>
      <c r="AZ421" s="5"/>
      <c r="BA421" s="5"/>
      <c r="BB421" s="5"/>
      <c r="BC421" s="5"/>
      <c r="BD421" s="5"/>
      <c r="BE421" s="5"/>
      <c r="BF421" s="5"/>
      <c r="BG421" s="5"/>
      <c r="BH421" s="5"/>
      <c r="BI421" s="5"/>
      <c r="BJ421" s="5"/>
      <c r="BK421" s="5"/>
      <c r="BL421" s="5"/>
      <c r="BM421" s="5"/>
      <c r="BN421" s="5"/>
      <c r="BO421" s="5"/>
      <c r="BP421" s="5"/>
      <c r="BQ421" s="5"/>
      <c r="BR421" s="5"/>
      <c r="BS421" s="5"/>
      <c r="BT421" s="5"/>
      <c r="BU421" s="5"/>
      <c r="BV421" s="5"/>
      <c r="BW421" s="5"/>
      <c r="BX421" s="5"/>
      <c r="BY421" s="5"/>
      <c r="BZ421" s="4"/>
      <c r="CA421" s="4"/>
      <c r="CB421" s="4"/>
      <c r="CC421" s="4"/>
      <c r="CD421" s="4"/>
      <c r="CE421" s="4"/>
      <c r="CF421" s="4"/>
    </row>
    <row r="422" spans="1:84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  <c r="AY422" s="4"/>
      <c r="AZ422" s="5"/>
      <c r="BA422" s="5"/>
      <c r="BB422" s="5"/>
      <c r="BC422" s="5"/>
      <c r="BD422" s="5"/>
      <c r="BE422" s="5"/>
      <c r="BF422" s="5"/>
      <c r="BG422" s="5"/>
      <c r="BH422" s="5"/>
      <c r="BI422" s="5"/>
      <c r="BJ422" s="5"/>
      <c r="BK422" s="5"/>
      <c r="BL422" s="5"/>
      <c r="BM422" s="5"/>
      <c r="BN422" s="5"/>
      <c r="BO422" s="5"/>
      <c r="BP422" s="5"/>
      <c r="BQ422" s="5"/>
      <c r="BR422" s="5"/>
      <c r="BS422" s="5"/>
      <c r="BT422" s="5"/>
      <c r="BU422" s="5"/>
      <c r="BV422" s="5"/>
      <c r="BW422" s="5"/>
      <c r="BX422" s="5"/>
      <c r="BY422" s="5"/>
      <c r="BZ422" s="4"/>
      <c r="CA422" s="4"/>
      <c r="CB422" s="4"/>
      <c r="CC422" s="4"/>
      <c r="CD422" s="4"/>
      <c r="CE422" s="4"/>
      <c r="CF422" s="4"/>
    </row>
    <row r="423" spans="1:84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  <c r="AY423" s="4"/>
      <c r="AZ423" s="5"/>
      <c r="BA423" s="5"/>
      <c r="BB423" s="5"/>
      <c r="BC423" s="5"/>
      <c r="BD423" s="5"/>
      <c r="BE423" s="5"/>
      <c r="BF423" s="5"/>
      <c r="BG423" s="5"/>
      <c r="BH423" s="5"/>
      <c r="BI423" s="5"/>
      <c r="BJ423" s="5"/>
      <c r="BK423" s="5"/>
      <c r="BL423" s="5"/>
      <c r="BM423" s="5"/>
      <c r="BN423" s="5"/>
      <c r="BO423" s="5"/>
      <c r="BP423" s="5"/>
      <c r="BQ423" s="5"/>
      <c r="BR423" s="5"/>
      <c r="BS423" s="5"/>
      <c r="BT423" s="5"/>
      <c r="BU423" s="5"/>
      <c r="BV423" s="5"/>
      <c r="BW423" s="5"/>
      <c r="BX423" s="5"/>
      <c r="BY423" s="5"/>
      <c r="BZ423" s="4"/>
      <c r="CA423" s="4"/>
      <c r="CB423" s="4"/>
      <c r="CC423" s="4"/>
      <c r="CD423" s="4"/>
      <c r="CE423" s="4"/>
      <c r="CF423" s="4"/>
    </row>
    <row r="424" spans="1:8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  <c r="AY424" s="4"/>
      <c r="AZ424" s="5"/>
      <c r="BA424" s="5"/>
      <c r="BB424" s="5"/>
      <c r="BC424" s="5"/>
      <c r="BD424" s="5"/>
      <c r="BE424" s="5"/>
      <c r="BF424" s="5"/>
      <c r="BG424" s="5"/>
      <c r="BH424" s="5"/>
      <c r="BI424" s="5"/>
      <c r="BJ424" s="5"/>
      <c r="BK424" s="5"/>
      <c r="BL424" s="5"/>
      <c r="BM424" s="5"/>
      <c r="BN424" s="5"/>
      <c r="BO424" s="5"/>
      <c r="BP424" s="5"/>
      <c r="BQ424" s="5"/>
      <c r="BR424" s="5"/>
      <c r="BS424" s="5"/>
      <c r="BT424" s="5"/>
      <c r="BU424" s="5"/>
      <c r="BV424" s="5"/>
      <c r="BW424" s="5"/>
      <c r="BX424" s="5"/>
      <c r="BY424" s="5"/>
      <c r="BZ424" s="4"/>
      <c r="CA424" s="4"/>
      <c r="CB424" s="4"/>
      <c r="CC424" s="4"/>
      <c r="CD424" s="4"/>
      <c r="CE424" s="4"/>
      <c r="CF424" s="4"/>
    </row>
    <row r="425" spans="1:84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  <c r="AY425" s="4"/>
      <c r="AZ425" s="5"/>
      <c r="BA425" s="5"/>
      <c r="BB425" s="5"/>
      <c r="BC425" s="5"/>
      <c r="BD425" s="5"/>
      <c r="BE425" s="5"/>
      <c r="BF425" s="5"/>
      <c r="BG425" s="5"/>
      <c r="BH425" s="5"/>
      <c r="BI425" s="5"/>
      <c r="BJ425" s="5"/>
      <c r="BK425" s="5"/>
      <c r="BL425" s="5"/>
      <c r="BM425" s="5"/>
      <c r="BN425" s="5"/>
      <c r="BO425" s="5"/>
      <c r="BP425" s="5"/>
      <c r="BQ425" s="5"/>
      <c r="BR425" s="5"/>
      <c r="BS425" s="5"/>
      <c r="BT425" s="5"/>
      <c r="BU425" s="5"/>
      <c r="BV425" s="5"/>
      <c r="BW425" s="5"/>
      <c r="BX425" s="5"/>
      <c r="BY425" s="5"/>
      <c r="BZ425" s="4"/>
      <c r="CA425" s="4"/>
      <c r="CB425" s="4"/>
      <c r="CC425" s="4"/>
      <c r="CD425" s="4"/>
      <c r="CE425" s="4"/>
      <c r="CF425" s="4"/>
    </row>
    <row r="426" spans="1:84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4"/>
      <c r="AZ426" s="5"/>
      <c r="BA426" s="5"/>
      <c r="BB426" s="5"/>
      <c r="BC426" s="5"/>
      <c r="BD426" s="5"/>
      <c r="BE426" s="5"/>
      <c r="BF426" s="5"/>
      <c r="BG426" s="5"/>
      <c r="BH426" s="5"/>
      <c r="BI426" s="5"/>
      <c r="BJ426" s="5"/>
      <c r="BK426" s="5"/>
      <c r="BL426" s="5"/>
      <c r="BM426" s="5"/>
      <c r="BN426" s="5"/>
      <c r="BO426" s="5"/>
      <c r="BP426" s="5"/>
      <c r="BQ426" s="5"/>
      <c r="BR426" s="5"/>
      <c r="BS426" s="5"/>
      <c r="BT426" s="5"/>
      <c r="BU426" s="5"/>
      <c r="BV426" s="5"/>
      <c r="BW426" s="5"/>
      <c r="BX426" s="5"/>
      <c r="BY426" s="5"/>
      <c r="BZ426" s="4"/>
      <c r="CA426" s="4"/>
      <c r="CB426" s="4"/>
      <c r="CC426" s="4"/>
      <c r="CD426" s="4"/>
      <c r="CE426" s="4"/>
      <c r="CF426" s="4"/>
    </row>
    <row r="427" spans="1:84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  <c r="AY427" s="4"/>
      <c r="AZ427" s="5"/>
      <c r="BA427" s="5"/>
      <c r="BB427" s="5"/>
      <c r="BC427" s="5"/>
      <c r="BD427" s="5"/>
      <c r="BE427" s="5"/>
      <c r="BF427" s="5"/>
      <c r="BG427" s="5"/>
      <c r="BH427" s="5"/>
      <c r="BI427" s="5"/>
      <c r="BJ427" s="5"/>
      <c r="BK427" s="5"/>
      <c r="BL427" s="5"/>
      <c r="BM427" s="5"/>
      <c r="BN427" s="5"/>
      <c r="BO427" s="5"/>
      <c r="BP427" s="5"/>
      <c r="BQ427" s="5"/>
      <c r="BR427" s="5"/>
      <c r="BS427" s="5"/>
      <c r="BT427" s="5"/>
      <c r="BU427" s="5"/>
      <c r="BV427" s="5"/>
      <c r="BW427" s="5"/>
      <c r="BX427" s="5"/>
      <c r="BY427" s="5"/>
      <c r="BZ427" s="4"/>
      <c r="CA427" s="4"/>
      <c r="CB427" s="4"/>
      <c r="CC427" s="4"/>
      <c r="CD427" s="4"/>
      <c r="CE427" s="4"/>
      <c r="CF427" s="4"/>
    </row>
    <row r="428" spans="1:84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  <c r="AY428" s="4"/>
      <c r="AZ428" s="5"/>
      <c r="BA428" s="5"/>
      <c r="BB428" s="5"/>
      <c r="BC428" s="5"/>
      <c r="BD428" s="5"/>
      <c r="BE428" s="5"/>
      <c r="BF428" s="5"/>
      <c r="BG428" s="5"/>
      <c r="BH428" s="5"/>
      <c r="BI428" s="5"/>
      <c r="BJ428" s="5"/>
      <c r="BK428" s="5"/>
      <c r="BL428" s="5"/>
      <c r="BM428" s="5"/>
      <c r="BN428" s="5"/>
      <c r="BO428" s="5"/>
      <c r="BP428" s="5"/>
      <c r="BQ428" s="5"/>
      <c r="BR428" s="5"/>
      <c r="BS428" s="5"/>
      <c r="BT428" s="5"/>
      <c r="BU428" s="5"/>
      <c r="BV428" s="5"/>
      <c r="BW428" s="5"/>
      <c r="BX428" s="5"/>
      <c r="BY428" s="5"/>
      <c r="BZ428" s="4"/>
      <c r="CA428" s="4"/>
      <c r="CB428" s="4"/>
      <c r="CC428" s="4"/>
      <c r="CD428" s="4"/>
      <c r="CE428" s="4"/>
      <c r="CF428" s="4"/>
    </row>
    <row r="429" spans="1:84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  <c r="AY429" s="4"/>
      <c r="AZ429" s="5"/>
      <c r="BA429" s="5"/>
      <c r="BB429" s="5"/>
      <c r="BC429" s="5"/>
      <c r="BD429" s="5"/>
      <c r="BE429" s="5"/>
      <c r="BF429" s="5"/>
      <c r="BG429" s="5"/>
      <c r="BH429" s="5"/>
      <c r="BI429" s="5"/>
      <c r="BJ429" s="5"/>
      <c r="BK429" s="5"/>
      <c r="BL429" s="5"/>
      <c r="BM429" s="5"/>
      <c r="BN429" s="5"/>
      <c r="BO429" s="5"/>
      <c r="BP429" s="5"/>
      <c r="BQ429" s="5"/>
      <c r="BR429" s="5"/>
      <c r="BS429" s="5"/>
      <c r="BT429" s="5"/>
      <c r="BU429" s="5"/>
      <c r="BV429" s="5"/>
      <c r="BW429" s="5"/>
      <c r="BX429" s="5"/>
      <c r="BY429" s="5"/>
      <c r="BZ429" s="4"/>
      <c r="CA429" s="4"/>
      <c r="CB429" s="4"/>
      <c r="CC429" s="4"/>
      <c r="CD429" s="4"/>
      <c r="CE429" s="4"/>
      <c r="CF429" s="4"/>
    </row>
    <row r="430" spans="1:84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  <c r="AY430" s="4"/>
      <c r="AZ430" s="5"/>
      <c r="BA430" s="5"/>
      <c r="BB430" s="5"/>
      <c r="BC430" s="5"/>
      <c r="BD430" s="5"/>
      <c r="BE430" s="5"/>
      <c r="BF430" s="5"/>
      <c r="BG430" s="5"/>
      <c r="BH430" s="5"/>
      <c r="BI430" s="5"/>
      <c r="BJ430" s="5"/>
      <c r="BK430" s="5"/>
      <c r="BL430" s="5"/>
      <c r="BM430" s="5"/>
      <c r="BN430" s="5"/>
      <c r="BO430" s="5"/>
      <c r="BP430" s="5"/>
      <c r="BQ430" s="5"/>
      <c r="BR430" s="5"/>
      <c r="BS430" s="5"/>
      <c r="BT430" s="5"/>
      <c r="BU430" s="5"/>
      <c r="BV430" s="5"/>
      <c r="BW430" s="5"/>
      <c r="BX430" s="5"/>
      <c r="BY430" s="5"/>
      <c r="BZ430" s="4"/>
      <c r="CA430" s="4"/>
      <c r="CB430" s="4"/>
      <c r="CC430" s="4"/>
      <c r="CD430" s="4"/>
      <c r="CE430" s="4"/>
      <c r="CF430" s="4"/>
    </row>
    <row r="431" spans="1:84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  <c r="AY431" s="4"/>
      <c r="AZ431" s="5"/>
      <c r="BA431" s="5"/>
      <c r="BB431" s="5"/>
      <c r="BC431" s="5"/>
      <c r="BD431" s="5"/>
      <c r="BE431" s="5"/>
      <c r="BF431" s="5"/>
      <c r="BG431" s="5"/>
      <c r="BH431" s="5"/>
      <c r="BI431" s="5"/>
      <c r="BJ431" s="5"/>
      <c r="BK431" s="5"/>
      <c r="BL431" s="5"/>
      <c r="BM431" s="5"/>
      <c r="BN431" s="5"/>
      <c r="BO431" s="5"/>
      <c r="BP431" s="5"/>
      <c r="BQ431" s="5"/>
      <c r="BR431" s="5"/>
      <c r="BS431" s="5"/>
      <c r="BT431" s="5"/>
      <c r="BU431" s="5"/>
      <c r="BV431" s="5"/>
      <c r="BW431" s="5"/>
      <c r="BX431" s="5"/>
      <c r="BY431" s="5"/>
      <c r="BZ431" s="4"/>
      <c r="CA431" s="4"/>
      <c r="CB431" s="4"/>
      <c r="CC431" s="4"/>
      <c r="CD431" s="4"/>
      <c r="CE431" s="4"/>
      <c r="CF431" s="4"/>
    </row>
    <row r="432" spans="1:84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  <c r="AY432" s="4"/>
      <c r="AZ432" s="5"/>
      <c r="BA432" s="5"/>
      <c r="BB432" s="5"/>
      <c r="BC432" s="5"/>
      <c r="BD432" s="5"/>
      <c r="BE432" s="5"/>
      <c r="BF432" s="5"/>
      <c r="BG432" s="5"/>
      <c r="BH432" s="5"/>
      <c r="BI432" s="5"/>
      <c r="BJ432" s="5"/>
      <c r="BK432" s="5"/>
      <c r="BL432" s="5"/>
      <c r="BM432" s="5"/>
      <c r="BN432" s="5"/>
      <c r="BO432" s="5"/>
      <c r="BP432" s="5"/>
      <c r="BQ432" s="5"/>
      <c r="BR432" s="5"/>
      <c r="BS432" s="5"/>
      <c r="BT432" s="5"/>
      <c r="BU432" s="5"/>
      <c r="BV432" s="5"/>
      <c r="BW432" s="5"/>
      <c r="BX432" s="5"/>
      <c r="BY432" s="5"/>
      <c r="BZ432" s="4"/>
      <c r="CA432" s="4"/>
      <c r="CB432" s="4"/>
      <c r="CC432" s="4"/>
      <c r="CD432" s="4"/>
      <c r="CE432" s="4"/>
      <c r="CF432" s="4"/>
    </row>
    <row r="433" spans="1:84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  <c r="AY433" s="4"/>
      <c r="AZ433" s="5"/>
      <c r="BA433" s="5"/>
      <c r="BB433" s="5"/>
      <c r="BC433" s="5"/>
      <c r="BD433" s="5"/>
      <c r="BE433" s="5"/>
      <c r="BF433" s="5"/>
      <c r="BG433" s="5"/>
      <c r="BH433" s="5"/>
      <c r="BI433" s="5"/>
      <c r="BJ433" s="5"/>
      <c r="BK433" s="5"/>
      <c r="BL433" s="5"/>
      <c r="BM433" s="5"/>
      <c r="BN433" s="5"/>
      <c r="BO433" s="5"/>
      <c r="BP433" s="5"/>
      <c r="BQ433" s="5"/>
      <c r="BR433" s="5"/>
      <c r="BS433" s="5"/>
      <c r="BT433" s="5"/>
      <c r="BU433" s="5"/>
      <c r="BV433" s="5"/>
      <c r="BW433" s="5"/>
      <c r="BX433" s="5"/>
      <c r="BY433" s="5"/>
      <c r="BZ433" s="4"/>
      <c r="CA433" s="4"/>
      <c r="CB433" s="4"/>
      <c r="CC433" s="4"/>
      <c r="CD433" s="4"/>
      <c r="CE433" s="4"/>
      <c r="CF433" s="4"/>
    </row>
    <row r="434" spans="1:8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  <c r="AY434" s="4"/>
      <c r="AZ434" s="5"/>
      <c r="BA434" s="5"/>
      <c r="BB434" s="5"/>
      <c r="BC434" s="5"/>
      <c r="BD434" s="5"/>
      <c r="BE434" s="5"/>
      <c r="BF434" s="5"/>
      <c r="BG434" s="5"/>
      <c r="BH434" s="5"/>
      <c r="BI434" s="5"/>
      <c r="BJ434" s="5"/>
      <c r="BK434" s="5"/>
      <c r="BL434" s="5"/>
      <c r="BM434" s="5"/>
      <c r="BN434" s="5"/>
      <c r="BO434" s="5"/>
      <c r="BP434" s="5"/>
      <c r="BQ434" s="5"/>
      <c r="BR434" s="5"/>
      <c r="BS434" s="5"/>
      <c r="BT434" s="5"/>
      <c r="BU434" s="5"/>
      <c r="BV434" s="5"/>
      <c r="BW434" s="5"/>
      <c r="BX434" s="5"/>
      <c r="BY434" s="5"/>
      <c r="BZ434" s="4"/>
      <c r="CA434" s="4"/>
      <c r="CB434" s="4"/>
      <c r="CC434" s="4"/>
      <c r="CD434" s="4"/>
      <c r="CE434" s="4"/>
      <c r="CF434" s="4"/>
    </row>
    <row r="435" spans="1:84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  <c r="AY435" s="4"/>
      <c r="AZ435" s="5"/>
      <c r="BA435" s="5"/>
      <c r="BB435" s="5"/>
      <c r="BC435" s="5"/>
      <c r="BD435" s="5"/>
      <c r="BE435" s="5"/>
      <c r="BF435" s="5"/>
      <c r="BG435" s="5"/>
      <c r="BH435" s="5"/>
      <c r="BI435" s="5"/>
      <c r="BJ435" s="5"/>
      <c r="BK435" s="5"/>
      <c r="BL435" s="5"/>
      <c r="BM435" s="5"/>
      <c r="BN435" s="5"/>
      <c r="BO435" s="5"/>
      <c r="BP435" s="5"/>
      <c r="BQ435" s="5"/>
      <c r="BR435" s="5"/>
      <c r="BS435" s="5"/>
      <c r="BT435" s="5"/>
      <c r="BU435" s="5"/>
      <c r="BV435" s="5"/>
      <c r="BW435" s="5"/>
      <c r="BX435" s="5"/>
      <c r="BY435" s="5"/>
      <c r="BZ435" s="4"/>
      <c r="CA435" s="4"/>
      <c r="CB435" s="4"/>
      <c r="CC435" s="4"/>
      <c r="CD435" s="4"/>
      <c r="CE435" s="4"/>
      <c r="CF435" s="4"/>
    </row>
    <row r="436" spans="1:84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  <c r="AY436" s="4"/>
      <c r="AZ436" s="5"/>
      <c r="BA436" s="5"/>
      <c r="BB436" s="5"/>
      <c r="BC436" s="5"/>
      <c r="BD436" s="5"/>
      <c r="BE436" s="5"/>
      <c r="BF436" s="5"/>
      <c r="BG436" s="5"/>
      <c r="BH436" s="5"/>
      <c r="BI436" s="5"/>
      <c r="BJ436" s="5"/>
      <c r="BK436" s="5"/>
      <c r="BL436" s="5"/>
      <c r="BM436" s="5"/>
      <c r="BN436" s="5"/>
      <c r="BO436" s="5"/>
      <c r="BP436" s="5"/>
      <c r="BQ436" s="5"/>
      <c r="BR436" s="5"/>
      <c r="BS436" s="5"/>
      <c r="BT436" s="5"/>
      <c r="BU436" s="5"/>
      <c r="BV436" s="5"/>
      <c r="BW436" s="5"/>
      <c r="BX436" s="5"/>
      <c r="BY436" s="5"/>
      <c r="BZ436" s="4"/>
      <c r="CA436" s="4"/>
      <c r="CB436" s="4"/>
      <c r="CC436" s="4"/>
      <c r="CD436" s="4"/>
      <c r="CE436" s="4"/>
      <c r="CF436" s="4"/>
    </row>
    <row r="437" spans="1:84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4"/>
      <c r="AZ437" s="5"/>
      <c r="BA437" s="5"/>
      <c r="BB437" s="5"/>
      <c r="BC437" s="5"/>
      <c r="BD437" s="5"/>
      <c r="BE437" s="5"/>
      <c r="BF437" s="5"/>
      <c r="BG437" s="5"/>
      <c r="BH437" s="5"/>
      <c r="BI437" s="5"/>
      <c r="BJ437" s="5"/>
      <c r="BK437" s="5"/>
      <c r="BL437" s="5"/>
      <c r="BM437" s="5"/>
      <c r="BN437" s="5"/>
      <c r="BO437" s="5"/>
      <c r="BP437" s="5"/>
      <c r="BQ437" s="5"/>
      <c r="BR437" s="5"/>
      <c r="BS437" s="5"/>
      <c r="BT437" s="5"/>
      <c r="BU437" s="5"/>
      <c r="BV437" s="5"/>
      <c r="BW437" s="5"/>
      <c r="BX437" s="5"/>
      <c r="BY437" s="5"/>
      <c r="BZ437" s="4"/>
      <c r="CA437" s="4"/>
      <c r="CB437" s="4"/>
      <c r="CC437" s="4"/>
      <c r="CD437" s="4"/>
      <c r="CE437" s="4"/>
      <c r="CF437" s="4"/>
    </row>
    <row r="438" spans="1:84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  <c r="AY438" s="4"/>
      <c r="AZ438" s="5"/>
      <c r="BA438" s="5"/>
      <c r="BB438" s="5"/>
      <c r="BC438" s="5"/>
      <c r="BD438" s="5"/>
      <c r="BE438" s="5"/>
      <c r="BF438" s="5"/>
      <c r="BG438" s="5"/>
      <c r="BH438" s="5"/>
      <c r="BI438" s="5"/>
      <c r="BJ438" s="5"/>
      <c r="BK438" s="5"/>
      <c r="BL438" s="5"/>
      <c r="BM438" s="5"/>
      <c r="BN438" s="5"/>
      <c r="BO438" s="5"/>
      <c r="BP438" s="5"/>
      <c r="BQ438" s="5"/>
      <c r="BR438" s="5"/>
      <c r="BS438" s="5"/>
      <c r="BT438" s="5"/>
      <c r="BU438" s="5"/>
      <c r="BV438" s="5"/>
      <c r="BW438" s="5"/>
      <c r="BX438" s="5"/>
      <c r="BY438" s="5"/>
      <c r="BZ438" s="4"/>
      <c r="CA438" s="4"/>
      <c r="CB438" s="4"/>
      <c r="CC438" s="4"/>
      <c r="CD438" s="4"/>
      <c r="CE438" s="4"/>
      <c r="CF438" s="4"/>
    </row>
    <row r="439" spans="1:84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  <c r="AY439" s="4"/>
      <c r="AZ439" s="5"/>
      <c r="BA439" s="5"/>
      <c r="BB439" s="5"/>
      <c r="BC439" s="5"/>
      <c r="BD439" s="5"/>
      <c r="BE439" s="5"/>
      <c r="BF439" s="5"/>
      <c r="BG439" s="5"/>
      <c r="BH439" s="5"/>
      <c r="BI439" s="5"/>
      <c r="BJ439" s="5"/>
      <c r="BK439" s="5"/>
      <c r="BL439" s="5"/>
      <c r="BM439" s="5"/>
      <c r="BN439" s="5"/>
      <c r="BO439" s="5"/>
      <c r="BP439" s="5"/>
      <c r="BQ439" s="5"/>
      <c r="BR439" s="5"/>
      <c r="BS439" s="5"/>
      <c r="BT439" s="5"/>
      <c r="BU439" s="5"/>
      <c r="BV439" s="5"/>
      <c r="BW439" s="5"/>
      <c r="BX439" s="5"/>
      <c r="BY439" s="5"/>
      <c r="BZ439" s="4"/>
      <c r="CA439" s="4"/>
      <c r="CB439" s="4"/>
      <c r="CC439" s="4"/>
      <c r="CD439" s="4"/>
      <c r="CE439" s="4"/>
      <c r="CF439" s="4"/>
    </row>
    <row r="440" spans="1:84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  <c r="AY440" s="4"/>
      <c r="AZ440" s="5"/>
      <c r="BA440" s="5"/>
      <c r="BB440" s="5"/>
      <c r="BC440" s="5"/>
      <c r="BD440" s="5"/>
      <c r="BE440" s="5"/>
      <c r="BF440" s="5"/>
      <c r="BG440" s="5"/>
      <c r="BH440" s="5"/>
      <c r="BI440" s="5"/>
      <c r="BJ440" s="5"/>
      <c r="BK440" s="5"/>
      <c r="BL440" s="5"/>
      <c r="BM440" s="5"/>
      <c r="BN440" s="5"/>
      <c r="BO440" s="5"/>
      <c r="BP440" s="5"/>
      <c r="BQ440" s="5"/>
      <c r="BR440" s="5"/>
      <c r="BS440" s="5"/>
      <c r="BT440" s="5"/>
      <c r="BU440" s="5"/>
      <c r="BV440" s="5"/>
      <c r="BW440" s="5"/>
      <c r="BX440" s="5"/>
      <c r="BY440" s="5"/>
      <c r="BZ440" s="4"/>
      <c r="CA440" s="4"/>
      <c r="CB440" s="4"/>
      <c r="CC440" s="4"/>
      <c r="CD440" s="4"/>
      <c r="CE440" s="4"/>
      <c r="CF440" s="4"/>
    </row>
    <row r="441" spans="1:84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  <c r="AY441" s="4"/>
      <c r="AZ441" s="5"/>
      <c r="BA441" s="5"/>
      <c r="BB441" s="5"/>
      <c r="BC441" s="5"/>
      <c r="BD441" s="5"/>
      <c r="BE441" s="5"/>
      <c r="BF441" s="5"/>
      <c r="BG441" s="5"/>
      <c r="BH441" s="5"/>
      <c r="BI441" s="5"/>
      <c r="BJ441" s="5"/>
      <c r="BK441" s="5"/>
      <c r="BL441" s="5"/>
      <c r="BM441" s="5"/>
      <c r="BN441" s="5"/>
      <c r="BO441" s="5"/>
      <c r="BP441" s="5"/>
      <c r="BQ441" s="5"/>
      <c r="BR441" s="5"/>
      <c r="BS441" s="5"/>
      <c r="BT441" s="5"/>
      <c r="BU441" s="5"/>
      <c r="BV441" s="5"/>
      <c r="BW441" s="5"/>
      <c r="BX441" s="5"/>
      <c r="BY441" s="5"/>
      <c r="BZ441" s="4"/>
      <c r="CA441" s="4"/>
      <c r="CB441" s="4"/>
      <c r="CC441" s="4"/>
      <c r="CD441" s="4"/>
      <c r="CE441" s="4"/>
      <c r="CF441" s="4"/>
    </row>
    <row r="442" spans="1:84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  <c r="AY442" s="4"/>
      <c r="AZ442" s="5"/>
      <c r="BA442" s="5"/>
      <c r="BB442" s="5"/>
      <c r="BC442" s="5"/>
      <c r="BD442" s="5"/>
      <c r="BE442" s="5"/>
      <c r="BF442" s="5"/>
      <c r="BG442" s="5"/>
      <c r="BH442" s="5"/>
      <c r="BI442" s="5"/>
      <c r="BJ442" s="5"/>
      <c r="BK442" s="5"/>
      <c r="BL442" s="5"/>
      <c r="BM442" s="5"/>
      <c r="BN442" s="5"/>
      <c r="BO442" s="5"/>
      <c r="BP442" s="5"/>
      <c r="BQ442" s="5"/>
      <c r="BR442" s="5"/>
      <c r="BS442" s="5"/>
      <c r="BT442" s="5"/>
      <c r="BU442" s="5"/>
      <c r="BV442" s="5"/>
      <c r="BW442" s="5"/>
      <c r="BX442" s="5"/>
      <c r="BY442" s="5"/>
      <c r="BZ442" s="4"/>
      <c r="CA442" s="4"/>
      <c r="CB442" s="4"/>
      <c r="CC442" s="4"/>
      <c r="CD442" s="4"/>
      <c r="CE442" s="4"/>
      <c r="CF442" s="4"/>
    </row>
    <row r="443" spans="1:84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4"/>
      <c r="AZ443" s="5"/>
      <c r="BA443" s="5"/>
      <c r="BB443" s="5"/>
      <c r="BC443" s="5"/>
      <c r="BD443" s="5"/>
      <c r="BE443" s="5"/>
      <c r="BF443" s="5"/>
      <c r="BG443" s="5"/>
      <c r="BH443" s="5"/>
      <c r="BI443" s="5"/>
      <c r="BJ443" s="5"/>
      <c r="BK443" s="5"/>
      <c r="BL443" s="5"/>
      <c r="BM443" s="5"/>
      <c r="BN443" s="5"/>
      <c r="BO443" s="5"/>
      <c r="BP443" s="5"/>
      <c r="BQ443" s="5"/>
      <c r="BR443" s="5"/>
      <c r="BS443" s="5"/>
      <c r="BT443" s="5"/>
      <c r="BU443" s="5"/>
      <c r="BV443" s="5"/>
      <c r="BW443" s="5"/>
      <c r="BX443" s="5"/>
      <c r="BY443" s="5"/>
      <c r="BZ443" s="4"/>
      <c r="CA443" s="4"/>
      <c r="CB443" s="4"/>
      <c r="CC443" s="4"/>
      <c r="CD443" s="4"/>
      <c r="CE443" s="4"/>
      <c r="CF443" s="4"/>
    </row>
    <row r="444" spans="1:8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  <c r="AY444" s="4"/>
      <c r="AZ444" s="5"/>
      <c r="BA444" s="5"/>
      <c r="BB444" s="5"/>
      <c r="BC444" s="5"/>
      <c r="BD444" s="5"/>
      <c r="BE444" s="5"/>
      <c r="BF444" s="5"/>
      <c r="BG444" s="5"/>
      <c r="BH444" s="5"/>
      <c r="BI444" s="5"/>
      <c r="BJ444" s="5"/>
      <c r="BK444" s="5"/>
      <c r="BL444" s="5"/>
      <c r="BM444" s="5"/>
      <c r="BN444" s="5"/>
      <c r="BO444" s="5"/>
      <c r="BP444" s="5"/>
      <c r="BQ444" s="5"/>
      <c r="BR444" s="5"/>
      <c r="BS444" s="5"/>
      <c r="BT444" s="5"/>
      <c r="BU444" s="5"/>
      <c r="BV444" s="5"/>
      <c r="BW444" s="5"/>
      <c r="BX444" s="5"/>
      <c r="BY444" s="5"/>
      <c r="BZ444" s="4"/>
      <c r="CA444" s="4"/>
      <c r="CB444" s="4"/>
      <c r="CC444" s="4"/>
      <c r="CD444" s="4"/>
      <c r="CE444" s="4"/>
      <c r="CF444" s="4"/>
    </row>
    <row r="445" spans="1:84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  <c r="AY445" s="4"/>
      <c r="AZ445" s="5"/>
      <c r="BA445" s="5"/>
      <c r="BB445" s="5"/>
      <c r="BC445" s="5"/>
      <c r="BD445" s="5"/>
      <c r="BE445" s="5"/>
      <c r="BF445" s="5"/>
      <c r="BG445" s="5"/>
      <c r="BH445" s="5"/>
      <c r="BI445" s="5"/>
      <c r="BJ445" s="5"/>
      <c r="BK445" s="5"/>
      <c r="BL445" s="5"/>
      <c r="BM445" s="5"/>
      <c r="BN445" s="5"/>
      <c r="BO445" s="5"/>
      <c r="BP445" s="5"/>
      <c r="BQ445" s="5"/>
      <c r="BR445" s="5"/>
      <c r="BS445" s="5"/>
      <c r="BT445" s="5"/>
      <c r="BU445" s="5"/>
      <c r="BV445" s="5"/>
      <c r="BW445" s="5"/>
      <c r="BX445" s="5"/>
      <c r="BY445" s="5"/>
      <c r="BZ445" s="4"/>
      <c r="CA445" s="4"/>
      <c r="CB445" s="4"/>
      <c r="CC445" s="4"/>
      <c r="CD445" s="4"/>
      <c r="CE445" s="4"/>
      <c r="CF445" s="4"/>
    </row>
    <row r="446" spans="1:84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  <c r="AY446" s="4"/>
      <c r="AZ446" s="5"/>
      <c r="BA446" s="5"/>
      <c r="BB446" s="5"/>
      <c r="BC446" s="5"/>
      <c r="BD446" s="5"/>
      <c r="BE446" s="5"/>
      <c r="BF446" s="5"/>
      <c r="BG446" s="5"/>
      <c r="BH446" s="5"/>
      <c r="BI446" s="5"/>
      <c r="BJ446" s="5"/>
      <c r="BK446" s="5"/>
      <c r="BL446" s="5"/>
      <c r="BM446" s="5"/>
      <c r="BN446" s="5"/>
      <c r="BO446" s="5"/>
      <c r="BP446" s="5"/>
      <c r="BQ446" s="5"/>
      <c r="BR446" s="5"/>
      <c r="BS446" s="5"/>
      <c r="BT446" s="5"/>
      <c r="BU446" s="5"/>
      <c r="BV446" s="5"/>
      <c r="BW446" s="5"/>
      <c r="BX446" s="5"/>
      <c r="BY446" s="5"/>
      <c r="BZ446" s="4"/>
      <c r="CA446" s="4"/>
      <c r="CB446" s="4"/>
      <c r="CC446" s="4"/>
      <c r="CD446" s="4"/>
      <c r="CE446" s="4"/>
      <c r="CF446" s="4"/>
    </row>
    <row r="447" spans="1:84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  <c r="AY447" s="4"/>
      <c r="AZ447" s="5"/>
      <c r="BA447" s="5"/>
      <c r="BB447" s="5"/>
      <c r="BC447" s="5"/>
      <c r="BD447" s="5"/>
      <c r="BE447" s="5"/>
      <c r="BF447" s="5"/>
      <c r="BG447" s="5"/>
      <c r="BH447" s="5"/>
      <c r="BI447" s="5"/>
      <c r="BJ447" s="5"/>
      <c r="BK447" s="5"/>
      <c r="BL447" s="5"/>
      <c r="BM447" s="5"/>
      <c r="BN447" s="5"/>
      <c r="BO447" s="5"/>
      <c r="BP447" s="5"/>
      <c r="BQ447" s="5"/>
      <c r="BR447" s="5"/>
      <c r="BS447" s="5"/>
      <c r="BT447" s="5"/>
      <c r="BU447" s="5"/>
      <c r="BV447" s="5"/>
      <c r="BW447" s="5"/>
      <c r="BX447" s="5"/>
      <c r="BY447" s="5"/>
      <c r="BZ447" s="4"/>
      <c r="CA447" s="4"/>
      <c r="CB447" s="4"/>
      <c r="CC447" s="4"/>
      <c r="CD447" s="4"/>
      <c r="CE447" s="4"/>
      <c r="CF447" s="4"/>
    </row>
    <row r="448" spans="1:84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  <c r="AY448" s="4"/>
      <c r="AZ448" s="5"/>
      <c r="BA448" s="5"/>
      <c r="BB448" s="5"/>
      <c r="BC448" s="5"/>
      <c r="BD448" s="5"/>
      <c r="BE448" s="5"/>
      <c r="BF448" s="5"/>
      <c r="BG448" s="5"/>
      <c r="BH448" s="5"/>
      <c r="BI448" s="5"/>
      <c r="BJ448" s="5"/>
      <c r="BK448" s="5"/>
      <c r="BL448" s="5"/>
      <c r="BM448" s="5"/>
      <c r="BN448" s="5"/>
      <c r="BO448" s="5"/>
      <c r="BP448" s="5"/>
      <c r="BQ448" s="5"/>
      <c r="BR448" s="5"/>
      <c r="BS448" s="5"/>
      <c r="BT448" s="5"/>
      <c r="BU448" s="5"/>
      <c r="BV448" s="5"/>
      <c r="BW448" s="5"/>
      <c r="BX448" s="5"/>
      <c r="BY448" s="5"/>
      <c r="BZ448" s="4"/>
      <c r="CA448" s="4"/>
      <c r="CB448" s="4"/>
      <c r="CC448" s="4"/>
      <c r="CD448" s="4"/>
      <c r="CE448" s="4"/>
      <c r="CF448" s="4"/>
    </row>
    <row r="449" spans="1:84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  <c r="AY449" s="4"/>
      <c r="AZ449" s="5"/>
      <c r="BA449" s="5"/>
      <c r="BB449" s="5"/>
      <c r="BC449" s="5"/>
      <c r="BD449" s="5"/>
      <c r="BE449" s="5"/>
      <c r="BF449" s="5"/>
      <c r="BG449" s="5"/>
      <c r="BH449" s="5"/>
      <c r="BI449" s="5"/>
      <c r="BJ449" s="5"/>
      <c r="BK449" s="5"/>
      <c r="BL449" s="5"/>
      <c r="BM449" s="5"/>
      <c r="BN449" s="5"/>
      <c r="BO449" s="5"/>
      <c r="BP449" s="5"/>
      <c r="BQ449" s="5"/>
      <c r="BR449" s="5"/>
      <c r="BS449" s="5"/>
      <c r="BT449" s="5"/>
      <c r="BU449" s="5"/>
      <c r="BV449" s="5"/>
      <c r="BW449" s="5"/>
      <c r="BX449" s="5"/>
      <c r="BY449" s="5"/>
      <c r="BZ449" s="4"/>
      <c r="CA449" s="4"/>
      <c r="CB449" s="4"/>
      <c r="CC449" s="4"/>
      <c r="CD449" s="4"/>
      <c r="CE449" s="4"/>
      <c r="CF449" s="4"/>
    </row>
    <row r="450" spans="1:84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  <c r="AY450" s="4"/>
      <c r="AZ450" s="5"/>
      <c r="BA450" s="5"/>
      <c r="BB450" s="5"/>
      <c r="BC450" s="5"/>
      <c r="BD450" s="5"/>
      <c r="BE450" s="5"/>
      <c r="BF450" s="5"/>
      <c r="BG450" s="5"/>
      <c r="BH450" s="5"/>
      <c r="BI450" s="5"/>
      <c r="BJ450" s="5"/>
      <c r="BK450" s="5"/>
      <c r="BL450" s="5"/>
      <c r="BM450" s="5"/>
      <c r="BN450" s="5"/>
      <c r="BO450" s="5"/>
      <c r="BP450" s="5"/>
      <c r="BQ450" s="5"/>
      <c r="BR450" s="5"/>
      <c r="BS450" s="5"/>
      <c r="BT450" s="5"/>
      <c r="BU450" s="5"/>
      <c r="BV450" s="5"/>
      <c r="BW450" s="5"/>
      <c r="BX450" s="5"/>
      <c r="BY450" s="5"/>
      <c r="BZ450" s="4"/>
      <c r="CA450" s="4"/>
      <c r="CB450" s="4"/>
      <c r="CC450" s="4"/>
      <c r="CD450" s="4"/>
      <c r="CE450" s="4"/>
      <c r="CF450" s="4"/>
    </row>
    <row r="451" spans="1:84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  <c r="AY451" s="4"/>
      <c r="AZ451" s="5"/>
      <c r="BA451" s="5"/>
      <c r="BB451" s="5"/>
      <c r="BC451" s="5"/>
      <c r="BD451" s="5"/>
      <c r="BE451" s="5"/>
      <c r="BF451" s="5"/>
      <c r="BG451" s="5"/>
      <c r="BH451" s="5"/>
      <c r="BI451" s="5"/>
      <c r="BJ451" s="5"/>
      <c r="BK451" s="5"/>
      <c r="BL451" s="5"/>
      <c r="BM451" s="5"/>
      <c r="BN451" s="5"/>
      <c r="BO451" s="5"/>
      <c r="BP451" s="5"/>
      <c r="BQ451" s="5"/>
      <c r="BR451" s="5"/>
      <c r="BS451" s="5"/>
      <c r="BT451" s="5"/>
      <c r="BU451" s="5"/>
      <c r="BV451" s="5"/>
      <c r="BW451" s="5"/>
      <c r="BX451" s="5"/>
      <c r="BY451" s="5"/>
      <c r="BZ451" s="4"/>
      <c r="CA451" s="4"/>
      <c r="CB451" s="4"/>
      <c r="CC451" s="4"/>
      <c r="CD451" s="4"/>
      <c r="CE451" s="4"/>
      <c r="CF451" s="4"/>
    </row>
    <row r="452" spans="1:84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  <c r="AY452" s="4"/>
      <c r="AZ452" s="5"/>
      <c r="BA452" s="5"/>
      <c r="BB452" s="5"/>
      <c r="BC452" s="5"/>
      <c r="BD452" s="5"/>
      <c r="BE452" s="5"/>
      <c r="BF452" s="5"/>
      <c r="BG452" s="5"/>
      <c r="BH452" s="5"/>
      <c r="BI452" s="5"/>
      <c r="BJ452" s="5"/>
      <c r="BK452" s="5"/>
      <c r="BL452" s="5"/>
      <c r="BM452" s="5"/>
      <c r="BN452" s="5"/>
      <c r="BO452" s="5"/>
      <c r="BP452" s="5"/>
      <c r="BQ452" s="5"/>
      <c r="BR452" s="5"/>
      <c r="BS452" s="5"/>
      <c r="BT452" s="5"/>
      <c r="BU452" s="5"/>
      <c r="BV452" s="5"/>
      <c r="BW452" s="5"/>
      <c r="BX452" s="5"/>
      <c r="BY452" s="5"/>
      <c r="BZ452" s="4"/>
      <c r="CA452" s="4"/>
      <c r="CB452" s="4"/>
      <c r="CC452" s="4"/>
      <c r="CD452" s="4"/>
      <c r="CE452" s="4"/>
      <c r="CF452" s="4"/>
    </row>
    <row r="453" spans="1:84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  <c r="AY453" s="4"/>
      <c r="AZ453" s="5"/>
      <c r="BA453" s="5"/>
      <c r="BB453" s="5"/>
      <c r="BC453" s="5"/>
      <c r="BD453" s="5"/>
      <c r="BE453" s="5"/>
      <c r="BF453" s="5"/>
      <c r="BG453" s="5"/>
      <c r="BH453" s="5"/>
      <c r="BI453" s="5"/>
      <c r="BJ453" s="5"/>
      <c r="BK453" s="5"/>
      <c r="BL453" s="5"/>
      <c r="BM453" s="5"/>
      <c r="BN453" s="5"/>
      <c r="BO453" s="5"/>
      <c r="BP453" s="5"/>
      <c r="BQ453" s="5"/>
      <c r="BR453" s="5"/>
      <c r="BS453" s="5"/>
      <c r="BT453" s="5"/>
      <c r="BU453" s="5"/>
      <c r="BV453" s="5"/>
      <c r="BW453" s="5"/>
      <c r="BX453" s="5"/>
      <c r="BY453" s="5"/>
      <c r="BZ453" s="4"/>
      <c r="CA453" s="4"/>
      <c r="CB453" s="4"/>
      <c r="CC453" s="4"/>
      <c r="CD453" s="4"/>
      <c r="CE453" s="4"/>
      <c r="CF453" s="4"/>
    </row>
    <row r="454" spans="1:8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  <c r="AY454" s="4"/>
      <c r="AZ454" s="5"/>
      <c r="BA454" s="5"/>
      <c r="BB454" s="5"/>
      <c r="BC454" s="5"/>
      <c r="BD454" s="5"/>
      <c r="BE454" s="5"/>
      <c r="BF454" s="5"/>
      <c r="BG454" s="5"/>
      <c r="BH454" s="5"/>
      <c r="BI454" s="5"/>
      <c r="BJ454" s="5"/>
      <c r="BK454" s="5"/>
      <c r="BL454" s="5"/>
      <c r="BM454" s="5"/>
      <c r="BN454" s="5"/>
      <c r="BO454" s="5"/>
      <c r="BP454" s="5"/>
      <c r="BQ454" s="5"/>
      <c r="BR454" s="5"/>
      <c r="BS454" s="5"/>
      <c r="BT454" s="5"/>
      <c r="BU454" s="5"/>
      <c r="BV454" s="5"/>
      <c r="BW454" s="5"/>
      <c r="BX454" s="5"/>
      <c r="BY454" s="5"/>
      <c r="BZ454" s="4"/>
      <c r="CA454" s="4"/>
      <c r="CB454" s="4"/>
      <c r="CC454" s="4"/>
      <c r="CD454" s="4"/>
      <c r="CE454" s="4"/>
      <c r="CF454" s="4"/>
    </row>
    <row r="455" spans="1:84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  <c r="AY455" s="4"/>
      <c r="AZ455" s="5"/>
      <c r="BA455" s="5"/>
      <c r="BB455" s="5"/>
      <c r="BC455" s="5"/>
      <c r="BD455" s="5"/>
      <c r="BE455" s="5"/>
      <c r="BF455" s="5"/>
      <c r="BG455" s="5"/>
      <c r="BH455" s="5"/>
      <c r="BI455" s="5"/>
      <c r="BJ455" s="5"/>
      <c r="BK455" s="5"/>
      <c r="BL455" s="5"/>
      <c r="BM455" s="5"/>
      <c r="BN455" s="5"/>
      <c r="BO455" s="5"/>
      <c r="BP455" s="5"/>
      <c r="BQ455" s="5"/>
      <c r="BR455" s="5"/>
      <c r="BS455" s="5"/>
      <c r="BT455" s="5"/>
      <c r="BU455" s="5"/>
      <c r="BV455" s="5"/>
      <c r="BW455" s="5"/>
      <c r="BX455" s="5"/>
      <c r="BY455" s="5"/>
      <c r="BZ455" s="4"/>
      <c r="CA455" s="4"/>
      <c r="CB455" s="4"/>
      <c r="CC455" s="4"/>
      <c r="CD455" s="4"/>
      <c r="CE455" s="4"/>
      <c r="CF455" s="4"/>
    </row>
    <row r="456" spans="1:84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  <c r="AY456" s="4"/>
      <c r="AZ456" s="5"/>
      <c r="BA456" s="5"/>
      <c r="BB456" s="5"/>
      <c r="BC456" s="5"/>
      <c r="BD456" s="5"/>
      <c r="BE456" s="5"/>
      <c r="BF456" s="5"/>
      <c r="BG456" s="5"/>
      <c r="BH456" s="5"/>
      <c r="BI456" s="5"/>
      <c r="BJ456" s="5"/>
      <c r="BK456" s="5"/>
      <c r="BL456" s="5"/>
      <c r="BM456" s="5"/>
      <c r="BN456" s="5"/>
      <c r="BO456" s="5"/>
      <c r="BP456" s="5"/>
      <c r="BQ456" s="5"/>
      <c r="BR456" s="5"/>
      <c r="BS456" s="5"/>
      <c r="BT456" s="5"/>
      <c r="BU456" s="5"/>
      <c r="BV456" s="5"/>
      <c r="BW456" s="5"/>
      <c r="BX456" s="5"/>
      <c r="BY456" s="5"/>
      <c r="BZ456" s="4"/>
      <c r="CA456" s="4"/>
      <c r="CB456" s="4"/>
      <c r="CC456" s="4"/>
      <c r="CD456" s="4"/>
      <c r="CE456" s="4"/>
      <c r="CF456" s="4"/>
    </row>
    <row r="457" spans="1:84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  <c r="AY457" s="4"/>
      <c r="AZ457" s="5"/>
      <c r="BA457" s="5"/>
      <c r="BB457" s="5"/>
      <c r="BC457" s="5"/>
      <c r="BD457" s="5"/>
      <c r="BE457" s="5"/>
      <c r="BF457" s="5"/>
      <c r="BG457" s="5"/>
      <c r="BH457" s="5"/>
      <c r="BI457" s="5"/>
      <c r="BJ457" s="5"/>
      <c r="BK457" s="5"/>
      <c r="BL457" s="5"/>
      <c r="BM457" s="5"/>
      <c r="BN457" s="5"/>
      <c r="BO457" s="5"/>
      <c r="BP457" s="5"/>
      <c r="BQ457" s="5"/>
      <c r="BR457" s="5"/>
      <c r="BS457" s="5"/>
      <c r="BT457" s="5"/>
      <c r="BU457" s="5"/>
      <c r="BV457" s="5"/>
      <c r="BW457" s="5"/>
      <c r="BX457" s="5"/>
      <c r="BY457" s="5"/>
      <c r="BZ457" s="4"/>
      <c r="CA457" s="4"/>
      <c r="CB457" s="4"/>
      <c r="CC457" s="4"/>
      <c r="CD457" s="4"/>
      <c r="CE457" s="4"/>
      <c r="CF457" s="4"/>
    </row>
    <row r="458" spans="1:84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  <c r="AY458" s="4"/>
      <c r="AZ458" s="5"/>
      <c r="BA458" s="5"/>
      <c r="BB458" s="5"/>
      <c r="BC458" s="5"/>
      <c r="BD458" s="5"/>
      <c r="BE458" s="5"/>
      <c r="BF458" s="5"/>
      <c r="BG458" s="5"/>
      <c r="BH458" s="5"/>
      <c r="BI458" s="5"/>
      <c r="BJ458" s="5"/>
      <c r="BK458" s="5"/>
      <c r="BL458" s="5"/>
      <c r="BM458" s="5"/>
      <c r="BN458" s="5"/>
      <c r="BO458" s="5"/>
      <c r="BP458" s="5"/>
      <c r="BQ458" s="5"/>
      <c r="BR458" s="5"/>
      <c r="BS458" s="5"/>
      <c r="BT458" s="5"/>
      <c r="BU458" s="5"/>
      <c r="BV458" s="5"/>
      <c r="BW458" s="5"/>
      <c r="BX458" s="5"/>
      <c r="BY458" s="5"/>
      <c r="BZ458" s="4"/>
      <c r="CA458" s="4"/>
      <c r="CB458" s="4"/>
      <c r="CC458" s="4"/>
      <c r="CD458" s="4"/>
      <c r="CE458" s="4"/>
      <c r="CF458" s="4"/>
    </row>
    <row r="459" spans="1:84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  <c r="AY459" s="4"/>
      <c r="AZ459" s="5"/>
      <c r="BA459" s="5"/>
      <c r="BB459" s="5"/>
      <c r="BC459" s="5"/>
      <c r="BD459" s="5"/>
      <c r="BE459" s="5"/>
      <c r="BF459" s="5"/>
      <c r="BG459" s="5"/>
      <c r="BH459" s="5"/>
      <c r="BI459" s="5"/>
      <c r="BJ459" s="5"/>
      <c r="BK459" s="5"/>
      <c r="BL459" s="5"/>
      <c r="BM459" s="5"/>
      <c r="BN459" s="5"/>
      <c r="BO459" s="5"/>
      <c r="BP459" s="5"/>
      <c r="BQ459" s="5"/>
      <c r="BR459" s="5"/>
      <c r="BS459" s="5"/>
      <c r="BT459" s="5"/>
      <c r="BU459" s="5"/>
      <c r="BV459" s="5"/>
      <c r="BW459" s="5"/>
      <c r="BX459" s="5"/>
      <c r="BY459" s="5"/>
      <c r="BZ459" s="4"/>
      <c r="CA459" s="4"/>
      <c r="CB459" s="4"/>
      <c r="CC459" s="4"/>
      <c r="CD459" s="4"/>
      <c r="CE459" s="4"/>
      <c r="CF459" s="4"/>
    </row>
    <row r="460" spans="1:84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  <c r="AY460" s="4"/>
      <c r="AZ460" s="5"/>
      <c r="BA460" s="5"/>
      <c r="BB460" s="5"/>
      <c r="BC460" s="5"/>
      <c r="BD460" s="5"/>
      <c r="BE460" s="5"/>
      <c r="BF460" s="5"/>
      <c r="BG460" s="5"/>
      <c r="BH460" s="5"/>
      <c r="BI460" s="5"/>
      <c r="BJ460" s="5"/>
      <c r="BK460" s="5"/>
      <c r="BL460" s="5"/>
      <c r="BM460" s="5"/>
      <c r="BN460" s="5"/>
      <c r="BO460" s="5"/>
      <c r="BP460" s="5"/>
      <c r="BQ460" s="5"/>
      <c r="BR460" s="5"/>
      <c r="BS460" s="5"/>
      <c r="BT460" s="5"/>
      <c r="BU460" s="5"/>
      <c r="BV460" s="5"/>
      <c r="BW460" s="5"/>
      <c r="BX460" s="5"/>
      <c r="BY460" s="5"/>
      <c r="BZ460" s="4"/>
      <c r="CA460" s="4"/>
      <c r="CB460" s="4"/>
      <c r="CC460" s="4"/>
      <c r="CD460" s="4"/>
      <c r="CE460" s="4"/>
      <c r="CF460" s="4"/>
    </row>
    <row r="461" spans="1:84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4"/>
      <c r="AZ461" s="5"/>
      <c r="BA461" s="5"/>
      <c r="BB461" s="5"/>
      <c r="BC461" s="5"/>
      <c r="BD461" s="5"/>
      <c r="BE461" s="5"/>
      <c r="BF461" s="5"/>
      <c r="BG461" s="5"/>
      <c r="BH461" s="5"/>
      <c r="BI461" s="5"/>
      <c r="BJ461" s="5"/>
      <c r="BK461" s="5"/>
      <c r="BL461" s="5"/>
      <c r="BM461" s="5"/>
      <c r="BN461" s="5"/>
      <c r="BO461" s="5"/>
      <c r="BP461" s="5"/>
      <c r="BQ461" s="5"/>
      <c r="BR461" s="5"/>
      <c r="BS461" s="5"/>
      <c r="BT461" s="5"/>
      <c r="BU461" s="5"/>
      <c r="BV461" s="5"/>
      <c r="BW461" s="5"/>
      <c r="BX461" s="5"/>
      <c r="BY461" s="5"/>
      <c r="BZ461" s="4"/>
      <c r="CA461" s="4"/>
      <c r="CB461" s="4"/>
      <c r="CC461" s="4"/>
      <c r="CD461" s="4"/>
      <c r="CE461" s="4"/>
      <c r="CF461" s="4"/>
    </row>
    <row r="462" spans="1:84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  <c r="AY462" s="4"/>
      <c r="AZ462" s="5"/>
      <c r="BA462" s="5"/>
      <c r="BB462" s="5"/>
      <c r="BC462" s="5"/>
      <c r="BD462" s="5"/>
      <c r="BE462" s="5"/>
      <c r="BF462" s="5"/>
      <c r="BG462" s="5"/>
      <c r="BH462" s="5"/>
      <c r="BI462" s="5"/>
      <c r="BJ462" s="5"/>
      <c r="BK462" s="5"/>
      <c r="BL462" s="5"/>
      <c r="BM462" s="5"/>
      <c r="BN462" s="5"/>
      <c r="BO462" s="5"/>
      <c r="BP462" s="5"/>
      <c r="BQ462" s="5"/>
      <c r="BR462" s="5"/>
      <c r="BS462" s="5"/>
      <c r="BT462" s="5"/>
      <c r="BU462" s="5"/>
      <c r="BV462" s="5"/>
      <c r="BW462" s="5"/>
      <c r="BX462" s="5"/>
      <c r="BY462" s="5"/>
      <c r="BZ462" s="4"/>
      <c r="CA462" s="4"/>
      <c r="CB462" s="4"/>
      <c r="CC462" s="4"/>
      <c r="CD462" s="4"/>
      <c r="CE462" s="4"/>
      <c r="CF462" s="4"/>
    </row>
    <row r="463" spans="1:84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  <c r="AY463" s="4"/>
      <c r="AZ463" s="5"/>
      <c r="BA463" s="5"/>
      <c r="BB463" s="5"/>
      <c r="BC463" s="5"/>
      <c r="BD463" s="5"/>
      <c r="BE463" s="5"/>
      <c r="BF463" s="5"/>
      <c r="BG463" s="5"/>
      <c r="BH463" s="5"/>
      <c r="BI463" s="5"/>
      <c r="BJ463" s="5"/>
      <c r="BK463" s="5"/>
      <c r="BL463" s="5"/>
      <c r="BM463" s="5"/>
      <c r="BN463" s="5"/>
      <c r="BO463" s="5"/>
      <c r="BP463" s="5"/>
      <c r="BQ463" s="5"/>
      <c r="BR463" s="5"/>
      <c r="BS463" s="5"/>
      <c r="BT463" s="5"/>
      <c r="BU463" s="5"/>
      <c r="BV463" s="5"/>
      <c r="BW463" s="5"/>
      <c r="BX463" s="5"/>
      <c r="BY463" s="5"/>
      <c r="BZ463" s="4"/>
      <c r="CA463" s="4"/>
      <c r="CB463" s="4"/>
      <c r="CC463" s="4"/>
      <c r="CD463" s="4"/>
      <c r="CE463" s="4"/>
      <c r="CF463" s="4"/>
    </row>
    <row r="464" spans="1:8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  <c r="AY464" s="4"/>
      <c r="AZ464" s="5"/>
      <c r="BA464" s="5"/>
      <c r="BB464" s="5"/>
      <c r="BC464" s="5"/>
      <c r="BD464" s="5"/>
      <c r="BE464" s="5"/>
      <c r="BF464" s="5"/>
      <c r="BG464" s="5"/>
      <c r="BH464" s="5"/>
      <c r="BI464" s="5"/>
      <c r="BJ464" s="5"/>
      <c r="BK464" s="5"/>
      <c r="BL464" s="5"/>
      <c r="BM464" s="5"/>
      <c r="BN464" s="5"/>
      <c r="BO464" s="5"/>
      <c r="BP464" s="5"/>
      <c r="BQ464" s="5"/>
      <c r="BR464" s="5"/>
      <c r="BS464" s="5"/>
      <c r="BT464" s="5"/>
      <c r="BU464" s="5"/>
      <c r="BV464" s="5"/>
      <c r="BW464" s="5"/>
      <c r="BX464" s="5"/>
      <c r="BY464" s="5"/>
      <c r="BZ464" s="4"/>
      <c r="CA464" s="4"/>
      <c r="CB464" s="4"/>
      <c r="CC464" s="4"/>
      <c r="CD464" s="4"/>
      <c r="CE464" s="4"/>
      <c r="CF464" s="4"/>
    </row>
    <row r="465" spans="1:84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  <c r="AY465" s="4"/>
      <c r="AZ465" s="5"/>
      <c r="BA465" s="5"/>
      <c r="BB465" s="5"/>
      <c r="BC465" s="5"/>
      <c r="BD465" s="5"/>
      <c r="BE465" s="5"/>
      <c r="BF465" s="5"/>
      <c r="BG465" s="5"/>
      <c r="BH465" s="5"/>
      <c r="BI465" s="5"/>
      <c r="BJ465" s="5"/>
      <c r="BK465" s="5"/>
      <c r="BL465" s="5"/>
      <c r="BM465" s="5"/>
      <c r="BN465" s="5"/>
      <c r="BO465" s="5"/>
      <c r="BP465" s="5"/>
      <c r="BQ465" s="5"/>
      <c r="BR465" s="5"/>
      <c r="BS465" s="5"/>
      <c r="BT465" s="5"/>
      <c r="BU465" s="5"/>
      <c r="BV465" s="5"/>
      <c r="BW465" s="5"/>
      <c r="BX465" s="5"/>
      <c r="BY465" s="5"/>
      <c r="BZ465" s="4"/>
      <c r="CA465" s="4"/>
      <c r="CB465" s="4"/>
      <c r="CC465" s="4"/>
      <c r="CD465" s="4"/>
      <c r="CE465" s="4"/>
      <c r="CF465" s="4"/>
    </row>
    <row r="466" spans="1:84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  <c r="AY466" s="4"/>
      <c r="AZ466" s="5"/>
      <c r="BA466" s="5"/>
      <c r="BB466" s="5"/>
      <c r="BC466" s="5"/>
      <c r="BD466" s="5"/>
      <c r="BE466" s="5"/>
      <c r="BF466" s="5"/>
      <c r="BG466" s="5"/>
      <c r="BH466" s="5"/>
      <c r="BI466" s="5"/>
      <c r="BJ466" s="5"/>
      <c r="BK466" s="5"/>
      <c r="BL466" s="5"/>
      <c r="BM466" s="5"/>
      <c r="BN466" s="5"/>
      <c r="BO466" s="5"/>
      <c r="BP466" s="5"/>
      <c r="BQ466" s="5"/>
      <c r="BR466" s="5"/>
      <c r="BS466" s="5"/>
      <c r="BT466" s="5"/>
      <c r="BU466" s="5"/>
      <c r="BV466" s="5"/>
      <c r="BW466" s="5"/>
      <c r="BX466" s="5"/>
      <c r="BY466" s="5"/>
      <c r="BZ466" s="4"/>
      <c r="CA466" s="4"/>
      <c r="CB466" s="4"/>
      <c r="CC466" s="4"/>
      <c r="CD466" s="4"/>
      <c r="CE466" s="4"/>
      <c r="CF466" s="4"/>
    </row>
    <row r="467" spans="1:84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  <c r="AY467" s="4"/>
      <c r="AZ467" s="5"/>
      <c r="BA467" s="5"/>
      <c r="BB467" s="5"/>
      <c r="BC467" s="5"/>
      <c r="BD467" s="5"/>
      <c r="BE467" s="5"/>
      <c r="BF467" s="5"/>
      <c r="BG467" s="5"/>
      <c r="BH467" s="5"/>
      <c r="BI467" s="5"/>
      <c r="BJ467" s="5"/>
      <c r="BK467" s="5"/>
      <c r="BL467" s="5"/>
      <c r="BM467" s="5"/>
      <c r="BN467" s="5"/>
      <c r="BO467" s="5"/>
      <c r="BP467" s="5"/>
      <c r="BQ467" s="5"/>
      <c r="BR467" s="5"/>
      <c r="BS467" s="5"/>
      <c r="BT467" s="5"/>
      <c r="BU467" s="5"/>
      <c r="BV467" s="5"/>
      <c r="BW467" s="5"/>
      <c r="BX467" s="5"/>
      <c r="BY467" s="5"/>
      <c r="BZ467" s="4"/>
      <c r="CA467" s="4"/>
      <c r="CB467" s="4"/>
      <c r="CC467" s="4"/>
      <c r="CD467" s="4"/>
      <c r="CE467" s="4"/>
      <c r="CF467" s="4"/>
    </row>
    <row r="468" spans="1:84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  <c r="AY468" s="4"/>
      <c r="AZ468" s="5"/>
      <c r="BA468" s="5"/>
      <c r="BB468" s="5"/>
      <c r="BC468" s="5"/>
      <c r="BD468" s="5"/>
      <c r="BE468" s="5"/>
      <c r="BF468" s="5"/>
      <c r="BG468" s="5"/>
      <c r="BH468" s="5"/>
      <c r="BI468" s="5"/>
      <c r="BJ468" s="5"/>
      <c r="BK468" s="5"/>
      <c r="BL468" s="5"/>
      <c r="BM468" s="5"/>
      <c r="BN468" s="5"/>
      <c r="BO468" s="5"/>
      <c r="BP468" s="5"/>
      <c r="BQ468" s="5"/>
      <c r="BR468" s="5"/>
      <c r="BS468" s="5"/>
      <c r="BT468" s="5"/>
      <c r="BU468" s="5"/>
      <c r="BV468" s="5"/>
      <c r="BW468" s="5"/>
      <c r="BX468" s="5"/>
      <c r="BY468" s="5"/>
      <c r="BZ468" s="4"/>
      <c r="CA468" s="4"/>
      <c r="CB468" s="4"/>
      <c r="CC468" s="4"/>
      <c r="CD468" s="4"/>
      <c r="CE468" s="4"/>
      <c r="CF468" s="4"/>
    </row>
    <row r="469" spans="1:84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4"/>
      <c r="AZ469" s="5"/>
      <c r="BA469" s="5"/>
      <c r="BB469" s="5"/>
      <c r="BC469" s="5"/>
      <c r="BD469" s="5"/>
      <c r="BE469" s="5"/>
      <c r="BF469" s="5"/>
      <c r="BG469" s="5"/>
      <c r="BH469" s="5"/>
      <c r="BI469" s="5"/>
      <c r="BJ469" s="5"/>
      <c r="BK469" s="5"/>
      <c r="BL469" s="5"/>
      <c r="BM469" s="5"/>
      <c r="BN469" s="5"/>
      <c r="BO469" s="5"/>
      <c r="BP469" s="5"/>
      <c r="BQ469" s="5"/>
      <c r="BR469" s="5"/>
      <c r="BS469" s="5"/>
      <c r="BT469" s="5"/>
      <c r="BU469" s="5"/>
      <c r="BV469" s="5"/>
      <c r="BW469" s="5"/>
      <c r="BX469" s="5"/>
      <c r="BY469" s="5"/>
      <c r="BZ469" s="4"/>
      <c r="CA469" s="4"/>
      <c r="CB469" s="4"/>
      <c r="CC469" s="4"/>
      <c r="CD469" s="4"/>
      <c r="CE469" s="4"/>
      <c r="CF469" s="4"/>
    </row>
    <row r="470" spans="1:84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  <c r="AY470" s="4"/>
      <c r="AZ470" s="5"/>
      <c r="BA470" s="5"/>
      <c r="BB470" s="5"/>
      <c r="BC470" s="5"/>
      <c r="BD470" s="5"/>
      <c r="BE470" s="5"/>
      <c r="BF470" s="5"/>
      <c r="BG470" s="5"/>
      <c r="BH470" s="5"/>
      <c r="BI470" s="5"/>
      <c r="BJ470" s="5"/>
      <c r="BK470" s="5"/>
      <c r="BL470" s="5"/>
      <c r="BM470" s="5"/>
      <c r="BN470" s="5"/>
      <c r="BO470" s="5"/>
      <c r="BP470" s="5"/>
      <c r="BQ470" s="5"/>
      <c r="BR470" s="5"/>
      <c r="BS470" s="5"/>
      <c r="BT470" s="5"/>
      <c r="BU470" s="5"/>
      <c r="BV470" s="5"/>
      <c r="BW470" s="5"/>
      <c r="BX470" s="5"/>
      <c r="BY470" s="5"/>
      <c r="BZ470" s="4"/>
      <c r="CA470" s="4"/>
      <c r="CB470" s="4"/>
      <c r="CC470" s="4"/>
      <c r="CD470" s="4"/>
      <c r="CE470" s="4"/>
      <c r="CF470" s="4"/>
    </row>
    <row r="471" spans="1:84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  <c r="AY471" s="4"/>
      <c r="AZ471" s="5"/>
      <c r="BA471" s="5"/>
      <c r="BB471" s="5"/>
      <c r="BC471" s="5"/>
      <c r="BD471" s="5"/>
      <c r="BE471" s="5"/>
      <c r="BF471" s="5"/>
      <c r="BG471" s="5"/>
      <c r="BH471" s="5"/>
      <c r="BI471" s="5"/>
      <c r="BJ471" s="5"/>
      <c r="BK471" s="5"/>
      <c r="BL471" s="5"/>
      <c r="BM471" s="5"/>
      <c r="BN471" s="5"/>
      <c r="BO471" s="5"/>
      <c r="BP471" s="5"/>
      <c r="BQ471" s="5"/>
      <c r="BR471" s="5"/>
      <c r="BS471" s="5"/>
      <c r="BT471" s="5"/>
      <c r="BU471" s="5"/>
      <c r="BV471" s="5"/>
      <c r="BW471" s="5"/>
      <c r="BX471" s="5"/>
      <c r="BY471" s="5"/>
      <c r="BZ471" s="4"/>
      <c r="CA471" s="4"/>
      <c r="CB471" s="4"/>
      <c r="CC471" s="4"/>
      <c r="CD471" s="4"/>
      <c r="CE471" s="4"/>
      <c r="CF471" s="4"/>
    </row>
    <row r="472" spans="1:84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  <c r="AY472" s="4"/>
      <c r="AZ472" s="5"/>
      <c r="BA472" s="5"/>
      <c r="BB472" s="5"/>
      <c r="BC472" s="5"/>
      <c r="BD472" s="5"/>
      <c r="BE472" s="5"/>
      <c r="BF472" s="5"/>
      <c r="BG472" s="5"/>
      <c r="BH472" s="5"/>
      <c r="BI472" s="5"/>
      <c r="BJ472" s="5"/>
      <c r="BK472" s="5"/>
      <c r="BL472" s="5"/>
      <c r="BM472" s="5"/>
      <c r="BN472" s="5"/>
      <c r="BO472" s="5"/>
      <c r="BP472" s="5"/>
      <c r="BQ472" s="5"/>
      <c r="BR472" s="5"/>
      <c r="BS472" s="5"/>
      <c r="BT472" s="5"/>
      <c r="BU472" s="5"/>
      <c r="BV472" s="5"/>
      <c r="BW472" s="5"/>
      <c r="BX472" s="5"/>
      <c r="BY472" s="5"/>
      <c r="BZ472" s="4"/>
      <c r="CA472" s="4"/>
      <c r="CB472" s="4"/>
      <c r="CC472" s="4"/>
      <c r="CD472" s="4"/>
      <c r="CE472" s="4"/>
      <c r="CF472" s="4"/>
    </row>
    <row r="473" spans="1:84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4"/>
      <c r="AZ473" s="5"/>
      <c r="BA473" s="5"/>
      <c r="BB473" s="5"/>
      <c r="BC473" s="5"/>
      <c r="BD473" s="5"/>
      <c r="BE473" s="5"/>
      <c r="BF473" s="5"/>
      <c r="BG473" s="5"/>
      <c r="BH473" s="5"/>
      <c r="BI473" s="5"/>
      <c r="BJ473" s="5"/>
      <c r="BK473" s="5"/>
      <c r="BL473" s="5"/>
      <c r="BM473" s="5"/>
      <c r="BN473" s="5"/>
      <c r="BO473" s="5"/>
      <c r="BP473" s="5"/>
      <c r="BQ473" s="5"/>
      <c r="BR473" s="5"/>
      <c r="BS473" s="5"/>
      <c r="BT473" s="5"/>
      <c r="BU473" s="5"/>
      <c r="BV473" s="5"/>
      <c r="BW473" s="5"/>
      <c r="BX473" s="5"/>
      <c r="BY473" s="5"/>
      <c r="BZ473" s="4"/>
      <c r="CA473" s="4"/>
      <c r="CB473" s="4"/>
      <c r="CC473" s="4"/>
      <c r="CD473" s="4"/>
      <c r="CE473" s="4"/>
      <c r="CF473" s="4"/>
    </row>
    <row r="474" spans="1:8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  <c r="AY474" s="4"/>
      <c r="AZ474" s="5"/>
      <c r="BA474" s="5"/>
      <c r="BB474" s="5"/>
      <c r="BC474" s="5"/>
      <c r="BD474" s="5"/>
      <c r="BE474" s="5"/>
      <c r="BF474" s="5"/>
      <c r="BG474" s="5"/>
      <c r="BH474" s="5"/>
      <c r="BI474" s="5"/>
      <c r="BJ474" s="5"/>
      <c r="BK474" s="5"/>
      <c r="BL474" s="5"/>
      <c r="BM474" s="5"/>
      <c r="BN474" s="5"/>
      <c r="BO474" s="5"/>
      <c r="BP474" s="5"/>
      <c r="BQ474" s="5"/>
      <c r="BR474" s="5"/>
      <c r="BS474" s="5"/>
      <c r="BT474" s="5"/>
      <c r="BU474" s="5"/>
      <c r="BV474" s="5"/>
      <c r="BW474" s="5"/>
      <c r="BX474" s="5"/>
      <c r="BY474" s="5"/>
      <c r="BZ474" s="4"/>
      <c r="CA474" s="4"/>
      <c r="CB474" s="4"/>
      <c r="CC474" s="4"/>
      <c r="CD474" s="4"/>
      <c r="CE474" s="4"/>
      <c r="CF474" s="4"/>
    </row>
    <row r="475" spans="1:84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  <c r="AY475" s="4"/>
      <c r="AZ475" s="5"/>
      <c r="BA475" s="5"/>
      <c r="BB475" s="5"/>
      <c r="BC475" s="5"/>
      <c r="BD475" s="5"/>
      <c r="BE475" s="5"/>
      <c r="BF475" s="5"/>
      <c r="BG475" s="5"/>
      <c r="BH475" s="5"/>
      <c r="BI475" s="5"/>
      <c r="BJ475" s="5"/>
      <c r="BK475" s="5"/>
      <c r="BL475" s="5"/>
      <c r="BM475" s="5"/>
      <c r="BN475" s="5"/>
      <c r="BO475" s="5"/>
      <c r="BP475" s="5"/>
      <c r="BQ475" s="5"/>
      <c r="BR475" s="5"/>
      <c r="BS475" s="5"/>
      <c r="BT475" s="5"/>
      <c r="BU475" s="5"/>
      <c r="BV475" s="5"/>
      <c r="BW475" s="5"/>
      <c r="BX475" s="5"/>
      <c r="BY475" s="5"/>
      <c r="BZ475" s="4"/>
      <c r="CA475" s="4"/>
      <c r="CB475" s="4"/>
      <c r="CC475" s="4"/>
      <c r="CD475" s="4"/>
      <c r="CE475" s="4"/>
      <c r="CF475" s="4"/>
    </row>
    <row r="476" spans="1:84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  <c r="AY476" s="4"/>
      <c r="AZ476" s="5"/>
      <c r="BA476" s="5"/>
      <c r="BB476" s="5"/>
      <c r="BC476" s="5"/>
      <c r="BD476" s="5"/>
      <c r="BE476" s="5"/>
      <c r="BF476" s="5"/>
      <c r="BG476" s="5"/>
      <c r="BH476" s="5"/>
      <c r="BI476" s="5"/>
      <c r="BJ476" s="5"/>
      <c r="BK476" s="5"/>
      <c r="BL476" s="5"/>
      <c r="BM476" s="5"/>
      <c r="BN476" s="5"/>
      <c r="BO476" s="5"/>
      <c r="BP476" s="5"/>
      <c r="BQ476" s="5"/>
      <c r="BR476" s="5"/>
      <c r="BS476" s="5"/>
      <c r="BT476" s="5"/>
      <c r="BU476" s="5"/>
      <c r="BV476" s="5"/>
      <c r="BW476" s="5"/>
      <c r="BX476" s="5"/>
      <c r="BY476" s="5"/>
      <c r="BZ476" s="4"/>
      <c r="CA476" s="4"/>
      <c r="CB476" s="4"/>
      <c r="CC476" s="4"/>
      <c r="CD476" s="4"/>
      <c r="CE476" s="4"/>
      <c r="CF476" s="4"/>
    </row>
    <row r="477" spans="1:84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  <c r="AY477" s="4"/>
      <c r="AZ477" s="5"/>
      <c r="BA477" s="5"/>
      <c r="BB477" s="5"/>
      <c r="BC477" s="5"/>
      <c r="BD477" s="5"/>
      <c r="BE477" s="5"/>
      <c r="BF477" s="5"/>
      <c r="BG477" s="5"/>
      <c r="BH477" s="5"/>
      <c r="BI477" s="5"/>
      <c r="BJ477" s="5"/>
      <c r="BK477" s="5"/>
      <c r="BL477" s="5"/>
      <c r="BM477" s="5"/>
      <c r="BN477" s="5"/>
      <c r="BO477" s="5"/>
      <c r="BP477" s="5"/>
      <c r="BQ477" s="5"/>
      <c r="BR477" s="5"/>
      <c r="BS477" s="5"/>
      <c r="BT477" s="5"/>
      <c r="BU477" s="5"/>
      <c r="BV477" s="5"/>
      <c r="BW477" s="5"/>
      <c r="BX477" s="5"/>
      <c r="BY477" s="5"/>
      <c r="BZ477" s="4"/>
      <c r="CA477" s="4"/>
      <c r="CB477" s="4"/>
      <c r="CC477" s="4"/>
      <c r="CD477" s="4"/>
      <c r="CE477" s="4"/>
      <c r="CF477" s="4"/>
    </row>
    <row r="478" spans="1:84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  <c r="AY478" s="4"/>
      <c r="AZ478" s="5"/>
      <c r="BA478" s="5"/>
      <c r="BB478" s="5"/>
      <c r="BC478" s="5"/>
      <c r="BD478" s="5"/>
      <c r="BE478" s="5"/>
      <c r="BF478" s="5"/>
      <c r="BG478" s="5"/>
      <c r="BH478" s="5"/>
      <c r="BI478" s="5"/>
      <c r="BJ478" s="5"/>
      <c r="BK478" s="5"/>
      <c r="BL478" s="5"/>
      <c r="BM478" s="5"/>
      <c r="BN478" s="5"/>
      <c r="BO478" s="5"/>
      <c r="BP478" s="5"/>
      <c r="BQ478" s="5"/>
      <c r="BR478" s="5"/>
      <c r="BS478" s="5"/>
      <c r="BT478" s="5"/>
      <c r="BU478" s="5"/>
      <c r="BV478" s="5"/>
      <c r="BW478" s="5"/>
      <c r="BX478" s="5"/>
      <c r="BY478" s="5"/>
      <c r="BZ478" s="4"/>
      <c r="CA478" s="4"/>
      <c r="CB478" s="4"/>
      <c r="CC478" s="4"/>
      <c r="CD478" s="4"/>
      <c r="CE478" s="4"/>
      <c r="CF478" s="4"/>
    </row>
    <row r="479" spans="1:84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  <c r="AY479" s="4"/>
      <c r="AZ479" s="5"/>
      <c r="BA479" s="5"/>
      <c r="BB479" s="5"/>
      <c r="BC479" s="5"/>
      <c r="BD479" s="5"/>
      <c r="BE479" s="5"/>
      <c r="BF479" s="5"/>
      <c r="BG479" s="5"/>
      <c r="BH479" s="5"/>
      <c r="BI479" s="5"/>
      <c r="BJ479" s="5"/>
      <c r="BK479" s="5"/>
      <c r="BL479" s="5"/>
      <c r="BM479" s="5"/>
      <c r="BN479" s="5"/>
      <c r="BO479" s="5"/>
      <c r="BP479" s="5"/>
      <c r="BQ479" s="5"/>
      <c r="BR479" s="5"/>
      <c r="BS479" s="5"/>
      <c r="BT479" s="5"/>
      <c r="BU479" s="5"/>
      <c r="BV479" s="5"/>
      <c r="BW479" s="5"/>
      <c r="BX479" s="5"/>
      <c r="BY479" s="5"/>
      <c r="BZ479" s="4"/>
      <c r="CA479" s="4"/>
      <c r="CB479" s="4"/>
      <c r="CC479" s="4"/>
      <c r="CD479" s="4"/>
      <c r="CE479" s="4"/>
      <c r="CF479" s="4"/>
    </row>
    <row r="480" spans="1:84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  <c r="AY480" s="4"/>
      <c r="AZ480" s="5"/>
      <c r="BA480" s="5"/>
      <c r="BB480" s="5"/>
      <c r="BC480" s="5"/>
      <c r="BD480" s="5"/>
      <c r="BE480" s="5"/>
      <c r="BF480" s="5"/>
      <c r="BG480" s="5"/>
      <c r="BH480" s="5"/>
      <c r="BI480" s="5"/>
      <c r="BJ480" s="5"/>
      <c r="BK480" s="5"/>
      <c r="BL480" s="5"/>
      <c r="BM480" s="5"/>
      <c r="BN480" s="5"/>
      <c r="BO480" s="5"/>
      <c r="BP480" s="5"/>
      <c r="BQ480" s="5"/>
      <c r="BR480" s="5"/>
      <c r="BS480" s="5"/>
      <c r="BT480" s="5"/>
      <c r="BU480" s="5"/>
      <c r="BV480" s="5"/>
      <c r="BW480" s="5"/>
      <c r="BX480" s="5"/>
      <c r="BY480" s="5"/>
      <c r="BZ480" s="4"/>
      <c r="CA480" s="4"/>
      <c r="CB480" s="4"/>
      <c r="CC480" s="4"/>
      <c r="CD480" s="4"/>
      <c r="CE480" s="4"/>
      <c r="CF480" s="4"/>
    </row>
    <row r="481" spans="1:84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  <c r="AY481" s="4"/>
      <c r="AZ481" s="5"/>
      <c r="BA481" s="5"/>
      <c r="BB481" s="5"/>
      <c r="BC481" s="5"/>
      <c r="BD481" s="5"/>
      <c r="BE481" s="5"/>
      <c r="BF481" s="5"/>
      <c r="BG481" s="5"/>
      <c r="BH481" s="5"/>
      <c r="BI481" s="5"/>
      <c r="BJ481" s="5"/>
      <c r="BK481" s="5"/>
      <c r="BL481" s="5"/>
      <c r="BM481" s="5"/>
      <c r="BN481" s="5"/>
      <c r="BO481" s="5"/>
      <c r="BP481" s="5"/>
      <c r="BQ481" s="5"/>
      <c r="BR481" s="5"/>
      <c r="BS481" s="5"/>
      <c r="BT481" s="5"/>
      <c r="BU481" s="5"/>
      <c r="BV481" s="5"/>
      <c r="BW481" s="5"/>
      <c r="BX481" s="5"/>
      <c r="BY481" s="5"/>
      <c r="BZ481" s="4"/>
      <c r="CA481" s="4"/>
      <c r="CB481" s="4"/>
      <c r="CC481" s="4"/>
      <c r="CD481" s="4"/>
      <c r="CE481" s="4"/>
      <c r="CF481" s="4"/>
    </row>
    <row r="482" spans="1:84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  <c r="AY482" s="4"/>
      <c r="AZ482" s="5"/>
      <c r="BA482" s="5"/>
      <c r="BB482" s="5"/>
      <c r="BC482" s="5"/>
      <c r="BD482" s="5"/>
      <c r="BE482" s="5"/>
      <c r="BF482" s="5"/>
      <c r="BG482" s="5"/>
      <c r="BH482" s="5"/>
      <c r="BI482" s="5"/>
      <c r="BJ482" s="5"/>
      <c r="BK482" s="5"/>
      <c r="BL482" s="5"/>
      <c r="BM482" s="5"/>
      <c r="BN482" s="5"/>
      <c r="BO482" s="5"/>
      <c r="BP482" s="5"/>
      <c r="BQ482" s="5"/>
      <c r="BR482" s="5"/>
      <c r="BS482" s="5"/>
      <c r="BT482" s="5"/>
      <c r="BU482" s="5"/>
      <c r="BV482" s="5"/>
      <c r="BW482" s="5"/>
      <c r="BX482" s="5"/>
      <c r="BY482" s="5"/>
      <c r="BZ482" s="4"/>
      <c r="CA482" s="4"/>
      <c r="CB482" s="4"/>
      <c r="CC482" s="4"/>
      <c r="CD482" s="4"/>
      <c r="CE482" s="4"/>
      <c r="CF482" s="4"/>
    </row>
    <row r="483" spans="1:84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  <c r="AY483" s="4"/>
      <c r="AZ483" s="5"/>
      <c r="BA483" s="5"/>
      <c r="BB483" s="5"/>
      <c r="BC483" s="5"/>
      <c r="BD483" s="5"/>
      <c r="BE483" s="5"/>
      <c r="BF483" s="5"/>
      <c r="BG483" s="5"/>
      <c r="BH483" s="5"/>
      <c r="BI483" s="5"/>
      <c r="BJ483" s="5"/>
      <c r="BK483" s="5"/>
      <c r="BL483" s="5"/>
      <c r="BM483" s="5"/>
      <c r="BN483" s="5"/>
      <c r="BO483" s="5"/>
      <c r="BP483" s="5"/>
      <c r="BQ483" s="5"/>
      <c r="BR483" s="5"/>
      <c r="BS483" s="5"/>
      <c r="BT483" s="5"/>
      <c r="BU483" s="5"/>
      <c r="BV483" s="5"/>
      <c r="BW483" s="5"/>
      <c r="BX483" s="5"/>
      <c r="BY483" s="5"/>
      <c r="BZ483" s="4"/>
      <c r="CA483" s="4"/>
      <c r="CB483" s="4"/>
      <c r="CC483" s="4"/>
      <c r="CD483" s="4"/>
      <c r="CE483" s="4"/>
      <c r="CF483" s="4"/>
    </row>
    <row r="484" spans="1: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  <c r="AY484" s="4"/>
      <c r="AZ484" s="5"/>
      <c r="BA484" s="5"/>
      <c r="BB484" s="5"/>
      <c r="BC484" s="5"/>
      <c r="BD484" s="5"/>
      <c r="BE484" s="5"/>
      <c r="BF484" s="5"/>
      <c r="BG484" s="5"/>
      <c r="BH484" s="5"/>
      <c r="BI484" s="5"/>
      <c r="BJ484" s="5"/>
      <c r="BK484" s="5"/>
      <c r="BL484" s="5"/>
      <c r="BM484" s="5"/>
      <c r="BN484" s="5"/>
      <c r="BO484" s="5"/>
      <c r="BP484" s="5"/>
      <c r="BQ484" s="5"/>
      <c r="BR484" s="5"/>
      <c r="BS484" s="5"/>
      <c r="BT484" s="5"/>
      <c r="BU484" s="5"/>
      <c r="BV484" s="5"/>
      <c r="BW484" s="5"/>
      <c r="BX484" s="5"/>
      <c r="BY484" s="5"/>
      <c r="BZ484" s="4"/>
      <c r="CA484" s="4"/>
      <c r="CB484" s="4"/>
      <c r="CC484" s="4"/>
      <c r="CD484" s="4"/>
      <c r="CE484" s="4"/>
      <c r="CF484" s="4"/>
    </row>
    <row r="485" spans="1:84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  <c r="AY485" s="4"/>
      <c r="AZ485" s="5"/>
      <c r="BA485" s="5"/>
      <c r="BB485" s="5"/>
      <c r="BC485" s="5"/>
      <c r="BD485" s="5"/>
      <c r="BE485" s="5"/>
      <c r="BF485" s="5"/>
      <c r="BG485" s="5"/>
      <c r="BH485" s="5"/>
      <c r="BI485" s="5"/>
      <c r="BJ485" s="5"/>
      <c r="BK485" s="5"/>
      <c r="BL485" s="5"/>
      <c r="BM485" s="5"/>
      <c r="BN485" s="5"/>
      <c r="BO485" s="5"/>
      <c r="BP485" s="5"/>
      <c r="BQ485" s="5"/>
      <c r="BR485" s="5"/>
      <c r="BS485" s="5"/>
      <c r="BT485" s="5"/>
      <c r="BU485" s="5"/>
      <c r="BV485" s="5"/>
      <c r="BW485" s="5"/>
      <c r="BX485" s="5"/>
      <c r="BY485" s="5"/>
      <c r="BZ485" s="4"/>
      <c r="CA485" s="4"/>
      <c r="CB485" s="4"/>
      <c r="CC485" s="4"/>
      <c r="CD485" s="4"/>
      <c r="CE485" s="4"/>
      <c r="CF485" s="4"/>
    </row>
    <row r="486" spans="1:84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  <c r="AY486" s="4"/>
      <c r="AZ486" s="5"/>
      <c r="BA486" s="5"/>
      <c r="BB486" s="5"/>
      <c r="BC486" s="5"/>
      <c r="BD486" s="5"/>
      <c r="BE486" s="5"/>
      <c r="BF486" s="5"/>
      <c r="BG486" s="5"/>
      <c r="BH486" s="5"/>
      <c r="BI486" s="5"/>
      <c r="BJ486" s="5"/>
      <c r="BK486" s="5"/>
      <c r="BL486" s="5"/>
      <c r="BM486" s="5"/>
      <c r="BN486" s="5"/>
      <c r="BO486" s="5"/>
      <c r="BP486" s="5"/>
      <c r="BQ486" s="5"/>
      <c r="BR486" s="5"/>
      <c r="BS486" s="5"/>
      <c r="BT486" s="5"/>
      <c r="BU486" s="5"/>
      <c r="BV486" s="5"/>
      <c r="BW486" s="5"/>
      <c r="BX486" s="5"/>
      <c r="BY486" s="5"/>
      <c r="BZ486" s="4"/>
      <c r="CA486" s="4"/>
      <c r="CB486" s="4"/>
      <c r="CC486" s="4"/>
      <c r="CD486" s="4"/>
      <c r="CE486" s="4"/>
      <c r="CF486" s="4"/>
    </row>
    <row r="487" spans="1:84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  <c r="AY487" s="4"/>
      <c r="AZ487" s="5"/>
      <c r="BA487" s="5"/>
      <c r="BB487" s="5"/>
      <c r="BC487" s="5"/>
      <c r="BD487" s="5"/>
      <c r="BE487" s="5"/>
      <c r="BF487" s="5"/>
      <c r="BG487" s="5"/>
      <c r="BH487" s="5"/>
      <c r="BI487" s="5"/>
      <c r="BJ487" s="5"/>
      <c r="BK487" s="5"/>
      <c r="BL487" s="5"/>
      <c r="BM487" s="5"/>
      <c r="BN487" s="5"/>
      <c r="BO487" s="5"/>
      <c r="BP487" s="5"/>
      <c r="BQ487" s="5"/>
      <c r="BR487" s="5"/>
      <c r="BS487" s="5"/>
      <c r="BT487" s="5"/>
      <c r="BU487" s="5"/>
      <c r="BV487" s="5"/>
      <c r="BW487" s="5"/>
      <c r="BX487" s="5"/>
      <c r="BY487" s="5"/>
      <c r="BZ487" s="4"/>
      <c r="CA487" s="4"/>
      <c r="CB487" s="4"/>
      <c r="CC487" s="4"/>
      <c r="CD487" s="4"/>
      <c r="CE487" s="4"/>
      <c r="CF487" s="4"/>
    </row>
    <row r="488" spans="1:84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  <c r="AY488" s="4"/>
      <c r="AZ488" s="5"/>
      <c r="BA488" s="5"/>
      <c r="BB488" s="5"/>
      <c r="BC488" s="5"/>
      <c r="BD488" s="5"/>
      <c r="BE488" s="5"/>
      <c r="BF488" s="5"/>
      <c r="BG488" s="5"/>
      <c r="BH488" s="5"/>
      <c r="BI488" s="5"/>
      <c r="BJ488" s="5"/>
      <c r="BK488" s="5"/>
      <c r="BL488" s="5"/>
      <c r="BM488" s="5"/>
      <c r="BN488" s="5"/>
      <c r="BO488" s="5"/>
      <c r="BP488" s="5"/>
      <c r="BQ488" s="5"/>
      <c r="BR488" s="5"/>
      <c r="BS488" s="5"/>
      <c r="BT488" s="5"/>
      <c r="BU488" s="5"/>
      <c r="BV488" s="5"/>
      <c r="BW488" s="5"/>
      <c r="BX488" s="5"/>
      <c r="BY488" s="5"/>
      <c r="BZ488" s="4"/>
      <c r="CA488" s="4"/>
      <c r="CB488" s="4"/>
      <c r="CC488" s="4"/>
      <c r="CD488" s="4"/>
      <c r="CE488" s="4"/>
      <c r="CF488" s="4"/>
    </row>
    <row r="489" spans="1:84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  <c r="AY489" s="4"/>
      <c r="AZ489" s="5"/>
      <c r="BA489" s="5"/>
      <c r="BB489" s="5"/>
      <c r="BC489" s="5"/>
      <c r="BD489" s="5"/>
      <c r="BE489" s="5"/>
      <c r="BF489" s="5"/>
      <c r="BG489" s="5"/>
      <c r="BH489" s="5"/>
      <c r="BI489" s="5"/>
      <c r="BJ489" s="5"/>
      <c r="BK489" s="5"/>
      <c r="BL489" s="5"/>
      <c r="BM489" s="5"/>
      <c r="BN489" s="5"/>
      <c r="BO489" s="5"/>
      <c r="BP489" s="5"/>
      <c r="BQ489" s="5"/>
      <c r="BR489" s="5"/>
      <c r="BS489" s="5"/>
      <c r="BT489" s="5"/>
      <c r="BU489" s="5"/>
      <c r="BV489" s="5"/>
      <c r="BW489" s="5"/>
      <c r="BX489" s="5"/>
      <c r="BY489" s="5"/>
      <c r="BZ489" s="4"/>
      <c r="CA489" s="4"/>
      <c r="CB489" s="4"/>
      <c r="CC489" s="4"/>
      <c r="CD489" s="4"/>
      <c r="CE489" s="4"/>
      <c r="CF489" s="4"/>
    </row>
    <row r="490" spans="1:84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  <c r="AY490" s="4"/>
      <c r="AZ490" s="5"/>
      <c r="BA490" s="5"/>
      <c r="BB490" s="5"/>
      <c r="BC490" s="5"/>
      <c r="BD490" s="5"/>
      <c r="BE490" s="5"/>
      <c r="BF490" s="5"/>
      <c r="BG490" s="5"/>
      <c r="BH490" s="5"/>
      <c r="BI490" s="5"/>
      <c r="BJ490" s="5"/>
      <c r="BK490" s="5"/>
      <c r="BL490" s="5"/>
      <c r="BM490" s="5"/>
      <c r="BN490" s="5"/>
      <c r="BO490" s="5"/>
      <c r="BP490" s="5"/>
      <c r="BQ490" s="5"/>
      <c r="BR490" s="5"/>
      <c r="BS490" s="5"/>
      <c r="BT490" s="5"/>
      <c r="BU490" s="5"/>
      <c r="BV490" s="5"/>
      <c r="BW490" s="5"/>
      <c r="BX490" s="5"/>
      <c r="BY490" s="5"/>
      <c r="BZ490" s="4"/>
      <c r="CA490" s="4"/>
      <c r="CB490" s="4"/>
      <c r="CC490" s="4"/>
      <c r="CD490" s="4"/>
      <c r="CE490" s="4"/>
      <c r="CF490" s="4"/>
    </row>
    <row r="491" spans="1:84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  <c r="AY491" s="4"/>
      <c r="AZ491" s="5"/>
      <c r="BA491" s="5"/>
      <c r="BB491" s="5"/>
      <c r="BC491" s="5"/>
      <c r="BD491" s="5"/>
      <c r="BE491" s="5"/>
      <c r="BF491" s="5"/>
      <c r="BG491" s="5"/>
      <c r="BH491" s="5"/>
      <c r="BI491" s="5"/>
      <c r="BJ491" s="5"/>
      <c r="BK491" s="5"/>
      <c r="BL491" s="5"/>
      <c r="BM491" s="5"/>
      <c r="BN491" s="5"/>
      <c r="BO491" s="5"/>
      <c r="BP491" s="5"/>
      <c r="BQ491" s="5"/>
      <c r="BR491" s="5"/>
      <c r="BS491" s="5"/>
      <c r="BT491" s="5"/>
      <c r="BU491" s="5"/>
      <c r="BV491" s="5"/>
      <c r="BW491" s="5"/>
      <c r="BX491" s="5"/>
      <c r="BY491" s="5"/>
      <c r="BZ491" s="4"/>
      <c r="CA491" s="4"/>
      <c r="CB491" s="4"/>
      <c r="CC491" s="4"/>
      <c r="CD491" s="4"/>
      <c r="CE491" s="4"/>
      <c r="CF491" s="4"/>
    </row>
    <row r="492" spans="1:84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  <c r="AY492" s="4"/>
      <c r="AZ492" s="5"/>
      <c r="BA492" s="5"/>
      <c r="BB492" s="5"/>
      <c r="BC492" s="5"/>
      <c r="BD492" s="5"/>
      <c r="BE492" s="5"/>
      <c r="BF492" s="5"/>
      <c r="BG492" s="5"/>
      <c r="BH492" s="5"/>
      <c r="BI492" s="5"/>
      <c r="BJ492" s="5"/>
      <c r="BK492" s="5"/>
      <c r="BL492" s="5"/>
      <c r="BM492" s="5"/>
      <c r="BN492" s="5"/>
      <c r="BO492" s="5"/>
      <c r="BP492" s="5"/>
      <c r="BQ492" s="5"/>
      <c r="BR492" s="5"/>
      <c r="BS492" s="5"/>
      <c r="BT492" s="5"/>
      <c r="BU492" s="5"/>
      <c r="BV492" s="5"/>
      <c r="BW492" s="5"/>
      <c r="BX492" s="5"/>
      <c r="BY492" s="5"/>
      <c r="BZ492" s="4"/>
      <c r="CA492" s="4"/>
      <c r="CB492" s="4"/>
      <c r="CC492" s="4"/>
      <c r="CD492" s="4"/>
      <c r="CE492" s="4"/>
      <c r="CF492" s="4"/>
    </row>
    <row r="493" spans="1:84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  <c r="AY493" s="4"/>
      <c r="AZ493" s="5"/>
      <c r="BA493" s="5"/>
      <c r="BB493" s="5"/>
      <c r="BC493" s="5"/>
      <c r="BD493" s="5"/>
      <c r="BE493" s="5"/>
      <c r="BF493" s="5"/>
      <c r="BG493" s="5"/>
      <c r="BH493" s="5"/>
      <c r="BI493" s="5"/>
      <c r="BJ493" s="5"/>
      <c r="BK493" s="5"/>
      <c r="BL493" s="5"/>
      <c r="BM493" s="5"/>
      <c r="BN493" s="5"/>
      <c r="BO493" s="5"/>
      <c r="BP493" s="5"/>
      <c r="BQ493" s="5"/>
      <c r="BR493" s="5"/>
      <c r="BS493" s="5"/>
      <c r="BT493" s="5"/>
      <c r="BU493" s="5"/>
      <c r="BV493" s="5"/>
      <c r="BW493" s="5"/>
      <c r="BX493" s="5"/>
      <c r="BY493" s="5"/>
      <c r="BZ493" s="4"/>
      <c r="CA493" s="4"/>
      <c r="CB493" s="4"/>
      <c r="CC493" s="4"/>
      <c r="CD493" s="4"/>
      <c r="CE493" s="4"/>
      <c r="CF493" s="4"/>
    </row>
    <row r="494" spans="1:8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  <c r="AY494" s="4"/>
      <c r="AZ494" s="5"/>
      <c r="BA494" s="5"/>
      <c r="BB494" s="5"/>
      <c r="BC494" s="5"/>
      <c r="BD494" s="5"/>
      <c r="BE494" s="5"/>
      <c r="BF494" s="5"/>
      <c r="BG494" s="5"/>
      <c r="BH494" s="5"/>
      <c r="BI494" s="5"/>
      <c r="BJ494" s="5"/>
      <c r="BK494" s="5"/>
      <c r="BL494" s="5"/>
      <c r="BM494" s="5"/>
      <c r="BN494" s="5"/>
      <c r="BO494" s="5"/>
      <c r="BP494" s="5"/>
      <c r="BQ494" s="5"/>
      <c r="BR494" s="5"/>
      <c r="BS494" s="5"/>
      <c r="BT494" s="5"/>
      <c r="BU494" s="5"/>
      <c r="BV494" s="5"/>
      <c r="BW494" s="5"/>
      <c r="BX494" s="5"/>
      <c r="BY494" s="5"/>
      <c r="BZ494" s="4"/>
      <c r="CA494" s="4"/>
      <c r="CB494" s="4"/>
      <c r="CC494" s="4"/>
      <c r="CD494" s="4"/>
      <c r="CE494" s="4"/>
      <c r="CF494" s="4"/>
    </row>
    <row r="495" spans="1:84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  <c r="AY495" s="4"/>
      <c r="AZ495" s="5"/>
      <c r="BA495" s="5"/>
      <c r="BB495" s="5"/>
      <c r="BC495" s="5"/>
      <c r="BD495" s="5"/>
      <c r="BE495" s="5"/>
      <c r="BF495" s="5"/>
      <c r="BG495" s="5"/>
      <c r="BH495" s="5"/>
      <c r="BI495" s="5"/>
      <c r="BJ495" s="5"/>
      <c r="BK495" s="5"/>
      <c r="BL495" s="5"/>
      <c r="BM495" s="5"/>
      <c r="BN495" s="5"/>
      <c r="BO495" s="5"/>
      <c r="BP495" s="5"/>
      <c r="BQ495" s="5"/>
      <c r="BR495" s="5"/>
      <c r="BS495" s="5"/>
      <c r="BT495" s="5"/>
      <c r="BU495" s="5"/>
      <c r="BV495" s="5"/>
      <c r="BW495" s="5"/>
      <c r="BX495" s="5"/>
      <c r="BY495" s="5"/>
      <c r="BZ495" s="4"/>
      <c r="CA495" s="4"/>
      <c r="CB495" s="4"/>
      <c r="CC495" s="4"/>
      <c r="CD495" s="4"/>
      <c r="CE495" s="4"/>
      <c r="CF495" s="4"/>
    </row>
    <row r="496" spans="1:84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  <c r="AY496" s="4"/>
      <c r="AZ496" s="5"/>
      <c r="BA496" s="5"/>
      <c r="BB496" s="5"/>
      <c r="BC496" s="5"/>
      <c r="BD496" s="5"/>
      <c r="BE496" s="5"/>
      <c r="BF496" s="5"/>
      <c r="BG496" s="5"/>
      <c r="BH496" s="5"/>
      <c r="BI496" s="5"/>
      <c r="BJ496" s="5"/>
      <c r="BK496" s="5"/>
      <c r="BL496" s="5"/>
      <c r="BM496" s="5"/>
      <c r="BN496" s="5"/>
      <c r="BO496" s="5"/>
      <c r="BP496" s="5"/>
      <c r="BQ496" s="5"/>
      <c r="BR496" s="5"/>
      <c r="BS496" s="5"/>
      <c r="BT496" s="5"/>
      <c r="BU496" s="5"/>
      <c r="BV496" s="5"/>
      <c r="BW496" s="5"/>
      <c r="BX496" s="5"/>
      <c r="BY496" s="5"/>
      <c r="BZ496" s="4"/>
      <c r="CA496" s="4"/>
      <c r="CB496" s="4"/>
      <c r="CC496" s="4"/>
      <c r="CD496" s="4"/>
      <c r="CE496" s="4"/>
      <c r="CF496" s="4"/>
    </row>
    <row r="497" spans="1:84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  <c r="AY497" s="4"/>
      <c r="AZ497" s="5"/>
      <c r="BA497" s="5"/>
      <c r="BB497" s="5"/>
      <c r="BC497" s="5"/>
      <c r="BD497" s="5"/>
      <c r="BE497" s="5"/>
      <c r="BF497" s="5"/>
      <c r="BG497" s="5"/>
      <c r="BH497" s="5"/>
      <c r="BI497" s="5"/>
      <c r="BJ497" s="5"/>
      <c r="BK497" s="5"/>
      <c r="BL497" s="5"/>
      <c r="BM497" s="5"/>
      <c r="BN497" s="5"/>
      <c r="BO497" s="5"/>
      <c r="BP497" s="5"/>
      <c r="BQ497" s="5"/>
      <c r="BR497" s="5"/>
      <c r="BS497" s="5"/>
      <c r="BT497" s="5"/>
      <c r="BU497" s="5"/>
      <c r="BV497" s="5"/>
      <c r="BW497" s="5"/>
      <c r="BX497" s="5"/>
      <c r="BY497" s="5"/>
      <c r="BZ497" s="4"/>
      <c r="CA497" s="4"/>
      <c r="CB497" s="4"/>
      <c r="CC497" s="4"/>
      <c r="CD497" s="4"/>
      <c r="CE497" s="4"/>
      <c r="CF497" s="4"/>
    </row>
    <row r="498" spans="1:84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  <c r="AY498" s="4"/>
      <c r="AZ498" s="5"/>
      <c r="BA498" s="5"/>
      <c r="BB498" s="5"/>
      <c r="BC498" s="5"/>
      <c r="BD498" s="5"/>
      <c r="BE498" s="5"/>
      <c r="BF498" s="5"/>
      <c r="BG498" s="5"/>
      <c r="BH498" s="5"/>
      <c r="BI498" s="5"/>
      <c r="BJ498" s="5"/>
      <c r="BK498" s="5"/>
      <c r="BL498" s="5"/>
      <c r="BM498" s="5"/>
      <c r="BN498" s="5"/>
      <c r="BO498" s="5"/>
      <c r="BP498" s="5"/>
      <c r="BQ498" s="5"/>
      <c r="BR498" s="5"/>
      <c r="BS498" s="5"/>
      <c r="BT498" s="5"/>
      <c r="BU498" s="5"/>
      <c r="BV498" s="5"/>
      <c r="BW498" s="5"/>
      <c r="BX498" s="5"/>
      <c r="BY498" s="5"/>
      <c r="BZ498" s="4"/>
      <c r="CA498" s="4"/>
      <c r="CB498" s="4"/>
      <c r="CC498" s="4"/>
      <c r="CD498" s="4"/>
      <c r="CE498" s="4"/>
      <c r="CF498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2008 Matisevic</vt:lpstr>
      <vt:lpstr>Graphs</vt:lpstr>
      <vt:lpstr>573K_0dpa</vt:lpstr>
      <vt:lpstr>573K_0.06dpa</vt:lpstr>
      <vt:lpstr>573K_0.6dpa</vt:lpstr>
      <vt:lpstr>573K_1.5dpa</vt:lpstr>
      <vt:lpstr>473K_0dpa</vt:lpstr>
      <vt:lpstr>473K_2.95dpa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sv1_admin1</dc:creator>
  <cp:lastModifiedBy>vikramr</cp:lastModifiedBy>
  <dcterms:created xsi:type="dcterms:W3CDTF">2025-01-04T00:26:00Z</dcterms:created>
  <dcterms:modified xsi:type="dcterms:W3CDTF">2025-06-17T15:38:00Z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